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sp\mdd\g-mdd\AGRESTE_fichiers\IR\"/>
    </mc:Choice>
  </mc:AlternateContent>
  <bookViews>
    <workbookView xWindow="0" yWindow="0" windowWidth="18870" windowHeight="7725" tabRatio="732" firstSheet="2" activeTab="8"/>
  </bookViews>
  <sheets>
    <sheet name="exportations" sheetId="6" r:id="rId1"/>
    <sheet name="dont exp vers UE" sheetId="7" r:id="rId2"/>
    <sheet name="dont exp vers PT" sheetId="10" r:id="rId3"/>
    <sheet name="importations" sheetId="5" r:id="rId4"/>
    <sheet name="dont imp en provenance UE" sheetId="8" r:id="rId5"/>
    <sheet name="dont imp en provenance PT" sheetId="11" r:id="rId6"/>
    <sheet name="solde commercial" sheetId="4" r:id="rId7"/>
    <sheet name="dont solde avec UE" sheetId="9" r:id="rId8"/>
    <sheet name="dont solde avec PT" sheetId="12" r:id="rId9"/>
  </sheets>
  <externalReferences>
    <externalReference r:id="rId10"/>
    <externalReference r:id="rId11"/>
  </externalReferences>
  <calcPr calcId="162913" iterateDelta="1E-4"/>
</workbook>
</file>

<file path=xl/calcChain.xml><?xml version="1.0" encoding="utf-8"?>
<calcChain xmlns="http://schemas.openxmlformats.org/spreadsheetml/2006/main">
  <c r="E7" i="7" l="1"/>
  <c r="F7" i="7"/>
  <c r="G7" i="7"/>
  <c r="H7" i="7"/>
  <c r="I7" i="7"/>
  <c r="J7" i="7"/>
  <c r="K7" i="7"/>
  <c r="L7" i="7"/>
  <c r="M7" i="7"/>
  <c r="N7" i="7"/>
  <c r="O7" i="7"/>
  <c r="P7" i="7"/>
  <c r="Q7" i="7"/>
  <c r="E8" i="7"/>
  <c r="F8" i="7"/>
  <c r="G8" i="7"/>
  <c r="H8" i="7"/>
  <c r="I8" i="7"/>
  <c r="J8" i="7"/>
  <c r="K8" i="7"/>
  <c r="L8" i="7"/>
  <c r="M8" i="7"/>
  <c r="N8" i="7"/>
  <c r="O8" i="7"/>
  <c r="P8" i="7"/>
  <c r="Q8" i="7"/>
  <c r="E9" i="7"/>
  <c r="F9" i="7"/>
  <c r="G9" i="7"/>
  <c r="H9" i="7"/>
  <c r="I9" i="7"/>
  <c r="J9" i="7"/>
  <c r="K9" i="7"/>
  <c r="L9" i="7"/>
  <c r="M9" i="7"/>
  <c r="N9" i="7"/>
  <c r="O9" i="7"/>
  <c r="P9" i="7"/>
  <c r="Q9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E7" i="8"/>
  <c r="F7" i="8"/>
  <c r="G7" i="8"/>
  <c r="H7" i="8"/>
  <c r="I7" i="8"/>
  <c r="J7" i="8"/>
  <c r="K7" i="8"/>
  <c r="L7" i="8"/>
  <c r="M7" i="8"/>
  <c r="N7" i="8"/>
  <c r="O7" i="8"/>
  <c r="P7" i="8"/>
  <c r="Q7" i="8"/>
  <c r="E8" i="8"/>
  <c r="F8" i="8"/>
  <c r="G8" i="8"/>
  <c r="H8" i="8"/>
  <c r="I8" i="8"/>
  <c r="J8" i="8"/>
  <c r="K8" i="8"/>
  <c r="L8" i="8"/>
  <c r="M8" i="8"/>
  <c r="N8" i="8"/>
  <c r="O8" i="8"/>
  <c r="P8" i="8"/>
  <c r="Q8" i="8"/>
  <c r="E9" i="8"/>
  <c r="F9" i="8"/>
  <c r="G9" i="8"/>
  <c r="H9" i="8"/>
  <c r="I9" i="8"/>
  <c r="J9" i="8"/>
  <c r="K9" i="8"/>
  <c r="L9" i="8"/>
  <c r="M9" i="8"/>
  <c r="N9" i="8"/>
  <c r="O9" i="8"/>
  <c r="P9" i="8"/>
  <c r="Q9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E83" i="8"/>
  <c r="F83" i="8"/>
  <c r="G83" i="8"/>
  <c r="H83" i="8"/>
  <c r="I83" i="8"/>
  <c r="J83" i="8"/>
  <c r="K83" i="8"/>
  <c r="L83" i="8"/>
  <c r="M83" i="8"/>
  <c r="N83" i="8"/>
  <c r="O83" i="8"/>
  <c r="P83" i="8"/>
  <c r="Q83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E115" i="8"/>
  <c r="F115" i="8"/>
  <c r="G115" i="8"/>
  <c r="H115" i="8"/>
  <c r="I115" i="8"/>
  <c r="J115" i="8"/>
  <c r="K115" i="8"/>
  <c r="L115" i="8"/>
  <c r="M115" i="8"/>
  <c r="N115" i="8"/>
  <c r="O115" i="8"/>
  <c r="P115" i="8"/>
  <c r="Q115" i="8"/>
  <c r="E116" i="8"/>
  <c r="F116" i="8"/>
  <c r="G116" i="8"/>
  <c r="H116" i="8"/>
  <c r="I116" i="8"/>
  <c r="J116" i="8"/>
  <c r="K116" i="8"/>
  <c r="L116" i="8"/>
  <c r="M116" i="8"/>
  <c r="N116" i="8"/>
  <c r="O116" i="8"/>
  <c r="P116" i="8"/>
  <c r="Q116" i="8"/>
  <c r="E119" i="8"/>
  <c r="F119" i="8"/>
  <c r="G119" i="8"/>
  <c r="H119" i="8"/>
  <c r="I119" i="8"/>
  <c r="J119" i="8"/>
  <c r="K119" i="8"/>
  <c r="L119" i="8"/>
  <c r="M119" i="8"/>
  <c r="N119" i="8"/>
  <c r="O119" i="8"/>
  <c r="P119" i="8"/>
  <c r="Q119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E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E154" i="8"/>
  <c r="F154" i="8"/>
  <c r="G154" i="8"/>
  <c r="H154" i="8"/>
  <c r="I154" i="8"/>
  <c r="J154" i="8"/>
  <c r="K154" i="8"/>
  <c r="L154" i="8"/>
  <c r="M154" i="8"/>
  <c r="N154" i="8"/>
  <c r="O154" i="8"/>
  <c r="P154" i="8"/>
  <c r="Q154" i="8"/>
  <c r="E155" i="8"/>
  <c r="F155" i="8"/>
  <c r="G155" i="8"/>
  <c r="H155" i="8"/>
  <c r="I155" i="8"/>
  <c r="J155" i="8"/>
  <c r="K155" i="8"/>
  <c r="L155" i="8"/>
  <c r="M155" i="8"/>
  <c r="N155" i="8"/>
  <c r="O155" i="8"/>
  <c r="P155" i="8"/>
  <c r="Q155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Q189" i="8"/>
  <c r="E190" i="8"/>
  <c r="F190" i="8"/>
  <c r="G190" i="8"/>
  <c r="H190" i="8"/>
  <c r="I190" i="8"/>
  <c r="J190" i="8"/>
  <c r="K190" i="8"/>
  <c r="L190" i="8"/>
  <c r="M190" i="8"/>
  <c r="N190" i="8"/>
  <c r="O190" i="8"/>
  <c r="P190" i="8"/>
  <c r="Q190" i="8"/>
  <c r="E191" i="8"/>
  <c r="F191" i="8"/>
  <c r="G191" i="8"/>
  <c r="H191" i="8"/>
  <c r="I191" i="8"/>
  <c r="J191" i="8"/>
  <c r="K191" i="8"/>
  <c r="L191" i="8"/>
  <c r="M191" i="8"/>
  <c r="N191" i="8"/>
  <c r="O191" i="8"/>
  <c r="P191" i="8"/>
  <c r="Q191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E223" i="8"/>
  <c r="F223" i="8"/>
  <c r="G223" i="8"/>
  <c r="H223" i="8"/>
  <c r="I223" i="8"/>
  <c r="J223" i="8"/>
  <c r="K223" i="8"/>
  <c r="L223" i="8"/>
  <c r="M223" i="8"/>
  <c r="N223" i="8"/>
  <c r="O223" i="8"/>
  <c r="P223" i="8"/>
  <c r="Q223" i="8"/>
  <c r="E224" i="8"/>
  <c r="F224" i="8"/>
  <c r="G224" i="8"/>
  <c r="H224" i="8"/>
  <c r="I224" i="8"/>
  <c r="J224" i="8"/>
  <c r="K224" i="8"/>
  <c r="L224" i="8"/>
  <c r="M224" i="8"/>
  <c r="N224" i="8"/>
  <c r="O224" i="8"/>
  <c r="P224" i="8"/>
  <c r="Q224" i="8"/>
  <c r="E225" i="8"/>
  <c r="F225" i="8"/>
  <c r="G225" i="8"/>
  <c r="H225" i="8"/>
  <c r="I225" i="8"/>
  <c r="J225" i="8"/>
  <c r="K225" i="8"/>
  <c r="L225" i="8"/>
  <c r="M225" i="8"/>
  <c r="N225" i="8"/>
  <c r="O225" i="8"/>
  <c r="P225" i="8"/>
  <c r="Q225" i="8"/>
  <c r="E226" i="8"/>
  <c r="F226" i="8"/>
  <c r="G226" i="8"/>
  <c r="H226" i="8"/>
  <c r="I226" i="8"/>
  <c r="J226" i="8"/>
  <c r="K226" i="8"/>
  <c r="L226" i="8"/>
  <c r="M226" i="8"/>
  <c r="N226" i="8"/>
  <c r="O226" i="8"/>
  <c r="P226" i="8"/>
  <c r="Q226" i="8"/>
  <c r="E227" i="8"/>
  <c r="F227" i="8"/>
  <c r="G227" i="8"/>
  <c r="H227" i="8"/>
  <c r="I227" i="8"/>
  <c r="J227" i="8"/>
  <c r="K227" i="8"/>
  <c r="L227" i="8"/>
  <c r="M227" i="8"/>
  <c r="N227" i="8"/>
  <c r="O227" i="8"/>
  <c r="P227" i="8"/>
  <c r="Q227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E259" i="8"/>
  <c r="F259" i="8"/>
  <c r="G259" i="8"/>
  <c r="H259" i="8"/>
  <c r="I259" i="8"/>
  <c r="J259" i="8"/>
  <c r="K259" i="8"/>
  <c r="L259" i="8"/>
  <c r="M259" i="8"/>
  <c r="N259" i="8"/>
  <c r="O259" i="8"/>
  <c r="P259" i="8"/>
  <c r="Q259" i="8"/>
  <c r="E260" i="8"/>
  <c r="F260" i="8"/>
  <c r="G260" i="8"/>
  <c r="H260" i="8"/>
  <c r="I260" i="8"/>
  <c r="J260" i="8"/>
  <c r="K260" i="8"/>
  <c r="L260" i="8"/>
  <c r="M260" i="8"/>
  <c r="N260" i="8"/>
  <c r="O260" i="8"/>
  <c r="P260" i="8"/>
  <c r="Q260" i="8"/>
  <c r="E261" i="8"/>
  <c r="F261" i="8"/>
  <c r="G261" i="8"/>
  <c r="H261" i="8"/>
  <c r="I261" i="8"/>
  <c r="J261" i="8"/>
  <c r="K261" i="8"/>
  <c r="L261" i="8"/>
  <c r="M261" i="8"/>
  <c r="N261" i="8"/>
  <c r="O261" i="8"/>
  <c r="P261" i="8"/>
  <c r="Q261" i="8"/>
  <c r="E262" i="8"/>
  <c r="F262" i="8"/>
  <c r="G262" i="8"/>
  <c r="H262" i="8"/>
  <c r="I262" i="8"/>
  <c r="J262" i="8"/>
  <c r="K262" i="8"/>
  <c r="L262" i="8"/>
  <c r="M262" i="8"/>
  <c r="N262" i="8"/>
  <c r="O262" i="8"/>
  <c r="P262" i="8"/>
  <c r="Q262" i="8"/>
  <c r="E263" i="8"/>
  <c r="F263" i="8"/>
  <c r="G263" i="8"/>
  <c r="H263" i="8"/>
  <c r="I263" i="8"/>
  <c r="J263" i="8"/>
  <c r="K263" i="8"/>
  <c r="L263" i="8"/>
  <c r="M263" i="8"/>
  <c r="N263" i="8"/>
  <c r="O263" i="8"/>
  <c r="P263" i="8"/>
  <c r="Q263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E295" i="8"/>
  <c r="F295" i="8"/>
  <c r="G295" i="8"/>
  <c r="H295" i="8"/>
  <c r="I295" i="8"/>
  <c r="J295" i="8"/>
  <c r="K295" i="8"/>
  <c r="L295" i="8"/>
  <c r="M295" i="8"/>
  <c r="N295" i="8"/>
  <c r="O295" i="8"/>
  <c r="P295" i="8"/>
  <c r="Q295" i="8"/>
  <c r="E296" i="8"/>
  <c r="F296" i="8"/>
  <c r="G296" i="8"/>
  <c r="H296" i="8"/>
  <c r="I296" i="8"/>
  <c r="J296" i="8"/>
  <c r="K296" i="8"/>
  <c r="L296" i="8"/>
  <c r="M296" i="8"/>
  <c r="N296" i="8"/>
  <c r="O296" i="8"/>
  <c r="P296" i="8"/>
  <c r="Q296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E298" i="8"/>
  <c r="F298" i="8"/>
  <c r="G298" i="8"/>
  <c r="H298" i="8"/>
  <c r="I298" i="8"/>
  <c r="J298" i="8"/>
  <c r="K298" i="8"/>
  <c r="L298" i="8"/>
  <c r="M298" i="8"/>
  <c r="N298" i="8"/>
  <c r="O298" i="8"/>
  <c r="P298" i="8"/>
  <c r="Q298" i="8"/>
  <c r="E301" i="8"/>
  <c r="F301" i="8"/>
  <c r="G301" i="8"/>
  <c r="H301" i="8"/>
  <c r="I301" i="8"/>
  <c r="J301" i="8"/>
  <c r="K301" i="8"/>
  <c r="L301" i="8"/>
  <c r="M301" i="8"/>
  <c r="N301" i="8"/>
  <c r="O301" i="8"/>
  <c r="P301" i="8"/>
  <c r="Q301" i="8"/>
  <c r="E302" i="8"/>
  <c r="F302" i="8"/>
  <c r="G302" i="8"/>
  <c r="H302" i="8"/>
  <c r="I302" i="8"/>
  <c r="J302" i="8"/>
  <c r="K302" i="8"/>
  <c r="L302" i="8"/>
  <c r="M302" i="8"/>
  <c r="N302" i="8"/>
  <c r="O302" i="8"/>
  <c r="P302" i="8"/>
  <c r="Q302" i="8"/>
  <c r="E303" i="8"/>
  <c r="F303" i="8"/>
  <c r="G303" i="8"/>
  <c r="H303" i="8"/>
  <c r="I303" i="8"/>
  <c r="J303" i="8"/>
  <c r="K303" i="8"/>
  <c r="L303" i="8"/>
  <c r="M303" i="8"/>
  <c r="N303" i="8"/>
  <c r="O303" i="8"/>
  <c r="P303" i="8"/>
  <c r="Q303" i="8"/>
  <c r="E304" i="8"/>
  <c r="F304" i="8"/>
  <c r="G304" i="8"/>
  <c r="H304" i="8"/>
  <c r="I304" i="8"/>
  <c r="J304" i="8"/>
  <c r="K304" i="8"/>
  <c r="L304" i="8"/>
  <c r="M304" i="8"/>
  <c r="N304" i="8"/>
  <c r="O304" i="8"/>
  <c r="P304" i="8"/>
  <c r="Q304" i="8"/>
  <c r="E305" i="8"/>
  <c r="F305" i="8"/>
  <c r="G305" i="8"/>
  <c r="H305" i="8"/>
  <c r="I305" i="8"/>
  <c r="J305" i="8"/>
  <c r="K305" i="8"/>
  <c r="L305" i="8"/>
  <c r="M305" i="8"/>
  <c r="N305" i="8"/>
  <c r="O305" i="8"/>
  <c r="P305" i="8"/>
  <c r="Q305" i="8"/>
  <c r="E306" i="8"/>
  <c r="F306" i="8"/>
  <c r="G306" i="8"/>
  <c r="H306" i="8"/>
  <c r="I306" i="8"/>
  <c r="J306" i="8"/>
  <c r="K306" i="8"/>
  <c r="L306" i="8"/>
  <c r="M306" i="8"/>
  <c r="N306" i="8"/>
  <c r="O306" i="8"/>
  <c r="P306" i="8"/>
  <c r="Q306" i="8"/>
  <c r="E307" i="8"/>
  <c r="F307" i="8"/>
  <c r="G307" i="8"/>
  <c r="H307" i="8"/>
  <c r="I307" i="8"/>
  <c r="J307" i="8"/>
  <c r="K307" i="8"/>
  <c r="L307" i="8"/>
  <c r="M307" i="8"/>
  <c r="N307" i="8"/>
  <c r="O307" i="8"/>
  <c r="P307" i="8"/>
  <c r="Q307" i="8"/>
  <c r="E308" i="8"/>
  <c r="F308" i="8"/>
  <c r="G308" i="8"/>
  <c r="H308" i="8"/>
  <c r="I308" i="8"/>
  <c r="J308" i="8"/>
  <c r="K308" i="8"/>
  <c r="L308" i="8"/>
  <c r="M308" i="8"/>
  <c r="N308" i="8"/>
  <c r="O308" i="8"/>
  <c r="P308" i="8"/>
  <c r="Q308" i="8"/>
  <c r="E309" i="8"/>
  <c r="F309" i="8"/>
  <c r="G309" i="8"/>
  <c r="H309" i="8"/>
  <c r="I309" i="8"/>
  <c r="J309" i="8"/>
  <c r="K309" i="8"/>
  <c r="L309" i="8"/>
  <c r="M309" i="8"/>
  <c r="N309" i="8"/>
  <c r="O309" i="8"/>
  <c r="P309" i="8"/>
  <c r="Q309" i="8"/>
  <c r="E310" i="8"/>
  <c r="F310" i="8"/>
  <c r="G310" i="8"/>
  <c r="H310" i="8"/>
  <c r="I310" i="8"/>
  <c r="J310" i="8"/>
  <c r="K310" i="8"/>
  <c r="L310" i="8"/>
  <c r="M310" i="8"/>
  <c r="N310" i="8"/>
  <c r="O310" i="8"/>
  <c r="P310" i="8"/>
  <c r="Q310" i="8"/>
  <c r="E311" i="8"/>
  <c r="F311" i="8"/>
  <c r="G311" i="8"/>
  <c r="H311" i="8"/>
  <c r="I311" i="8"/>
  <c r="J311" i="8"/>
  <c r="K311" i="8"/>
  <c r="L311" i="8"/>
  <c r="M311" i="8"/>
  <c r="N311" i="8"/>
  <c r="O311" i="8"/>
  <c r="P311" i="8"/>
  <c r="Q311" i="8"/>
  <c r="E312" i="8"/>
  <c r="F312" i="8"/>
  <c r="G312" i="8"/>
  <c r="H312" i="8"/>
  <c r="I312" i="8"/>
  <c r="J312" i="8"/>
  <c r="K312" i="8"/>
  <c r="L312" i="8"/>
  <c r="M312" i="8"/>
  <c r="N312" i="8"/>
  <c r="O312" i="8"/>
  <c r="P312" i="8"/>
  <c r="Q312" i="8"/>
  <c r="E315" i="8"/>
  <c r="F315" i="8"/>
  <c r="G315" i="8"/>
  <c r="H315" i="8"/>
  <c r="I315" i="8"/>
  <c r="J315" i="8"/>
  <c r="K315" i="8"/>
  <c r="L315" i="8"/>
  <c r="M315" i="8"/>
  <c r="N315" i="8"/>
  <c r="O315" i="8"/>
  <c r="P315" i="8"/>
  <c r="Q315" i="8"/>
  <c r="E316" i="8"/>
  <c r="F316" i="8"/>
  <c r="G316" i="8"/>
  <c r="H316" i="8"/>
  <c r="I316" i="8"/>
  <c r="J316" i="8"/>
  <c r="K316" i="8"/>
  <c r="L316" i="8"/>
  <c r="M316" i="8"/>
  <c r="N316" i="8"/>
  <c r="O316" i="8"/>
  <c r="P316" i="8"/>
  <c r="Q316" i="8"/>
  <c r="E317" i="8"/>
  <c r="F317" i="8"/>
  <c r="G317" i="8"/>
  <c r="H317" i="8"/>
  <c r="I317" i="8"/>
  <c r="J317" i="8"/>
  <c r="K317" i="8"/>
  <c r="L317" i="8"/>
  <c r="M317" i="8"/>
  <c r="N317" i="8"/>
  <c r="O317" i="8"/>
  <c r="P317" i="8"/>
  <c r="Q317" i="8"/>
  <c r="E318" i="8"/>
  <c r="F318" i="8"/>
  <c r="G318" i="8"/>
  <c r="H318" i="8"/>
  <c r="I318" i="8"/>
  <c r="J318" i="8"/>
  <c r="K318" i="8"/>
  <c r="L318" i="8"/>
  <c r="M318" i="8"/>
  <c r="N318" i="8"/>
  <c r="O318" i="8"/>
  <c r="P318" i="8"/>
  <c r="Q318" i="8"/>
  <c r="E319" i="8"/>
  <c r="F319" i="8"/>
  <c r="G319" i="8"/>
  <c r="H319" i="8"/>
  <c r="I319" i="8"/>
  <c r="J319" i="8"/>
  <c r="K319" i="8"/>
  <c r="L319" i="8"/>
  <c r="M319" i="8"/>
  <c r="N319" i="8"/>
  <c r="O319" i="8"/>
  <c r="P319" i="8"/>
  <c r="Q319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E351" i="8"/>
  <c r="F351" i="8"/>
  <c r="G351" i="8"/>
  <c r="H351" i="8"/>
  <c r="I351" i="8"/>
  <c r="J351" i="8"/>
  <c r="K351" i="8"/>
  <c r="L351" i="8"/>
  <c r="M351" i="8"/>
  <c r="N351" i="8"/>
  <c r="O351" i="8"/>
  <c r="P351" i="8"/>
  <c r="Q351" i="8"/>
  <c r="E352" i="8"/>
  <c r="F352" i="8"/>
  <c r="G352" i="8"/>
  <c r="H352" i="8"/>
  <c r="I352" i="8"/>
  <c r="J352" i="8"/>
  <c r="K352" i="8"/>
  <c r="L352" i="8"/>
  <c r="M352" i="8"/>
  <c r="N352" i="8"/>
  <c r="O352" i="8"/>
  <c r="P352" i="8"/>
  <c r="Q352" i="8"/>
  <c r="E353" i="8"/>
  <c r="F353" i="8"/>
  <c r="G353" i="8"/>
  <c r="H353" i="8"/>
  <c r="I353" i="8"/>
  <c r="J353" i="8"/>
  <c r="K353" i="8"/>
  <c r="L353" i="8"/>
  <c r="M353" i="8"/>
  <c r="N353" i="8"/>
  <c r="O353" i="8"/>
  <c r="P353" i="8"/>
  <c r="Q353" i="8"/>
  <c r="E354" i="8"/>
  <c r="F354" i="8"/>
  <c r="G354" i="8"/>
  <c r="H354" i="8"/>
  <c r="I354" i="8"/>
  <c r="J354" i="8"/>
  <c r="K354" i="8"/>
  <c r="L354" i="8"/>
  <c r="M354" i="8"/>
  <c r="N354" i="8"/>
  <c r="O354" i="8"/>
  <c r="P354" i="8"/>
  <c r="Q354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E7" i="9"/>
  <c r="F7" i="9"/>
  <c r="G7" i="9"/>
  <c r="H7" i="9"/>
  <c r="I7" i="9"/>
  <c r="J7" i="9"/>
  <c r="K7" i="9"/>
  <c r="L7" i="9"/>
  <c r="M7" i="9"/>
  <c r="N7" i="9"/>
  <c r="O7" i="9"/>
  <c r="P7" i="9"/>
  <c r="Q7" i="9"/>
  <c r="E8" i="9"/>
  <c r="F8" i="9"/>
  <c r="G8" i="9"/>
  <c r="H8" i="9"/>
  <c r="I8" i="9"/>
  <c r="J8" i="9"/>
  <c r="K8" i="9"/>
  <c r="L8" i="9"/>
  <c r="Q8" i="9" s="1"/>
  <c r="M8" i="9"/>
  <c r="N8" i="9"/>
  <c r="O8" i="9"/>
  <c r="P8" i="9"/>
  <c r="E9" i="9"/>
  <c r="F9" i="9"/>
  <c r="G9" i="9"/>
  <c r="H9" i="9"/>
  <c r="I9" i="9"/>
  <c r="J9" i="9"/>
  <c r="K9" i="9"/>
  <c r="L9" i="9"/>
  <c r="M9" i="9"/>
  <c r="N9" i="9"/>
  <c r="O9" i="9"/>
  <c r="P9" i="9"/>
  <c r="Q9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 s="1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 s="1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E18" i="9"/>
  <c r="F18" i="9"/>
  <c r="G18" i="9"/>
  <c r="H18" i="9"/>
  <c r="I18" i="9"/>
  <c r="J18" i="9"/>
  <c r="K18" i="9"/>
  <c r="L18" i="9"/>
  <c r="Q18" i="9" s="1"/>
  <c r="M18" i="9"/>
  <c r="N18" i="9"/>
  <c r="O18" i="9"/>
  <c r="P18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E22" i="9"/>
  <c r="F22" i="9"/>
  <c r="Q22" i="9" s="1"/>
  <c r="G22" i="9"/>
  <c r="H22" i="9"/>
  <c r="I22" i="9"/>
  <c r="J22" i="9"/>
  <c r="K22" i="9"/>
  <c r="L22" i="9"/>
  <c r="M22" i="9"/>
  <c r="N22" i="9"/>
  <c r="O22" i="9"/>
  <c r="P22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E24" i="9"/>
  <c r="F24" i="9"/>
  <c r="Q24" i="9" s="1"/>
  <c r="G24" i="9"/>
  <c r="H24" i="9"/>
  <c r="I24" i="9"/>
  <c r="J24" i="9"/>
  <c r="K24" i="9"/>
  <c r="L24" i="9"/>
  <c r="M24" i="9"/>
  <c r="N24" i="9"/>
  <c r="O24" i="9"/>
  <c r="P24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E26" i="9"/>
  <c r="F26" i="9"/>
  <c r="Q26" i="9" s="1"/>
  <c r="G26" i="9"/>
  <c r="H26" i="9"/>
  <c r="I26" i="9"/>
  <c r="J26" i="9"/>
  <c r="K26" i="9"/>
  <c r="L26" i="9"/>
  <c r="M26" i="9"/>
  <c r="N26" i="9"/>
  <c r="O26" i="9"/>
  <c r="P26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E28" i="9"/>
  <c r="F28" i="9"/>
  <c r="Q28" i="9" s="1"/>
  <c r="G28" i="9"/>
  <c r="H28" i="9"/>
  <c r="I28" i="9"/>
  <c r="J28" i="9"/>
  <c r="K28" i="9"/>
  <c r="L28" i="9"/>
  <c r="M28" i="9"/>
  <c r="N28" i="9"/>
  <c r="O28" i="9"/>
  <c r="P28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E30" i="9"/>
  <c r="F30" i="9"/>
  <c r="Q30" i="9" s="1"/>
  <c r="G30" i="9"/>
  <c r="H30" i="9"/>
  <c r="I30" i="9"/>
  <c r="J30" i="9"/>
  <c r="K30" i="9"/>
  <c r="L30" i="9"/>
  <c r="M30" i="9"/>
  <c r="N30" i="9"/>
  <c r="O30" i="9"/>
  <c r="P30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E32" i="9"/>
  <c r="F32" i="9"/>
  <c r="Q32" i="9" s="1"/>
  <c r="G32" i="9"/>
  <c r="H32" i="9"/>
  <c r="I32" i="9"/>
  <c r="J32" i="9"/>
  <c r="K32" i="9"/>
  <c r="L32" i="9"/>
  <c r="M32" i="9"/>
  <c r="N32" i="9"/>
  <c r="O32" i="9"/>
  <c r="P32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E36" i="9"/>
  <c r="F36" i="9"/>
  <c r="Q36" i="9" s="1"/>
  <c r="G36" i="9"/>
  <c r="H36" i="9"/>
  <c r="I36" i="9"/>
  <c r="J36" i="9"/>
  <c r="K36" i="9"/>
  <c r="L36" i="9"/>
  <c r="M36" i="9"/>
  <c r="N36" i="9"/>
  <c r="O36" i="9"/>
  <c r="P36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E38" i="9"/>
  <c r="F38" i="9"/>
  <c r="Q38" i="9" s="1"/>
  <c r="G38" i="9"/>
  <c r="H38" i="9"/>
  <c r="I38" i="9"/>
  <c r="J38" i="9"/>
  <c r="K38" i="9"/>
  <c r="L38" i="9"/>
  <c r="M38" i="9"/>
  <c r="N38" i="9"/>
  <c r="O38" i="9"/>
  <c r="P38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E40" i="9"/>
  <c r="F40" i="9"/>
  <c r="Q40" i="9" s="1"/>
  <c r="G40" i="9"/>
  <c r="H40" i="9"/>
  <c r="I40" i="9"/>
  <c r="J40" i="9"/>
  <c r="K40" i="9"/>
  <c r="L40" i="9"/>
  <c r="M40" i="9"/>
  <c r="N40" i="9"/>
  <c r="O40" i="9"/>
  <c r="P40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E42" i="9"/>
  <c r="F42" i="9"/>
  <c r="Q42" i="9" s="1"/>
  <c r="G42" i="9"/>
  <c r="H42" i="9"/>
  <c r="I42" i="9"/>
  <c r="J42" i="9"/>
  <c r="K42" i="9"/>
  <c r="L42" i="9"/>
  <c r="M42" i="9"/>
  <c r="N42" i="9"/>
  <c r="O42" i="9"/>
  <c r="P42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E44" i="9"/>
  <c r="F44" i="9"/>
  <c r="Q44" i="9" s="1"/>
  <c r="G44" i="9"/>
  <c r="H44" i="9"/>
  <c r="I44" i="9"/>
  <c r="J44" i="9"/>
  <c r="K44" i="9"/>
  <c r="L44" i="9"/>
  <c r="M44" i="9"/>
  <c r="N44" i="9"/>
  <c r="O44" i="9"/>
  <c r="P44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E46" i="9"/>
  <c r="F46" i="9"/>
  <c r="Q46" i="9" s="1"/>
  <c r="G46" i="9"/>
  <c r="H46" i="9"/>
  <c r="I46" i="9"/>
  <c r="J46" i="9"/>
  <c r="K46" i="9"/>
  <c r="L46" i="9"/>
  <c r="M46" i="9"/>
  <c r="N46" i="9"/>
  <c r="O46" i="9"/>
  <c r="P46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E50" i="9"/>
  <c r="F50" i="9"/>
  <c r="Q50" i="9" s="1"/>
  <c r="G50" i="9"/>
  <c r="H50" i="9"/>
  <c r="I50" i="9"/>
  <c r="J50" i="9"/>
  <c r="K50" i="9"/>
  <c r="L50" i="9"/>
  <c r="M50" i="9"/>
  <c r="N50" i="9"/>
  <c r="O50" i="9"/>
  <c r="P50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E52" i="9"/>
  <c r="F52" i="9"/>
  <c r="Q52" i="9" s="1"/>
  <c r="G52" i="9"/>
  <c r="H52" i="9"/>
  <c r="I52" i="9"/>
  <c r="J52" i="9"/>
  <c r="K52" i="9"/>
  <c r="L52" i="9"/>
  <c r="M52" i="9"/>
  <c r="N52" i="9"/>
  <c r="O52" i="9"/>
  <c r="P52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E54" i="9"/>
  <c r="F54" i="9"/>
  <c r="Q54" i="9" s="1"/>
  <c r="G54" i="9"/>
  <c r="H54" i="9"/>
  <c r="I54" i="9"/>
  <c r="J54" i="9"/>
  <c r="K54" i="9"/>
  <c r="L54" i="9"/>
  <c r="M54" i="9"/>
  <c r="N54" i="9"/>
  <c r="O54" i="9"/>
  <c r="P54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E56" i="9"/>
  <c r="F56" i="9"/>
  <c r="Q56" i="9" s="1"/>
  <c r="G56" i="9"/>
  <c r="H56" i="9"/>
  <c r="I56" i="9"/>
  <c r="J56" i="9"/>
  <c r="K56" i="9"/>
  <c r="L56" i="9"/>
  <c r="M56" i="9"/>
  <c r="N56" i="9"/>
  <c r="O56" i="9"/>
  <c r="P56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E58" i="9"/>
  <c r="F58" i="9"/>
  <c r="Q58" i="9" s="1"/>
  <c r="G58" i="9"/>
  <c r="H58" i="9"/>
  <c r="I58" i="9"/>
  <c r="J58" i="9"/>
  <c r="K58" i="9"/>
  <c r="L58" i="9"/>
  <c r="M58" i="9"/>
  <c r="N58" i="9"/>
  <c r="O58" i="9"/>
  <c r="P58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E60" i="9"/>
  <c r="F60" i="9"/>
  <c r="Q60" i="9" s="1"/>
  <c r="G60" i="9"/>
  <c r="H60" i="9"/>
  <c r="I60" i="9"/>
  <c r="J60" i="9"/>
  <c r="K60" i="9"/>
  <c r="L60" i="9"/>
  <c r="M60" i="9"/>
  <c r="N60" i="9"/>
  <c r="O60" i="9"/>
  <c r="P60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E64" i="9"/>
  <c r="F64" i="9"/>
  <c r="Q64" i="9" s="1"/>
  <c r="G64" i="9"/>
  <c r="H64" i="9"/>
  <c r="I64" i="9"/>
  <c r="J64" i="9"/>
  <c r="K64" i="9"/>
  <c r="L64" i="9"/>
  <c r="M64" i="9"/>
  <c r="N64" i="9"/>
  <c r="O64" i="9"/>
  <c r="P64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E66" i="9"/>
  <c r="F66" i="9"/>
  <c r="Q66" i="9" s="1"/>
  <c r="G66" i="9"/>
  <c r="H66" i="9"/>
  <c r="I66" i="9"/>
  <c r="J66" i="9"/>
  <c r="K66" i="9"/>
  <c r="L66" i="9"/>
  <c r="M66" i="9"/>
  <c r="N66" i="9"/>
  <c r="O66" i="9"/>
  <c r="P66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E68" i="9"/>
  <c r="F68" i="9"/>
  <c r="Q68" i="9" s="1"/>
  <c r="G68" i="9"/>
  <c r="H68" i="9"/>
  <c r="I68" i="9"/>
  <c r="J68" i="9"/>
  <c r="K68" i="9"/>
  <c r="L68" i="9"/>
  <c r="M68" i="9"/>
  <c r="N68" i="9"/>
  <c r="O68" i="9"/>
  <c r="P68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E70" i="9"/>
  <c r="F70" i="9"/>
  <c r="Q70" i="9" s="1"/>
  <c r="G70" i="9"/>
  <c r="H70" i="9"/>
  <c r="I70" i="9"/>
  <c r="J70" i="9"/>
  <c r="K70" i="9"/>
  <c r="L70" i="9"/>
  <c r="M70" i="9"/>
  <c r="N70" i="9"/>
  <c r="O70" i="9"/>
  <c r="P70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E72" i="9"/>
  <c r="F72" i="9"/>
  <c r="Q72" i="9" s="1"/>
  <c r="G72" i="9"/>
  <c r="H72" i="9"/>
  <c r="I72" i="9"/>
  <c r="J72" i="9"/>
  <c r="K72" i="9"/>
  <c r="L72" i="9"/>
  <c r="M72" i="9"/>
  <c r="N72" i="9"/>
  <c r="O72" i="9"/>
  <c r="P72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E74" i="9"/>
  <c r="F74" i="9"/>
  <c r="Q74" i="9" s="1"/>
  <c r="G74" i="9"/>
  <c r="H74" i="9"/>
  <c r="I74" i="9"/>
  <c r="J74" i="9"/>
  <c r="K74" i="9"/>
  <c r="L74" i="9"/>
  <c r="M74" i="9"/>
  <c r="N74" i="9"/>
  <c r="O74" i="9"/>
  <c r="P74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E78" i="9"/>
  <c r="F78" i="9"/>
  <c r="Q78" i="9" s="1"/>
  <c r="G78" i="9"/>
  <c r="H78" i="9"/>
  <c r="I78" i="9"/>
  <c r="J78" i="9"/>
  <c r="K78" i="9"/>
  <c r="L78" i="9"/>
  <c r="M78" i="9"/>
  <c r="N78" i="9"/>
  <c r="O78" i="9"/>
  <c r="P78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E80" i="9"/>
  <c r="F80" i="9"/>
  <c r="Q80" i="9" s="1"/>
  <c r="G80" i="9"/>
  <c r="H80" i="9"/>
  <c r="I80" i="9"/>
  <c r="J80" i="9"/>
  <c r="K80" i="9"/>
  <c r="L80" i="9"/>
  <c r="M80" i="9"/>
  <c r="N80" i="9"/>
  <c r="O80" i="9"/>
  <c r="P80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E82" i="9"/>
  <c r="F82" i="9"/>
  <c r="Q82" i="9" s="1"/>
  <c r="G82" i="9"/>
  <c r="H82" i="9"/>
  <c r="I82" i="9"/>
  <c r="J82" i="9"/>
  <c r="K82" i="9"/>
  <c r="L82" i="9"/>
  <c r="M82" i="9"/>
  <c r="N82" i="9"/>
  <c r="O82" i="9"/>
  <c r="P82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E84" i="9"/>
  <c r="F84" i="9"/>
  <c r="Q84" i="9" s="1"/>
  <c r="G84" i="9"/>
  <c r="H84" i="9"/>
  <c r="I84" i="9"/>
  <c r="J84" i="9"/>
  <c r="K84" i="9"/>
  <c r="L84" i="9"/>
  <c r="M84" i="9"/>
  <c r="N84" i="9"/>
  <c r="O84" i="9"/>
  <c r="P84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E86" i="9"/>
  <c r="F86" i="9"/>
  <c r="Q86" i="9" s="1"/>
  <c r="G86" i="9"/>
  <c r="H86" i="9"/>
  <c r="I86" i="9"/>
  <c r="J86" i="9"/>
  <c r="K86" i="9"/>
  <c r="L86" i="9"/>
  <c r="M86" i="9"/>
  <c r="N86" i="9"/>
  <c r="O86" i="9"/>
  <c r="P86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E88" i="9"/>
  <c r="F88" i="9"/>
  <c r="Q88" i="9" s="1"/>
  <c r="G88" i="9"/>
  <c r="H88" i="9"/>
  <c r="I88" i="9"/>
  <c r="J88" i="9"/>
  <c r="K88" i="9"/>
  <c r="L88" i="9"/>
  <c r="M88" i="9"/>
  <c r="N88" i="9"/>
  <c r="O88" i="9"/>
  <c r="P88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E92" i="9"/>
  <c r="F92" i="9"/>
  <c r="Q92" i="9" s="1"/>
  <c r="G92" i="9"/>
  <c r="H92" i="9"/>
  <c r="I92" i="9"/>
  <c r="J92" i="9"/>
  <c r="K92" i="9"/>
  <c r="L92" i="9"/>
  <c r="M92" i="9"/>
  <c r="N92" i="9"/>
  <c r="O92" i="9"/>
  <c r="P92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E94" i="9"/>
  <c r="F94" i="9"/>
  <c r="Q94" i="9" s="1"/>
  <c r="G94" i="9"/>
  <c r="H94" i="9"/>
  <c r="I94" i="9"/>
  <c r="J94" i="9"/>
  <c r="K94" i="9"/>
  <c r="L94" i="9"/>
  <c r="M94" i="9"/>
  <c r="N94" i="9"/>
  <c r="O94" i="9"/>
  <c r="P94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E96" i="9"/>
  <c r="F96" i="9"/>
  <c r="Q96" i="9" s="1"/>
  <c r="G96" i="9"/>
  <c r="H96" i="9"/>
  <c r="I96" i="9"/>
  <c r="J96" i="9"/>
  <c r="K96" i="9"/>
  <c r="L96" i="9"/>
  <c r="M96" i="9"/>
  <c r="N96" i="9"/>
  <c r="O96" i="9"/>
  <c r="P96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E98" i="9"/>
  <c r="F98" i="9"/>
  <c r="Q98" i="9" s="1"/>
  <c r="G98" i="9"/>
  <c r="H98" i="9"/>
  <c r="I98" i="9"/>
  <c r="J98" i="9"/>
  <c r="K98" i="9"/>
  <c r="L98" i="9"/>
  <c r="M98" i="9"/>
  <c r="N98" i="9"/>
  <c r="O98" i="9"/>
  <c r="P98" i="9"/>
  <c r="E99" i="9"/>
  <c r="F99" i="9"/>
  <c r="G99" i="9"/>
  <c r="H99" i="9"/>
  <c r="I99" i="9"/>
  <c r="J99" i="9"/>
  <c r="K99" i="9"/>
  <c r="L99" i="9"/>
  <c r="M99" i="9"/>
  <c r="N99" i="9"/>
  <c r="O99" i="9"/>
  <c r="P99" i="9"/>
  <c r="Q99" i="9"/>
  <c r="E100" i="9"/>
  <c r="F100" i="9"/>
  <c r="Q100" i="9" s="1"/>
  <c r="G100" i="9"/>
  <c r="H100" i="9"/>
  <c r="I100" i="9"/>
  <c r="J100" i="9"/>
  <c r="K100" i="9"/>
  <c r="L100" i="9"/>
  <c r="M100" i="9"/>
  <c r="N100" i="9"/>
  <c r="O100" i="9"/>
  <c r="P100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E102" i="9"/>
  <c r="F102" i="9"/>
  <c r="Q102" i="9" s="1"/>
  <c r="G102" i="9"/>
  <c r="H102" i="9"/>
  <c r="I102" i="9"/>
  <c r="J102" i="9"/>
  <c r="K102" i="9"/>
  <c r="L102" i="9"/>
  <c r="M102" i="9"/>
  <c r="N102" i="9"/>
  <c r="O102" i="9"/>
  <c r="P102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E106" i="9"/>
  <c r="F106" i="9"/>
  <c r="Q106" i="9" s="1"/>
  <c r="G106" i="9"/>
  <c r="H106" i="9"/>
  <c r="I106" i="9"/>
  <c r="J106" i="9"/>
  <c r="K106" i="9"/>
  <c r="L106" i="9"/>
  <c r="M106" i="9"/>
  <c r="N106" i="9"/>
  <c r="O106" i="9"/>
  <c r="P106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E108" i="9"/>
  <c r="F108" i="9"/>
  <c r="Q108" i="9" s="1"/>
  <c r="G108" i="9"/>
  <c r="H108" i="9"/>
  <c r="I108" i="9"/>
  <c r="J108" i="9"/>
  <c r="K108" i="9"/>
  <c r="L108" i="9"/>
  <c r="M108" i="9"/>
  <c r="N108" i="9"/>
  <c r="O108" i="9"/>
  <c r="P108" i="9"/>
  <c r="E109" i="9"/>
  <c r="F109" i="9"/>
  <c r="G109" i="9"/>
  <c r="H109" i="9"/>
  <c r="I109" i="9"/>
  <c r="J109" i="9"/>
  <c r="K109" i="9"/>
  <c r="L109" i="9"/>
  <c r="M109" i="9"/>
  <c r="N109" i="9"/>
  <c r="O109" i="9"/>
  <c r="P109" i="9"/>
  <c r="Q109" i="9"/>
  <c r="E110" i="9"/>
  <c r="F110" i="9"/>
  <c r="Q110" i="9" s="1"/>
  <c r="G110" i="9"/>
  <c r="H110" i="9"/>
  <c r="I110" i="9"/>
  <c r="J110" i="9"/>
  <c r="K110" i="9"/>
  <c r="L110" i="9"/>
  <c r="M110" i="9"/>
  <c r="N110" i="9"/>
  <c r="O110" i="9"/>
  <c r="P110" i="9"/>
  <c r="E111" i="9"/>
  <c r="F111" i="9"/>
  <c r="G111" i="9"/>
  <c r="H111" i="9"/>
  <c r="I111" i="9"/>
  <c r="J111" i="9"/>
  <c r="K111" i="9"/>
  <c r="L111" i="9"/>
  <c r="M111" i="9"/>
  <c r="N111" i="9"/>
  <c r="O111" i="9"/>
  <c r="P111" i="9"/>
  <c r="Q111" i="9"/>
  <c r="E112" i="9"/>
  <c r="F112" i="9"/>
  <c r="Q112" i="9" s="1"/>
  <c r="G112" i="9"/>
  <c r="H112" i="9"/>
  <c r="I112" i="9"/>
  <c r="J112" i="9"/>
  <c r="K112" i="9"/>
  <c r="L112" i="9"/>
  <c r="M112" i="9"/>
  <c r="N112" i="9"/>
  <c r="O112" i="9"/>
  <c r="P112" i="9"/>
  <c r="E113" i="9"/>
  <c r="F113" i="9"/>
  <c r="G113" i="9"/>
  <c r="H113" i="9"/>
  <c r="I113" i="9"/>
  <c r="J113" i="9"/>
  <c r="K113" i="9"/>
  <c r="L113" i="9"/>
  <c r="M113" i="9"/>
  <c r="N113" i="9"/>
  <c r="O113" i="9"/>
  <c r="P113" i="9"/>
  <c r="Q113" i="9"/>
  <c r="E114" i="9"/>
  <c r="F114" i="9"/>
  <c r="Q114" i="9" s="1"/>
  <c r="G114" i="9"/>
  <c r="H114" i="9"/>
  <c r="I114" i="9"/>
  <c r="J114" i="9"/>
  <c r="K114" i="9"/>
  <c r="L114" i="9"/>
  <c r="M114" i="9"/>
  <c r="N114" i="9"/>
  <c r="O114" i="9"/>
  <c r="P114" i="9"/>
  <c r="E115" i="9"/>
  <c r="F115" i="9"/>
  <c r="G115" i="9"/>
  <c r="H115" i="9"/>
  <c r="I115" i="9"/>
  <c r="J115" i="9"/>
  <c r="K115" i="9"/>
  <c r="L115" i="9"/>
  <c r="M115" i="9"/>
  <c r="N115" i="9"/>
  <c r="O115" i="9"/>
  <c r="P115" i="9"/>
  <c r="Q115" i="9"/>
  <c r="E116" i="9"/>
  <c r="F116" i="9"/>
  <c r="Q116" i="9" s="1"/>
  <c r="G116" i="9"/>
  <c r="H116" i="9"/>
  <c r="I116" i="9"/>
  <c r="J116" i="9"/>
  <c r="K116" i="9"/>
  <c r="L116" i="9"/>
  <c r="M116" i="9"/>
  <c r="N116" i="9"/>
  <c r="O116" i="9"/>
  <c r="P116" i="9"/>
  <c r="E119" i="9"/>
  <c r="F119" i="9"/>
  <c r="G119" i="9"/>
  <c r="H119" i="9"/>
  <c r="I119" i="9"/>
  <c r="J119" i="9"/>
  <c r="K119" i="9"/>
  <c r="L119" i="9"/>
  <c r="M119" i="9"/>
  <c r="N119" i="9"/>
  <c r="O119" i="9"/>
  <c r="P119" i="9"/>
  <c r="Q119" i="9"/>
  <c r="E120" i="9"/>
  <c r="F120" i="9"/>
  <c r="Q120" i="9" s="1"/>
  <c r="G120" i="9"/>
  <c r="H120" i="9"/>
  <c r="I120" i="9"/>
  <c r="J120" i="9"/>
  <c r="K120" i="9"/>
  <c r="L120" i="9"/>
  <c r="M120" i="9"/>
  <c r="N120" i="9"/>
  <c r="O120" i="9"/>
  <c r="P120" i="9"/>
  <c r="E121" i="9"/>
  <c r="F121" i="9"/>
  <c r="G121" i="9"/>
  <c r="H121" i="9"/>
  <c r="I121" i="9"/>
  <c r="J121" i="9"/>
  <c r="K121" i="9"/>
  <c r="L121" i="9"/>
  <c r="M121" i="9"/>
  <c r="N121" i="9"/>
  <c r="O121" i="9"/>
  <c r="P121" i="9"/>
  <c r="Q121" i="9"/>
  <c r="E122" i="9"/>
  <c r="F122" i="9"/>
  <c r="Q122" i="9" s="1"/>
  <c r="G122" i="9"/>
  <c r="H122" i="9"/>
  <c r="I122" i="9"/>
  <c r="J122" i="9"/>
  <c r="K122" i="9"/>
  <c r="L122" i="9"/>
  <c r="M122" i="9"/>
  <c r="N122" i="9"/>
  <c r="O122" i="9"/>
  <c r="P122" i="9"/>
  <c r="E123" i="9"/>
  <c r="F123" i="9"/>
  <c r="G123" i="9"/>
  <c r="H123" i="9"/>
  <c r="I123" i="9"/>
  <c r="J123" i="9"/>
  <c r="K123" i="9"/>
  <c r="L123" i="9"/>
  <c r="M123" i="9"/>
  <c r="N123" i="9"/>
  <c r="O123" i="9"/>
  <c r="P123" i="9"/>
  <c r="Q123" i="9"/>
  <c r="E124" i="9"/>
  <c r="F124" i="9"/>
  <c r="Q124" i="9" s="1"/>
  <c r="G124" i="9"/>
  <c r="H124" i="9"/>
  <c r="I124" i="9"/>
  <c r="J124" i="9"/>
  <c r="K124" i="9"/>
  <c r="L124" i="9"/>
  <c r="M124" i="9"/>
  <c r="N124" i="9"/>
  <c r="O124" i="9"/>
  <c r="P124" i="9"/>
  <c r="E125" i="9"/>
  <c r="F125" i="9"/>
  <c r="G125" i="9"/>
  <c r="H125" i="9"/>
  <c r="I125" i="9"/>
  <c r="J125" i="9"/>
  <c r="K125" i="9"/>
  <c r="L125" i="9"/>
  <c r="M125" i="9"/>
  <c r="N125" i="9"/>
  <c r="O125" i="9"/>
  <c r="P125" i="9"/>
  <c r="Q125" i="9"/>
  <c r="E126" i="9"/>
  <c r="F126" i="9"/>
  <c r="Q126" i="9" s="1"/>
  <c r="G126" i="9"/>
  <c r="H126" i="9"/>
  <c r="I126" i="9"/>
  <c r="J126" i="9"/>
  <c r="K126" i="9"/>
  <c r="L126" i="9"/>
  <c r="M126" i="9"/>
  <c r="N126" i="9"/>
  <c r="O126" i="9"/>
  <c r="P126" i="9"/>
  <c r="E127" i="9"/>
  <c r="F127" i="9"/>
  <c r="G127" i="9"/>
  <c r="H127" i="9"/>
  <c r="I127" i="9"/>
  <c r="J127" i="9"/>
  <c r="K127" i="9"/>
  <c r="L127" i="9"/>
  <c r="M127" i="9"/>
  <c r="N127" i="9"/>
  <c r="O127" i="9"/>
  <c r="P127" i="9"/>
  <c r="Q127" i="9"/>
  <c r="E128" i="9"/>
  <c r="F128" i="9"/>
  <c r="Q128" i="9" s="1"/>
  <c r="G128" i="9"/>
  <c r="H128" i="9"/>
  <c r="I128" i="9"/>
  <c r="J128" i="9"/>
  <c r="K128" i="9"/>
  <c r="L128" i="9"/>
  <c r="M128" i="9"/>
  <c r="N128" i="9"/>
  <c r="O128" i="9"/>
  <c r="P128" i="9"/>
  <c r="E129" i="9"/>
  <c r="F129" i="9"/>
  <c r="G129" i="9"/>
  <c r="H129" i="9"/>
  <c r="I129" i="9"/>
  <c r="J129" i="9"/>
  <c r="K129" i="9"/>
  <c r="L129" i="9"/>
  <c r="M129" i="9"/>
  <c r="N129" i="9"/>
  <c r="O129" i="9"/>
  <c r="P129" i="9"/>
  <c r="Q129" i="9"/>
  <c r="E130" i="9"/>
  <c r="F130" i="9"/>
  <c r="Q130" i="9" s="1"/>
  <c r="G130" i="9"/>
  <c r="H130" i="9"/>
  <c r="I130" i="9"/>
  <c r="J130" i="9"/>
  <c r="K130" i="9"/>
  <c r="L130" i="9"/>
  <c r="M130" i="9"/>
  <c r="N130" i="9"/>
  <c r="O130" i="9"/>
  <c r="P130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E134" i="9"/>
  <c r="F134" i="9"/>
  <c r="Q134" i="9" s="1"/>
  <c r="G134" i="9"/>
  <c r="H134" i="9"/>
  <c r="I134" i="9"/>
  <c r="J134" i="9"/>
  <c r="K134" i="9"/>
  <c r="L134" i="9"/>
  <c r="M134" i="9"/>
  <c r="N134" i="9"/>
  <c r="O134" i="9"/>
  <c r="P134" i="9"/>
  <c r="E135" i="9"/>
  <c r="F135" i="9"/>
  <c r="G135" i="9"/>
  <c r="H135" i="9"/>
  <c r="I135" i="9"/>
  <c r="J135" i="9"/>
  <c r="K135" i="9"/>
  <c r="L135" i="9"/>
  <c r="M135" i="9"/>
  <c r="N135" i="9"/>
  <c r="O135" i="9"/>
  <c r="P135" i="9"/>
  <c r="Q135" i="9"/>
  <c r="E136" i="9"/>
  <c r="F136" i="9"/>
  <c r="Q136" i="9" s="1"/>
  <c r="G136" i="9"/>
  <c r="H136" i="9"/>
  <c r="I136" i="9"/>
  <c r="J136" i="9"/>
  <c r="K136" i="9"/>
  <c r="L136" i="9"/>
  <c r="M136" i="9"/>
  <c r="N136" i="9"/>
  <c r="O136" i="9"/>
  <c r="P136" i="9"/>
  <c r="E137" i="9"/>
  <c r="F137" i="9"/>
  <c r="G137" i="9"/>
  <c r="H137" i="9"/>
  <c r="I137" i="9"/>
  <c r="J137" i="9"/>
  <c r="K137" i="9"/>
  <c r="L137" i="9"/>
  <c r="M137" i="9"/>
  <c r="N137" i="9"/>
  <c r="O137" i="9"/>
  <c r="P137" i="9"/>
  <c r="Q137" i="9"/>
  <c r="E138" i="9"/>
  <c r="F138" i="9"/>
  <c r="Q138" i="9" s="1"/>
  <c r="G138" i="9"/>
  <c r="H138" i="9"/>
  <c r="I138" i="9"/>
  <c r="J138" i="9"/>
  <c r="K138" i="9"/>
  <c r="L138" i="9"/>
  <c r="M138" i="9"/>
  <c r="N138" i="9"/>
  <c r="O138" i="9"/>
  <c r="P138" i="9"/>
  <c r="E139" i="9"/>
  <c r="F139" i="9"/>
  <c r="G139" i="9"/>
  <c r="H139" i="9"/>
  <c r="I139" i="9"/>
  <c r="J139" i="9"/>
  <c r="K139" i="9"/>
  <c r="L139" i="9"/>
  <c r="M139" i="9"/>
  <c r="N139" i="9"/>
  <c r="O139" i="9"/>
  <c r="P139" i="9"/>
  <c r="Q139" i="9"/>
  <c r="E140" i="9"/>
  <c r="F140" i="9"/>
  <c r="Q140" i="9" s="1"/>
  <c r="G140" i="9"/>
  <c r="H140" i="9"/>
  <c r="I140" i="9"/>
  <c r="J140" i="9"/>
  <c r="K140" i="9"/>
  <c r="L140" i="9"/>
  <c r="M140" i="9"/>
  <c r="N140" i="9"/>
  <c r="O140" i="9"/>
  <c r="P140" i="9"/>
  <c r="E141" i="9"/>
  <c r="F141" i="9"/>
  <c r="G141" i="9"/>
  <c r="H141" i="9"/>
  <c r="I141" i="9"/>
  <c r="J141" i="9"/>
  <c r="K141" i="9"/>
  <c r="L141" i="9"/>
  <c r="M141" i="9"/>
  <c r="N141" i="9"/>
  <c r="O141" i="9"/>
  <c r="P141" i="9"/>
  <c r="Q141" i="9"/>
  <c r="E142" i="9"/>
  <c r="F142" i="9"/>
  <c r="Q142" i="9" s="1"/>
  <c r="G142" i="9"/>
  <c r="H142" i="9"/>
  <c r="I142" i="9"/>
  <c r="J142" i="9"/>
  <c r="K142" i="9"/>
  <c r="L142" i="9"/>
  <c r="M142" i="9"/>
  <c r="N142" i="9"/>
  <c r="O142" i="9"/>
  <c r="P142" i="9"/>
  <c r="E143" i="9"/>
  <c r="F143" i="9"/>
  <c r="G143" i="9"/>
  <c r="H143" i="9"/>
  <c r="I143" i="9"/>
  <c r="J143" i="9"/>
  <c r="K143" i="9"/>
  <c r="L143" i="9"/>
  <c r="M143" i="9"/>
  <c r="N143" i="9"/>
  <c r="O143" i="9"/>
  <c r="P143" i="9"/>
  <c r="Q143" i="9"/>
  <c r="E144" i="9"/>
  <c r="F144" i="9"/>
  <c r="Q144" i="9" s="1"/>
  <c r="G144" i="9"/>
  <c r="H144" i="9"/>
  <c r="I144" i="9"/>
  <c r="J144" i="9"/>
  <c r="K144" i="9"/>
  <c r="L144" i="9"/>
  <c r="M144" i="9"/>
  <c r="N144" i="9"/>
  <c r="O144" i="9"/>
  <c r="P144" i="9"/>
  <c r="E147" i="9"/>
  <c r="F147" i="9"/>
  <c r="G147" i="9"/>
  <c r="H147" i="9"/>
  <c r="I147" i="9"/>
  <c r="J147" i="9"/>
  <c r="K147" i="9"/>
  <c r="L147" i="9"/>
  <c r="M147" i="9"/>
  <c r="N147" i="9"/>
  <c r="O147" i="9"/>
  <c r="P147" i="9"/>
  <c r="Q147" i="9"/>
  <c r="E148" i="9"/>
  <c r="F148" i="9"/>
  <c r="Q148" i="9" s="1"/>
  <c r="G148" i="9"/>
  <c r="H148" i="9"/>
  <c r="I148" i="9"/>
  <c r="J148" i="9"/>
  <c r="K148" i="9"/>
  <c r="L148" i="9"/>
  <c r="M148" i="9"/>
  <c r="N148" i="9"/>
  <c r="O148" i="9"/>
  <c r="P148" i="9"/>
  <c r="E149" i="9"/>
  <c r="F149" i="9"/>
  <c r="G149" i="9"/>
  <c r="H149" i="9"/>
  <c r="I149" i="9"/>
  <c r="J149" i="9"/>
  <c r="K149" i="9"/>
  <c r="L149" i="9"/>
  <c r="M149" i="9"/>
  <c r="N149" i="9"/>
  <c r="O149" i="9"/>
  <c r="P149" i="9"/>
  <c r="Q149" i="9"/>
  <c r="E150" i="9"/>
  <c r="F150" i="9"/>
  <c r="Q150" i="9" s="1"/>
  <c r="G150" i="9"/>
  <c r="H150" i="9"/>
  <c r="I150" i="9"/>
  <c r="J150" i="9"/>
  <c r="K150" i="9"/>
  <c r="L150" i="9"/>
  <c r="M150" i="9"/>
  <c r="N150" i="9"/>
  <c r="O150" i="9"/>
  <c r="P150" i="9"/>
  <c r="E151" i="9"/>
  <c r="F151" i="9"/>
  <c r="G151" i="9"/>
  <c r="H151" i="9"/>
  <c r="I151" i="9"/>
  <c r="J151" i="9"/>
  <c r="K151" i="9"/>
  <c r="L151" i="9"/>
  <c r="M151" i="9"/>
  <c r="N151" i="9"/>
  <c r="O151" i="9"/>
  <c r="P151" i="9"/>
  <c r="Q151" i="9"/>
  <c r="E152" i="9"/>
  <c r="F152" i="9"/>
  <c r="Q152" i="9" s="1"/>
  <c r="G152" i="9"/>
  <c r="H152" i="9"/>
  <c r="I152" i="9"/>
  <c r="J152" i="9"/>
  <c r="K152" i="9"/>
  <c r="L152" i="9"/>
  <c r="M152" i="9"/>
  <c r="N152" i="9"/>
  <c r="O152" i="9"/>
  <c r="P152" i="9"/>
  <c r="E153" i="9"/>
  <c r="F153" i="9"/>
  <c r="G153" i="9"/>
  <c r="H153" i="9"/>
  <c r="I153" i="9"/>
  <c r="J153" i="9"/>
  <c r="K153" i="9"/>
  <c r="L153" i="9"/>
  <c r="M153" i="9"/>
  <c r="N153" i="9"/>
  <c r="O153" i="9"/>
  <c r="P153" i="9"/>
  <c r="Q153" i="9"/>
  <c r="E154" i="9"/>
  <c r="F154" i="9"/>
  <c r="Q154" i="9" s="1"/>
  <c r="G154" i="9"/>
  <c r="H154" i="9"/>
  <c r="I154" i="9"/>
  <c r="J154" i="9"/>
  <c r="K154" i="9"/>
  <c r="L154" i="9"/>
  <c r="M154" i="9"/>
  <c r="N154" i="9"/>
  <c r="O154" i="9"/>
  <c r="P154" i="9"/>
  <c r="E155" i="9"/>
  <c r="F155" i="9"/>
  <c r="G155" i="9"/>
  <c r="H155" i="9"/>
  <c r="I155" i="9"/>
  <c r="J155" i="9"/>
  <c r="K155" i="9"/>
  <c r="L155" i="9"/>
  <c r="M155" i="9"/>
  <c r="N155" i="9"/>
  <c r="O155" i="9"/>
  <c r="P155" i="9"/>
  <c r="Q155" i="9"/>
  <c r="E156" i="9"/>
  <c r="F156" i="9"/>
  <c r="Q156" i="9" s="1"/>
  <c r="G156" i="9"/>
  <c r="H156" i="9"/>
  <c r="I156" i="9"/>
  <c r="J156" i="9"/>
  <c r="K156" i="9"/>
  <c r="L156" i="9"/>
  <c r="M156" i="9"/>
  <c r="N156" i="9"/>
  <c r="O156" i="9"/>
  <c r="P156" i="9"/>
  <c r="E157" i="9"/>
  <c r="F157" i="9"/>
  <c r="G157" i="9"/>
  <c r="H157" i="9"/>
  <c r="I157" i="9"/>
  <c r="J157" i="9"/>
  <c r="K157" i="9"/>
  <c r="L157" i="9"/>
  <c r="M157" i="9"/>
  <c r="N157" i="9"/>
  <c r="O157" i="9"/>
  <c r="P157" i="9"/>
  <c r="Q157" i="9"/>
  <c r="E158" i="9"/>
  <c r="F158" i="9"/>
  <c r="Q158" i="9" s="1"/>
  <c r="G158" i="9"/>
  <c r="H158" i="9"/>
  <c r="I158" i="9"/>
  <c r="J158" i="9"/>
  <c r="K158" i="9"/>
  <c r="L158" i="9"/>
  <c r="M158" i="9"/>
  <c r="N158" i="9"/>
  <c r="O158" i="9"/>
  <c r="P158" i="9"/>
  <c r="E161" i="9"/>
  <c r="F161" i="9"/>
  <c r="G161" i="9"/>
  <c r="H161" i="9"/>
  <c r="I161" i="9"/>
  <c r="J161" i="9"/>
  <c r="K161" i="9"/>
  <c r="L161" i="9"/>
  <c r="M161" i="9"/>
  <c r="N161" i="9"/>
  <c r="O161" i="9"/>
  <c r="P161" i="9"/>
  <c r="Q161" i="9"/>
  <c r="E162" i="9"/>
  <c r="F162" i="9"/>
  <c r="Q162" i="9" s="1"/>
  <c r="G162" i="9"/>
  <c r="H162" i="9"/>
  <c r="I162" i="9"/>
  <c r="J162" i="9"/>
  <c r="K162" i="9"/>
  <c r="L162" i="9"/>
  <c r="M162" i="9"/>
  <c r="N162" i="9"/>
  <c r="O162" i="9"/>
  <c r="P162" i="9"/>
  <c r="E163" i="9"/>
  <c r="F163" i="9"/>
  <c r="G163" i="9"/>
  <c r="H163" i="9"/>
  <c r="I163" i="9"/>
  <c r="J163" i="9"/>
  <c r="K163" i="9"/>
  <c r="L163" i="9"/>
  <c r="M163" i="9"/>
  <c r="N163" i="9"/>
  <c r="O163" i="9"/>
  <c r="P163" i="9"/>
  <c r="Q163" i="9"/>
  <c r="E164" i="9"/>
  <c r="F164" i="9"/>
  <c r="Q164" i="9" s="1"/>
  <c r="G164" i="9"/>
  <c r="H164" i="9"/>
  <c r="I164" i="9"/>
  <c r="J164" i="9"/>
  <c r="K164" i="9"/>
  <c r="L164" i="9"/>
  <c r="M164" i="9"/>
  <c r="N164" i="9"/>
  <c r="O164" i="9"/>
  <c r="P164" i="9"/>
  <c r="E165" i="9"/>
  <c r="F165" i="9"/>
  <c r="G165" i="9"/>
  <c r="H165" i="9"/>
  <c r="I165" i="9"/>
  <c r="J165" i="9"/>
  <c r="K165" i="9"/>
  <c r="L165" i="9"/>
  <c r="M165" i="9"/>
  <c r="N165" i="9"/>
  <c r="O165" i="9"/>
  <c r="P165" i="9"/>
  <c r="Q165" i="9"/>
  <c r="E166" i="9"/>
  <c r="F166" i="9"/>
  <c r="Q166" i="9" s="1"/>
  <c r="G166" i="9"/>
  <c r="H166" i="9"/>
  <c r="I166" i="9"/>
  <c r="J166" i="9"/>
  <c r="K166" i="9"/>
  <c r="L166" i="9"/>
  <c r="M166" i="9"/>
  <c r="N166" i="9"/>
  <c r="O166" i="9"/>
  <c r="P166" i="9"/>
  <c r="E167" i="9"/>
  <c r="F167" i="9"/>
  <c r="G167" i="9"/>
  <c r="H167" i="9"/>
  <c r="I167" i="9"/>
  <c r="J167" i="9"/>
  <c r="K167" i="9"/>
  <c r="L167" i="9"/>
  <c r="M167" i="9"/>
  <c r="N167" i="9"/>
  <c r="O167" i="9"/>
  <c r="P167" i="9"/>
  <c r="Q167" i="9"/>
  <c r="E168" i="9"/>
  <c r="F168" i="9"/>
  <c r="Q168" i="9" s="1"/>
  <c r="G168" i="9"/>
  <c r="H168" i="9"/>
  <c r="I168" i="9"/>
  <c r="J168" i="9"/>
  <c r="K168" i="9"/>
  <c r="L168" i="9"/>
  <c r="M168" i="9"/>
  <c r="N168" i="9"/>
  <c r="O168" i="9"/>
  <c r="P168" i="9"/>
  <c r="E169" i="9"/>
  <c r="F169" i="9"/>
  <c r="G169" i="9"/>
  <c r="H169" i="9"/>
  <c r="I169" i="9"/>
  <c r="J169" i="9"/>
  <c r="K169" i="9"/>
  <c r="L169" i="9"/>
  <c r="M169" i="9"/>
  <c r="N169" i="9"/>
  <c r="O169" i="9"/>
  <c r="P169" i="9"/>
  <c r="Q169" i="9"/>
  <c r="E170" i="9"/>
  <c r="F170" i="9"/>
  <c r="Q170" i="9" s="1"/>
  <c r="G170" i="9"/>
  <c r="H170" i="9"/>
  <c r="I170" i="9"/>
  <c r="J170" i="9"/>
  <c r="K170" i="9"/>
  <c r="L170" i="9"/>
  <c r="M170" i="9"/>
  <c r="N170" i="9"/>
  <c r="O170" i="9"/>
  <c r="P170" i="9"/>
  <c r="E171" i="9"/>
  <c r="F171" i="9"/>
  <c r="G171" i="9"/>
  <c r="H171" i="9"/>
  <c r="I171" i="9"/>
  <c r="J171" i="9"/>
  <c r="K171" i="9"/>
  <c r="L171" i="9"/>
  <c r="M171" i="9"/>
  <c r="N171" i="9"/>
  <c r="O171" i="9"/>
  <c r="P171" i="9"/>
  <c r="Q171" i="9"/>
  <c r="E172" i="9"/>
  <c r="F172" i="9"/>
  <c r="Q172" i="9" s="1"/>
  <c r="G172" i="9"/>
  <c r="H172" i="9"/>
  <c r="I172" i="9"/>
  <c r="J172" i="9"/>
  <c r="K172" i="9"/>
  <c r="L172" i="9"/>
  <c r="M172" i="9"/>
  <c r="N172" i="9"/>
  <c r="O172" i="9"/>
  <c r="P172" i="9"/>
  <c r="E175" i="9"/>
  <c r="F175" i="9"/>
  <c r="G175" i="9"/>
  <c r="H175" i="9"/>
  <c r="I175" i="9"/>
  <c r="J175" i="9"/>
  <c r="K175" i="9"/>
  <c r="L175" i="9"/>
  <c r="M175" i="9"/>
  <c r="N175" i="9"/>
  <c r="O175" i="9"/>
  <c r="P175" i="9"/>
  <c r="Q175" i="9"/>
  <c r="E176" i="9"/>
  <c r="F176" i="9"/>
  <c r="Q176" i="9" s="1"/>
  <c r="G176" i="9"/>
  <c r="H176" i="9"/>
  <c r="I176" i="9"/>
  <c r="J176" i="9"/>
  <c r="K176" i="9"/>
  <c r="L176" i="9"/>
  <c r="M176" i="9"/>
  <c r="N176" i="9"/>
  <c r="O176" i="9"/>
  <c r="P176" i="9"/>
  <c r="E177" i="9"/>
  <c r="F177" i="9"/>
  <c r="G177" i="9"/>
  <c r="H177" i="9"/>
  <c r="I177" i="9"/>
  <c r="J177" i="9"/>
  <c r="K177" i="9"/>
  <c r="L177" i="9"/>
  <c r="M177" i="9"/>
  <c r="N177" i="9"/>
  <c r="O177" i="9"/>
  <c r="P177" i="9"/>
  <c r="Q177" i="9"/>
  <c r="E178" i="9"/>
  <c r="F178" i="9"/>
  <c r="Q178" i="9" s="1"/>
  <c r="G178" i="9"/>
  <c r="H178" i="9"/>
  <c r="I178" i="9"/>
  <c r="J178" i="9"/>
  <c r="K178" i="9"/>
  <c r="L178" i="9"/>
  <c r="M178" i="9"/>
  <c r="N178" i="9"/>
  <c r="O178" i="9"/>
  <c r="P178" i="9"/>
  <c r="E179" i="9"/>
  <c r="F179" i="9"/>
  <c r="G179" i="9"/>
  <c r="H179" i="9"/>
  <c r="I179" i="9"/>
  <c r="J179" i="9"/>
  <c r="K179" i="9"/>
  <c r="L179" i="9"/>
  <c r="M179" i="9"/>
  <c r="N179" i="9"/>
  <c r="O179" i="9"/>
  <c r="P179" i="9"/>
  <c r="Q179" i="9"/>
  <c r="E180" i="9"/>
  <c r="F180" i="9"/>
  <c r="Q180" i="9" s="1"/>
  <c r="G180" i="9"/>
  <c r="H180" i="9"/>
  <c r="I180" i="9"/>
  <c r="J180" i="9"/>
  <c r="K180" i="9"/>
  <c r="L180" i="9"/>
  <c r="M180" i="9"/>
  <c r="N180" i="9"/>
  <c r="O180" i="9"/>
  <c r="P180" i="9"/>
  <c r="E181" i="9"/>
  <c r="F181" i="9"/>
  <c r="G181" i="9"/>
  <c r="H181" i="9"/>
  <c r="I181" i="9"/>
  <c r="J181" i="9"/>
  <c r="K181" i="9"/>
  <c r="L181" i="9"/>
  <c r="M181" i="9"/>
  <c r="N181" i="9"/>
  <c r="O181" i="9"/>
  <c r="P181" i="9"/>
  <c r="Q181" i="9"/>
  <c r="E182" i="9"/>
  <c r="F182" i="9"/>
  <c r="Q182" i="9" s="1"/>
  <c r="G182" i="9"/>
  <c r="H182" i="9"/>
  <c r="I182" i="9"/>
  <c r="J182" i="9"/>
  <c r="K182" i="9"/>
  <c r="L182" i="9"/>
  <c r="M182" i="9"/>
  <c r="N182" i="9"/>
  <c r="O182" i="9"/>
  <c r="P182" i="9"/>
  <c r="E183" i="9"/>
  <c r="F183" i="9"/>
  <c r="G183" i="9"/>
  <c r="H183" i="9"/>
  <c r="I183" i="9"/>
  <c r="J183" i="9"/>
  <c r="K183" i="9"/>
  <c r="L183" i="9"/>
  <c r="M183" i="9"/>
  <c r="N183" i="9"/>
  <c r="O183" i="9"/>
  <c r="P183" i="9"/>
  <c r="Q183" i="9"/>
  <c r="E184" i="9"/>
  <c r="F184" i="9"/>
  <c r="Q184" i="9" s="1"/>
  <c r="G184" i="9"/>
  <c r="H184" i="9"/>
  <c r="I184" i="9"/>
  <c r="J184" i="9"/>
  <c r="K184" i="9"/>
  <c r="L184" i="9"/>
  <c r="M184" i="9"/>
  <c r="N184" i="9"/>
  <c r="O184" i="9"/>
  <c r="P184" i="9"/>
  <c r="E185" i="9"/>
  <c r="F185" i="9"/>
  <c r="G185" i="9"/>
  <c r="H185" i="9"/>
  <c r="I185" i="9"/>
  <c r="J185" i="9"/>
  <c r="K185" i="9"/>
  <c r="L185" i="9"/>
  <c r="M185" i="9"/>
  <c r="N185" i="9"/>
  <c r="O185" i="9"/>
  <c r="P185" i="9"/>
  <c r="Q185" i="9"/>
  <c r="E186" i="9"/>
  <c r="F186" i="9"/>
  <c r="Q186" i="9" s="1"/>
  <c r="G186" i="9"/>
  <c r="H186" i="9"/>
  <c r="I186" i="9"/>
  <c r="J186" i="9"/>
  <c r="K186" i="9"/>
  <c r="L186" i="9"/>
  <c r="M186" i="9"/>
  <c r="N186" i="9"/>
  <c r="O186" i="9"/>
  <c r="P186" i="9"/>
  <c r="E189" i="9"/>
  <c r="F189" i="9"/>
  <c r="G189" i="9"/>
  <c r="H189" i="9"/>
  <c r="I189" i="9"/>
  <c r="J189" i="9"/>
  <c r="K189" i="9"/>
  <c r="L189" i="9"/>
  <c r="M189" i="9"/>
  <c r="N189" i="9"/>
  <c r="O189" i="9"/>
  <c r="P189" i="9"/>
  <c r="Q189" i="9"/>
  <c r="E190" i="9"/>
  <c r="F190" i="9"/>
  <c r="Q190" i="9" s="1"/>
  <c r="G190" i="9"/>
  <c r="H190" i="9"/>
  <c r="I190" i="9"/>
  <c r="J190" i="9"/>
  <c r="K190" i="9"/>
  <c r="L190" i="9"/>
  <c r="M190" i="9"/>
  <c r="N190" i="9"/>
  <c r="O190" i="9"/>
  <c r="P190" i="9"/>
  <c r="E191" i="9"/>
  <c r="F191" i="9"/>
  <c r="G191" i="9"/>
  <c r="H191" i="9"/>
  <c r="I191" i="9"/>
  <c r="J191" i="9"/>
  <c r="K191" i="9"/>
  <c r="L191" i="9"/>
  <c r="M191" i="9"/>
  <c r="N191" i="9"/>
  <c r="O191" i="9"/>
  <c r="P191" i="9"/>
  <c r="Q191" i="9"/>
  <c r="E192" i="9"/>
  <c r="F192" i="9"/>
  <c r="Q192" i="9" s="1"/>
  <c r="G192" i="9"/>
  <c r="H192" i="9"/>
  <c r="I192" i="9"/>
  <c r="J192" i="9"/>
  <c r="K192" i="9"/>
  <c r="L192" i="9"/>
  <c r="M192" i="9"/>
  <c r="N192" i="9"/>
  <c r="O192" i="9"/>
  <c r="P192" i="9"/>
  <c r="E193" i="9"/>
  <c r="F193" i="9"/>
  <c r="G193" i="9"/>
  <c r="H193" i="9"/>
  <c r="I193" i="9"/>
  <c r="J193" i="9"/>
  <c r="K193" i="9"/>
  <c r="L193" i="9"/>
  <c r="M193" i="9"/>
  <c r="N193" i="9"/>
  <c r="O193" i="9"/>
  <c r="P193" i="9"/>
  <c r="Q193" i="9"/>
  <c r="E194" i="9"/>
  <c r="F194" i="9"/>
  <c r="Q194" i="9" s="1"/>
  <c r="G194" i="9"/>
  <c r="H194" i="9"/>
  <c r="I194" i="9"/>
  <c r="J194" i="9"/>
  <c r="K194" i="9"/>
  <c r="L194" i="9"/>
  <c r="M194" i="9"/>
  <c r="N194" i="9"/>
  <c r="O194" i="9"/>
  <c r="P194" i="9"/>
  <c r="E195" i="9"/>
  <c r="F195" i="9"/>
  <c r="G195" i="9"/>
  <c r="H195" i="9"/>
  <c r="I195" i="9"/>
  <c r="J195" i="9"/>
  <c r="K195" i="9"/>
  <c r="L195" i="9"/>
  <c r="M195" i="9"/>
  <c r="N195" i="9"/>
  <c r="O195" i="9"/>
  <c r="P195" i="9"/>
  <c r="Q195" i="9"/>
  <c r="E196" i="9"/>
  <c r="F196" i="9"/>
  <c r="G196" i="9"/>
  <c r="H196" i="9"/>
  <c r="Q196" i="9" s="1"/>
  <c r="I196" i="9"/>
  <c r="J196" i="9"/>
  <c r="K196" i="9"/>
  <c r="L196" i="9"/>
  <c r="M196" i="9"/>
  <c r="N196" i="9"/>
  <c r="O196" i="9"/>
  <c r="P196" i="9"/>
  <c r="E197" i="9"/>
  <c r="F197" i="9"/>
  <c r="G197" i="9"/>
  <c r="H197" i="9"/>
  <c r="I197" i="9"/>
  <c r="J197" i="9"/>
  <c r="K197" i="9"/>
  <c r="L197" i="9"/>
  <c r="M197" i="9"/>
  <c r="N197" i="9"/>
  <c r="O197" i="9"/>
  <c r="P197" i="9"/>
  <c r="Q197" i="9"/>
  <c r="E198" i="9"/>
  <c r="F198" i="9"/>
  <c r="G198" i="9"/>
  <c r="H198" i="9"/>
  <c r="Q198" i="9" s="1"/>
  <c r="I198" i="9"/>
  <c r="J198" i="9"/>
  <c r="K198" i="9"/>
  <c r="L198" i="9"/>
  <c r="M198" i="9"/>
  <c r="N198" i="9"/>
  <c r="O198" i="9"/>
  <c r="P198" i="9"/>
  <c r="E199" i="9"/>
  <c r="F199" i="9"/>
  <c r="G199" i="9"/>
  <c r="H199" i="9"/>
  <c r="I199" i="9"/>
  <c r="J199" i="9"/>
  <c r="K199" i="9"/>
  <c r="L199" i="9"/>
  <c r="M199" i="9"/>
  <c r="N199" i="9"/>
  <c r="O199" i="9"/>
  <c r="P199" i="9"/>
  <c r="Q199" i="9"/>
  <c r="E200" i="9"/>
  <c r="F200" i="9"/>
  <c r="G200" i="9"/>
  <c r="H200" i="9"/>
  <c r="I200" i="9"/>
  <c r="J200" i="9"/>
  <c r="K200" i="9"/>
  <c r="L200" i="9"/>
  <c r="Q200" i="9" s="1"/>
  <c r="M200" i="9"/>
  <c r="N200" i="9"/>
  <c r="O200" i="9"/>
  <c r="P200" i="9"/>
  <c r="E203" i="9"/>
  <c r="F203" i="9"/>
  <c r="G203" i="9"/>
  <c r="H203" i="9"/>
  <c r="I203" i="9"/>
  <c r="J203" i="9"/>
  <c r="K203" i="9"/>
  <c r="L203" i="9"/>
  <c r="M203" i="9"/>
  <c r="N203" i="9"/>
  <c r="O203" i="9"/>
  <c r="P203" i="9"/>
  <c r="Q203" i="9"/>
  <c r="E204" i="9"/>
  <c r="F204" i="9"/>
  <c r="G204" i="9"/>
  <c r="H204" i="9"/>
  <c r="I204" i="9"/>
  <c r="J204" i="9"/>
  <c r="K204" i="9"/>
  <c r="L204" i="9"/>
  <c r="M204" i="9"/>
  <c r="N204" i="9"/>
  <c r="Q204" i="9" s="1"/>
  <c r="O204" i="9"/>
  <c r="P204" i="9"/>
  <c r="E205" i="9"/>
  <c r="F205" i="9"/>
  <c r="G205" i="9"/>
  <c r="H205" i="9"/>
  <c r="I205" i="9"/>
  <c r="J205" i="9"/>
  <c r="K205" i="9"/>
  <c r="L205" i="9"/>
  <c r="M205" i="9"/>
  <c r="N205" i="9"/>
  <c r="O205" i="9"/>
  <c r="P205" i="9"/>
  <c r="Q205" i="9"/>
  <c r="E206" i="9"/>
  <c r="F206" i="9"/>
  <c r="G206" i="9"/>
  <c r="H206" i="9"/>
  <c r="I206" i="9"/>
  <c r="J206" i="9"/>
  <c r="K206" i="9"/>
  <c r="L206" i="9"/>
  <c r="M206" i="9"/>
  <c r="N206" i="9"/>
  <c r="O206" i="9"/>
  <c r="P206" i="9"/>
  <c r="Q206" i="9" s="1"/>
  <c r="E207" i="9"/>
  <c r="F207" i="9"/>
  <c r="G207" i="9"/>
  <c r="H207" i="9"/>
  <c r="I207" i="9"/>
  <c r="J207" i="9"/>
  <c r="K207" i="9"/>
  <c r="L207" i="9"/>
  <c r="M207" i="9"/>
  <c r="N207" i="9"/>
  <c r="O207" i="9"/>
  <c r="P207" i="9"/>
  <c r="Q207" i="9"/>
  <c r="E208" i="9"/>
  <c r="F208" i="9"/>
  <c r="G208" i="9"/>
  <c r="H208" i="9"/>
  <c r="I208" i="9"/>
  <c r="J208" i="9"/>
  <c r="K208" i="9"/>
  <c r="L208" i="9"/>
  <c r="M208" i="9"/>
  <c r="N208" i="9"/>
  <c r="O208" i="9"/>
  <c r="P208" i="9"/>
  <c r="Q208" i="9"/>
  <c r="E209" i="9"/>
  <c r="F209" i="9"/>
  <c r="G209" i="9"/>
  <c r="H209" i="9"/>
  <c r="I209" i="9"/>
  <c r="J209" i="9"/>
  <c r="K209" i="9"/>
  <c r="L209" i="9"/>
  <c r="M209" i="9"/>
  <c r="N209" i="9"/>
  <c r="O209" i="9"/>
  <c r="P209" i="9"/>
  <c r="Q209" i="9"/>
  <c r="E210" i="9"/>
  <c r="F210" i="9"/>
  <c r="G210" i="9"/>
  <c r="H210" i="9"/>
  <c r="I210" i="9"/>
  <c r="J210" i="9"/>
  <c r="K210" i="9"/>
  <c r="L210" i="9"/>
  <c r="M210" i="9"/>
  <c r="N210" i="9"/>
  <c r="O210" i="9"/>
  <c r="P210" i="9"/>
  <c r="Q210" i="9" s="1"/>
  <c r="E211" i="9"/>
  <c r="F211" i="9"/>
  <c r="G211" i="9"/>
  <c r="H211" i="9"/>
  <c r="I211" i="9"/>
  <c r="J211" i="9"/>
  <c r="K211" i="9"/>
  <c r="L211" i="9"/>
  <c r="M211" i="9"/>
  <c r="N211" i="9"/>
  <c r="O211" i="9"/>
  <c r="P211" i="9"/>
  <c r="Q211" i="9"/>
  <c r="E212" i="9"/>
  <c r="F212" i="9"/>
  <c r="G212" i="9"/>
  <c r="H212" i="9"/>
  <c r="I212" i="9"/>
  <c r="J212" i="9"/>
  <c r="K212" i="9"/>
  <c r="L212" i="9"/>
  <c r="M212" i="9"/>
  <c r="N212" i="9"/>
  <c r="O212" i="9"/>
  <c r="P212" i="9"/>
  <c r="Q212" i="9" s="1"/>
  <c r="E213" i="9"/>
  <c r="F213" i="9"/>
  <c r="G213" i="9"/>
  <c r="H213" i="9"/>
  <c r="I213" i="9"/>
  <c r="J213" i="9"/>
  <c r="K213" i="9"/>
  <c r="L213" i="9"/>
  <c r="M213" i="9"/>
  <c r="N213" i="9"/>
  <c r="O213" i="9"/>
  <c r="P213" i="9"/>
  <c r="Q213" i="9"/>
  <c r="E214" i="9"/>
  <c r="F214" i="9"/>
  <c r="G214" i="9"/>
  <c r="H214" i="9"/>
  <c r="I214" i="9"/>
  <c r="J214" i="9"/>
  <c r="K214" i="9"/>
  <c r="L214" i="9"/>
  <c r="M214" i="9"/>
  <c r="N214" i="9"/>
  <c r="O214" i="9"/>
  <c r="P214" i="9"/>
  <c r="Q214" i="9"/>
  <c r="E217" i="9"/>
  <c r="F217" i="9"/>
  <c r="G217" i="9"/>
  <c r="H217" i="9"/>
  <c r="I217" i="9"/>
  <c r="J217" i="9"/>
  <c r="K217" i="9"/>
  <c r="L217" i="9"/>
  <c r="M217" i="9"/>
  <c r="N217" i="9"/>
  <c r="O217" i="9"/>
  <c r="P217" i="9"/>
  <c r="Q217" i="9" s="1"/>
  <c r="E218" i="9"/>
  <c r="F218" i="9"/>
  <c r="G218" i="9"/>
  <c r="H218" i="9"/>
  <c r="I218" i="9"/>
  <c r="J218" i="9"/>
  <c r="K218" i="9"/>
  <c r="L218" i="9"/>
  <c r="M218" i="9"/>
  <c r="N218" i="9"/>
  <c r="O218" i="9"/>
  <c r="P218" i="9"/>
  <c r="Q218" i="9" s="1"/>
  <c r="E219" i="9"/>
  <c r="F219" i="9"/>
  <c r="G219" i="9"/>
  <c r="H219" i="9"/>
  <c r="I219" i="9"/>
  <c r="J219" i="9"/>
  <c r="K219" i="9"/>
  <c r="L219" i="9"/>
  <c r="M219" i="9"/>
  <c r="N219" i="9"/>
  <c r="O219" i="9"/>
  <c r="P219" i="9"/>
  <c r="Q219" i="9"/>
  <c r="E220" i="9"/>
  <c r="F220" i="9"/>
  <c r="G220" i="9"/>
  <c r="H220" i="9"/>
  <c r="I220" i="9"/>
  <c r="J220" i="9"/>
  <c r="K220" i="9"/>
  <c r="L220" i="9"/>
  <c r="M220" i="9"/>
  <c r="N220" i="9"/>
  <c r="O220" i="9"/>
  <c r="P220" i="9"/>
  <c r="Q220" i="9" s="1"/>
  <c r="E221" i="9"/>
  <c r="F221" i="9"/>
  <c r="G221" i="9"/>
  <c r="H221" i="9"/>
  <c r="I221" i="9"/>
  <c r="J221" i="9"/>
  <c r="K221" i="9"/>
  <c r="L221" i="9"/>
  <c r="M221" i="9"/>
  <c r="N221" i="9"/>
  <c r="O221" i="9"/>
  <c r="P221" i="9"/>
  <c r="Q221" i="9"/>
  <c r="E222" i="9"/>
  <c r="F222" i="9"/>
  <c r="G222" i="9"/>
  <c r="H222" i="9"/>
  <c r="I222" i="9"/>
  <c r="J222" i="9"/>
  <c r="K222" i="9"/>
  <c r="L222" i="9"/>
  <c r="M222" i="9"/>
  <c r="N222" i="9"/>
  <c r="O222" i="9"/>
  <c r="P222" i="9"/>
  <c r="Q222" i="9" s="1"/>
  <c r="E223" i="9"/>
  <c r="F223" i="9"/>
  <c r="G223" i="9"/>
  <c r="H223" i="9"/>
  <c r="I223" i="9"/>
  <c r="J223" i="9"/>
  <c r="K223" i="9"/>
  <c r="L223" i="9"/>
  <c r="M223" i="9"/>
  <c r="N223" i="9"/>
  <c r="O223" i="9"/>
  <c r="P223" i="9"/>
  <c r="Q223" i="9"/>
  <c r="E224" i="9"/>
  <c r="F224" i="9"/>
  <c r="G224" i="9"/>
  <c r="H224" i="9"/>
  <c r="I224" i="9"/>
  <c r="J224" i="9"/>
  <c r="K224" i="9"/>
  <c r="L224" i="9"/>
  <c r="M224" i="9"/>
  <c r="N224" i="9"/>
  <c r="O224" i="9"/>
  <c r="P224" i="9"/>
  <c r="Q224" i="9"/>
  <c r="E225" i="9"/>
  <c r="F225" i="9"/>
  <c r="G225" i="9"/>
  <c r="H225" i="9"/>
  <c r="I225" i="9"/>
  <c r="J225" i="9"/>
  <c r="K225" i="9"/>
  <c r="L225" i="9"/>
  <c r="M225" i="9"/>
  <c r="N225" i="9"/>
  <c r="O225" i="9"/>
  <c r="P225" i="9"/>
  <c r="Q225" i="9"/>
  <c r="E226" i="9"/>
  <c r="F226" i="9"/>
  <c r="G226" i="9"/>
  <c r="H226" i="9"/>
  <c r="I226" i="9"/>
  <c r="J226" i="9"/>
  <c r="K226" i="9"/>
  <c r="L226" i="9"/>
  <c r="M226" i="9"/>
  <c r="N226" i="9"/>
  <c r="O226" i="9"/>
  <c r="P226" i="9"/>
  <c r="Q226" i="9"/>
  <c r="E227" i="9"/>
  <c r="F227" i="9"/>
  <c r="G227" i="9"/>
  <c r="H227" i="9"/>
  <c r="I227" i="9"/>
  <c r="J227" i="9"/>
  <c r="K227" i="9"/>
  <c r="L227" i="9"/>
  <c r="M227" i="9"/>
  <c r="N227" i="9"/>
  <c r="O227" i="9"/>
  <c r="P227" i="9"/>
  <c r="Q227" i="9" s="1"/>
  <c r="E228" i="9"/>
  <c r="F228" i="9"/>
  <c r="G228" i="9"/>
  <c r="H228" i="9"/>
  <c r="I228" i="9"/>
  <c r="J228" i="9"/>
  <c r="K228" i="9"/>
  <c r="L228" i="9"/>
  <c r="M228" i="9"/>
  <c r="N228" i="9"/>
  <c r="O228" i="9"/>
  <c r="P228" i="9"/>
  <c r="Q228" i="9"/>
  <c r="E231" i="9"/>
  <c r="F231" i="9"/>
  <c r="G231" i="9"/>
  <c r="H231" i="9"/>
  <c r="I231" i="9"/>
  <c r="J231" i="9"/>
  <c r="K231" i="9"/>
  <c r="L231" i="9"/>
  <c r="M231" i="9"/>
  <c r="N231" i="9"/>
  <c r="O231" i="9"/>
  <c r="P231" i="9"/>
  <c r="Q231" i="9" s="1"/>
  <c r="E232" i="9"/>
  <c r="F232" i="9"/>
  <c r="G232" i="9"/>
  <c r="H232" i="9"/>
  <c r="I232" i="9"/>
  <c r="J232" i="9"/>
  <c r="K232" i="9"/>
  <c r="L232" i="9"/>
  <c r="M232" i="9"/>
  <c r="N232" i="9"/>
  <c r="O232" i="9"/>
  <c r="P232" i="9"/>
  <c r="Q232" i="9"/>
  <c r="E233" i="9"/>
  <c r="F233" i="9"/>
  <c r="G233" i="9"/>
  <c r="H233" i="9"/>
  <c r="I233" i="9"/>
  <c r="J233" i="9"/>
  <c r="K233" i="9"/>
  <c r="L233" i="9"/>
  <c r="M233" i="9"/>
  <c r="N233" i="9"/>
  <c r="O233" i="9"/>
  <c r="P233" i="9"/>
  <c r="Q233" i="9" s="1"/>
  <c r="E234" i="9"/>
  <c r="F234" i="9"/>
  <c r="G234" i="9"/>
  <c r="H234" i="9"/>
  <c r="I234" i="9"/>
  <c r="J234" i="9"/>
  <c r="K234" i="9"/>
  <c r="L234" i="9"/>
  <c r="M234" i="9"/>
  <c r="N234" i="9"/>
  <c r="O234" i="9"/>
  <c r="P234" i="9"/>
  <c r="Q234" i="9"/>
  <c r="E235" i="9"/>
  <c r="F235" i="9"/>
  <c r="G235" i="9"/>
  <c r="H235" i="9"/>
  <c r="I235" i="9"/>
  <c r="J235" i="9"/>
  <c r="K235" i="9"/>
  <c r="L235" i="9"/>
  <c r="M235" i="9"/>
  <c r="N235" i="9"/>
  <c r="O235" i="9"/>
  <c r="P235" i="9"/>
  <c r="Q235" i="9"/>
  <c r="E236" i="9"/>
  <c r="F236" i="9"/>
  <c r="G236" i="9"/>
  <c r="H236" i="9"/>
  <c r="I236" i="9"/>
  <c r="J236" i="9"/>
  <c r="K236" i="9"/>
  <c r="L236" i="9"/>
  <c r="M236" i="9"/>
  <c r="N236" i="9"/>
  <c r="O236" i="9"/>
  <c r="P236" i="9"/>
  <c r="Q236" i="9"/>
  <c r="E237" i="9"/>
  <c r="F237" i="9"/>
  <c r="G237" i="9"/>
  <c r="H237" i="9"/>
  <c r="I237" i="9"/>
  <c r="J237" i="9"/>
  <c r="K237" i="9"/>
  <c r="L237" i="9"/>
  <c r="M237" i="9"/>
  <c r="N237" i="9"/>
  <c r="O237" i="9"/>
  <c r="P237" i="9"/>
  <c r="Q237" i="9"/>
  <c r="E238" i="9"/>
  <c r="F238" i="9"/>
  <c r="G238" i="9"/>
  <c r="H238" i="9"/>
  <c r="I238" i="9"/>
  <c r="J238" i="9"/>
  <c r="K238" i="9"/>
  <c r="L238" i="9"/>
  <c r="M238" i="9"/>
  <c r="N238" i="9"/>
  <c r="O238" i="9"/>
  <c r="P238" i="9"/>
  <c r="Q238" i="9"/>
  <c r="E239" i="9"/>
  <c r="F239" i="9"/>
  <c r="G239" i="9"/>
  <c r="H239" i="9"/>
  <c r="I239" i="9"/>
  <c r="J239" i="9"/>
  <c r="K239" i="9"/>
  <c r="L239" i="9"/>
  <c r="M239" i="9"/>
  <c r="N239" i="9"/>
  <c r="O239" i="9"/>
  <c r="P239" i="9"/>
  <c r="Q239" i="9"/>
  <c r="E240" i="9"/>
  <c r="F240" i="9"/>
  <c r="G240" i="9"/>
  <c r="H240" i="9"/>
  <c r="I240" i="9"/>
  <c r="J240" i="9"/>
  <c r="K240" i="9"/>
  <c r="L240" i="9"/>
  <c r="M240" i="9"/>
  <c r="N240" i="9"/>
  <c r="O240" i="9"/>
  <c r="P240" i="9"/>
  <c r="Q240" i="9"/>
  <c r="E241" i="9"/>
  <c r="F241" i="9"/>
  <c r="G241" i="9"/>
  <c r="H241" i="9"/>
  <c r="I241" i="9"/>
  <c r="J241" i="9"/>
  <c r="K241" i="9"/>
  <c r="L241" i="9"/>
  <c r="M241" i="9"/>
  <c r="N241" i="9"/>
  <c r="O241" i="9"/>
  <c r="P241" i="9"/>
  <c r="Q241" i="9"/>
  <c r="E242" i="9"/>
  <c r="F242" i="9"/>
  <c r="G242" i="9"/>
  <c r="H242" i="9"/>
  <c r="I242" i="9"/>
  <c r="J242" i="9"/>
  <c r="K242" i="9"/>
  <c r="L242" i="9"/>
  <c r="M242" i="9"/>
  <c r="N242" i="9"/>
  <c r="O242" i="9"/>
  <c r="P242" i="9"/>
  <c r="Q242" i="9"/>
  <c r="E245" i="9"/>
  <c r="F245" i="9"/>
  <c r="G245" i="9"/>
  <c r="H245" i="9"/>
  <c r="I245" i="9"/>
  <c r="J245" i="9"/>
  <c r="K245" i="9"/>
  <c r="L245" i="9"/>
  <c r="M245" i="9"/>
  <c r="N245" i="9"/>
  <c r="O245" i="9"/>
  <c r="P245" i="9"/>
  <c r="Q245" i="9"/>
  <c r="E246" i="9"/>
  <c r="F246" i="9"/>
  <c r="G246" i="9"/>
  <c r="H246" i="9"/>
  <c r="I246" i="9"/>
  <c r="J246" i="9"/>
  <c r="K246" i="9"/>
  <c r="L246" i="9"/>
  <c r="M246" i="9"/>
  <c r="N246" i="9"/>
  <c r="O246" i="9"/>
  <c r="P246" i="9"/>
  <c r="Q246" i="9"/>
  <c r="E247" i="9"/>
  <c r="F247" i="9"/>
  <c r="G247" i="9"/>
  <c r="H247" i="9"/>
  <c r="I247" i="9"/>
  <c r="J247" i="9"/>
  <c r="K247" i="9"/>
  <c r="L247" i="9"/>
  <c r="M247" i="9"/>
  <c r="N247" i="9"/>
  <c r="O247" i="9"/>
  <c r="P247" i="9"/>
  <c r="Q247" i="9"/>
  <c r="E248" i="9"/>
  <c r="F248" i="9"/>
  <c r="G248" i="9"/>
  <c r="H248" i="9"/>
  <c r="I248" i="9"/>
  <c r="J248" i="9"/>
  <c r="K248" i="9"/>
  <c r="L248" i="9"/>
  <c r="M248" i="9"/>
  <c r="N248" i="9"/>
  <c r="O248" i="9"/>
  <c r="P248" i="9"/>
  <c r="Q248" i="9"/>
  <c r="E249" i="9"/>
  <c r="F249" i="9"/>
  <c r="G249" i="9"/>
  <c r="H249" i="9"/>
  <c r="I249" i="9"/>
  <c r="J249" i="9"/>
  <c r="K249" i="9"/>
  <c r="L249" i="9"/>
  <c r="M249" i="9"/>
  <c r="N249" i="9"/>
  <c r="O249" i="9"/>
  <c r="P249" i="9"/>
  <c r="Q249" i="9"/>
  <c r="E250" i="9"/>
  <c r="F250" i="9"/>
  <c r="G250" i="9"/>
  <c r="H250" i="9"/>
  <c r="I250" i="9"/>
  <c r="J250" i="9"/>
  <c r="K250" i="9"/>
  <c r="L250" i="9"/>
  <c r="M250" i="9"/>
  <c r="N250" i="9"/>
  <c r="O250" i="9"/>
  <c r="P250" i="9"/>
  <c r="Q250" i="9"/>
  <c r="E251" i="9"/>
  <c r="F251" i="9"/>
  <c r="G251" i="9"/>
  <c r="H251" i="9"/>
  <c r="I251" i="9"/>
  <c r="J251" i="9"/>
  <c r="K251" i="9"/>
  <c r="L251" i="9"/>
  <c r="M251" i="9"/>
  <c r="N251" i="9"/>
  <c r="O251" i="9"/>
  <c r="P251" i="9"/>
  <c r="Q251" i="9"/>
  <c r="E252" i="9"/>
  <c r="F252" i="9"/>
  <c r="G252" i="9"/>
  <c r="H252" i="9"/>
  <c r="I252" i="9"/>
  <c r="J252" i="9"/>
  <c r="K252" i="9"/>
  <c r="L252" i="9"/>
  <c r="M252" i="9"/>
  <c r="N252" i="9"/>
  <c r="O252" i="9"/>
  <c r="P252" i="9"/>
  <c r="Q252" i="9"/>
  <c r="E253" i="9"/>
  <c r="F253" i="9"/>
  <c r="G253" i="9"/>
  <c r="H253" i="9"/>
  <c r="I253" i="9"/>
  <c r="J253" i="9"/>
  <c r="K253" i="9"/>
  <c r="L253" i="9"/>
  <c r="M253" i="9"/>
  <c r="N253" i="9"/>
  <c r="O253" i="9"/>
  <c r="P253" i="9"/>
  <c r="Q253" i="9"/>
  <c r="E254" i="9"/>
  <c r="F254" i="9"/>
  <c r="G254" i="9"/>
  <c r="H254" i="9"/>
  <c r="I254" i="9"/>
  <c r="J254" i="9"/>
  <c r="K254" i="9"/>
  <c r="L254" i="9"/>
  <c r="M254" i="9"/>
  <c r="N254" i="9"/>
  <c r="O254" i="9"/>
  <c r="P254" i="9"/>
  <c r="Q254" i="9"/>
  <c r="E255" i="9"/>
  <c r="F255" i="9"/>
  <c r="G255" i="9"/>
  <c r="H255" i="9"/>
  <c r="I255" i="9"/>
  <c r="J255" i="9"/>
  <c r="K255" i="9"/>
  <c r="L255" i="9"/>
  <c r="M255" i="9"/>
  <c r="N255" i="9"/>
  <c r="O255" i="9"/>
  <c r="P255" i="9"/>
  <c r="Q255" i="9" s="1"/>
  <c r="E256" i="9"/>
  <c r="F256" i="9"/>
  <c r="G256" i="9"/>
  <c r="H256" i="9"/>
  <c r="I256" i="9"/>
  <c r="J256" i="9"/>
  <c r="K256" i="9"/>
  <c r="L256" i="9"/>
  <c r="M256" i="9"/>
  <c r="N256" i="9"/>
  <c r="O256" i="9"/>
  <c r="P256" i="9"/>
  <c r="Q256" i="9"/>
  <c r="E259" i="9"/>
  <c r="F259" i="9"/>
  <c r="G259" i="9"/>
  <c r="H259" i="9"/>
  <c r="I259" i="9"/>
  <c r="J259" i="9"/>
  <c r="K259" i="9"/>
  <c r="L259" i="9"/>
  <c r="M259" i="9"/>
  <c r="N259" i="9"/>
  <c r="O259" i="9"/>
  <c r="P259" i="9"/>
  <c r="Q259" i="9"/>
  <c r="E260" i="9"/>
  <c r="F260" i="9"/>
  <c r="G260" i="9"/>
  <c r="H260" i="9"/>
  <c r="I260" i="9"/>
  <c r="J260" i="9"/>
  <c r="K260" i="9"/>
  <c r="L260" i="9"/>
  <c r="M260" i="9"/>
  <c r="N260" i="9"/>
  <c r="O260" i="9"/>
  <c r="P260" i="9"/>
  <c r="Q260" i="9"/>
  <c r="E261" i="9"/>
  <c r="F261" i="9"/>
  <c r="G261" i="9"/>
  <c r="H261" i="9"/>
  <c r="I261" i="9"/>
  <c r="J261" i="9"/>
  <c r="K261" i="9"/>
  <c r="L261" i="9"/>
  <c r="M261" i="9"/>
  <c r="N261" i="9"/>
  <c r="O261" i="9"/>
  <c r="P261" i="9"/>
  <c r="Q261" i="9"/>
  <c r="E262" i="9"/>
  <c r="F262" i="9"/>
  <c r="G262" i="9"/>
  <c r="H262" i="9"/>
  <c r="I262" i="9"/>
  <c r="J262" i="9"/>
  <c r="K262" i="9"/>
  <c r="L262" i="9"/>
  <c r="M262" i="9"/>
  <c r="N262" i="9"/>
  <c r="O262" i="9"/>
  <c r="P262" i="9"/>
  <c r="Q262" i="9" s="1"/>
  <c r="E263" i="9"/>
  <c r="F263" i="9"/>
  <c r="G263" i="9"/>
  <c r="H263" i="9"/>
  <c r="I263" i="9"/>
  <c r="J263" i="9"/>
  <c r="K263" i="9"/>
  <c r="L263" i="9"/>
  <c r="M263" i="9"/>
  <c r="N263" i="9"/>
  <c r="O263" i="9"/>
  <c r="P263" i="9"/>
  <c r="Q263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 s="1"/>
  <c r="E265" i="9"/>
  <c r="F265" i="9"/>
  <c r="G265" i="9"/>
  <c r="H265" i="9"/>
  <c r="I265" i="9"/>
  <c r="J265" i="9"/>
  <c r="K265" i="9"/>
  <c r="L265" i="9"/>
  <c r="M265" i="9"/>
  <c r="N265" i="9"/>
  <c r="O265" i="9"/>
  <c r="P265" i="9"/>
  <c r="Q265" i="9"/>
  <c r="E266" i="9"/>
  <c r="F266" i="9"/>
  <c r="G266" i="9"/>
  <c r="H266" i="9"/>
  <c r="I266" i="9"/>
  <c r="J266" i="9"/>
  <c r="K266" i="9"/>
  <c r="L266" i="9"/>
  <c r="M266" i="9"/>
  <c r="N266" i="9"/>
  <c r="O266" i="9"/>
  <c r="P266" i="9"/>
  <c r="Q266" i="9"/>
  <c r="E267" i="9"/>
  <c r="F267" i="9"/>
  <c r="G267" i="9"/>
  <c r="H267" i="9"/>
  <c r="I267" i="9"/>
  <c r="J267" i="9"/>
  <c r="K267" i="9"/>
  <c r="L267" i="9"/>
  <c r="M267" i="9"/>
  <c r="N267" i="9"/>
  <c r="O267" i="9"/>
  <c r="P267" i="9"/>
  <c r="Q267" i="9"/>
  <c r="E268" i="9"/>
  <c r="F268" i="9"/>
  <c r="G268" i="9"/>
  <c r="H268" i="9"/>
  <c r="I268" i="9"/>
  <c r="J268" i="9"/>
  <c r="K268" i="9"/>
  <c r="L268" i="9"/>
  <c r="M268" i="9"/>
  <c r="N268" i="9"/>
  <c r="O268" i="9"/>
  <c r="P268" i="9"/>
  <c r="Q268" i="9"/>
  <c r="E269" i="9"/>
  <c r="F269" i="9"/>
  <c r="G269" i="9"/>
  <c r="H269" i="9"/>
  <c r="I269" i="9"/>
  <c r="J269" i="9"/>
  <c r="K269" i="9"/>
  <c r="L269" i="9"/>
  <c r="M269" i="9"/>
  <c r="N269" i="9"/>
  <c r="O269" i="9"/>
  <c r="P269" i="9"/>
  <c r="Q269" i="9" s="1"/>
  <c r="E270" i="9"/>
  <c r="F270" i="9"/>
  <c r="G270" i="9"/>
  <c r="H270" i="9"/>
  <c r="I270" i="9"/>
  <c r="J270" i="9"/>
  <c r="K270" i="9"/>
  <c r="L270" i="9"/>
  <c r="M270" i="9"/>
  <c r="N270" i="9"/>
  <c r="O270" i="9"/>
  <c r="P270" i="9"/>
  <c r="Q270" i="9"/>
  <c r="E273" i="9"/>
  <c r="F273" i="9"/>
  <c r="G273" i="9"/>
  <c r="H273" i="9"/>
  <c r="I273" i="9"/>
  <c r="J273" i="9"/>
  <c r="K273" i="9"/>
  <c r="L273" i="9"/>
  <c r="M273" i="9"/>
  <c r="N273" i="9"/>
  <c r="O273" i="9"/>
  <c r="P273" i="9"/>
  <c r="Q273" i="9"/>
  <c r="E274" i="9"/>
  <c r="F274" i="9"/>
  <c r="G274" i="9"/>
  <c r="H274" i="9"/>
  <c r="I274" i="9"/>
  <c r="J274" i="9"/>
  <c r="K274" i="9"/>
  <c r="L274" i="9"/>
  <c r="M274" i="9"/>
  <c r="N274" i="9"/>
  <c r="O274" i="9"/>
  <c r="P274" i="9"/>
  <c r="Q274" i="9"/>
  <c r="E275" i="9"/>
  <c r="F275" i="9"/>
  <c r="G275" i="9"/>
  <c r="H275" i="9"/>
  <c r="I275" i="9"/>
  <c r="J275" i="9"/>
  <c r="K275" i="9"/>
  <c r="L275" i="9"/>
  <c r="M275" i="9"/>
  <c r="N275" i="9"/>
  <c r="O275" i="9"/>
  <c r="P275" i="9"/>
  <c r="Q275" i="9"/>
  <c r="E276" i="9"/>
  <c r="F276" i="9"/>
  <c r="G276" i="9"/>
  <c r="H276" i="9"/>
  <c r="I276" i="9"/>
  <c r="J276" i="9"/>
  <c r="K276" i="9"/>
  <c r="L276" i="9"/>
  <c r="M276" i="9"/>
  <c r="N276" i="9"/>
  <c r="O276" i="9"/>
  <c r="P276" i="9"/>
  <c r="Q276" i="9"/>
  <c r="E277" i="9"/>
  <c r="F277" i="9"/>
  <c r="G277" i="9"/>
  <c r="H277" i="9"/>
  <c r="I277" i="9"/>
  <c r="J277" i="9"/>
  <c r="K277" i="9"/>
  <c r="L277" i="9"/>
  <c r="M277" i="9"/>
  <c r="N277" i="9"/>
  <c r="O277" i="9"/>
  <c r="P277" i="9"/>
  <c r="Q277" i="9"/>
  <c r="E278" i="9"/>
  <c r="F278" i="9"/>
  <c r="G278" i="9"/>
  <c r="H278" i="9"/>
  <c r="I278" i="9"/>
  <c r="J278" i="9"/>
  <c r="K278" i="9"/>
  <c r="L278" i="9"/>
  <c r="M278" i="9"/>
  <c r="N278" i="9"/>
  <c r="O278" i="9"/>
  <c r="P278" i="9"/>
  <c r="Q278" i="9"/>
  <c r="E279" i="9"/>
  <c r="F279" i="9"/>
  <c r="G279" i="9"/>
  <c r="H279" i="9"/>
  <c r="I279" i="9"/>
  <c r="J279" i="9"/>
  <c r="K279" i="9"/>
  <c r="L279" i="9"/>
  <c r="M279" i="9"/>
  <c r="N279" i="9"/>
  <c r="O279" i="9"/>
  <c r="P279" i="9"/>
  <c r="Q279" i="9"/>
  <c r="E280" i="9"/>
  <c r="F280" i="9"/>
  <c r="G280" i="9"/>
  <c r="H280" i="9"/>
  <c r="I280" i="9"/>
  <c r="J280" i="9"/>
  <c r="K280" i="9"/>
  <c r="L280" i="9"/>
  <c r="M280" i="9"/>
  <c r="N280" i="9"/>
  <c r="O280" i="9"/>
  <c r="P280" i="9"/>
  <c r="Q280" i="9"/>
  <c r="E281" i="9"/>
  <c r="F281" i="9"/>
  <c r="G281" i="9"/>
  <c r="H281" i="9"/>
  <c r="I281" i="9"/>
  <c r="J281" i="9"/>
  <c r="K281" i="9"/>
  <c r="L281" i="9"/>
  <c r="M281" i="9"/>
  <c r="N281" i="9"/>
  <c r="O281" i="9"/>
  <c r="P281" i="9"/>
  <c r="Q281" i="9"/>
  <c r="E282" i="9"/>
  <c r="F282" i="9"/>
  <c r="G282" i="9"/>
  <c r="H282" i="9"/>
  <c r="I282" i="9"/>
  <c r="J282" i="9"/>
  <c r="K282" i="9"/>
  <c r="L282" i="9"/>
  <c r="M282" i="9"/>
  <c r="N282" i="9"/>
  <c r="O282" i="9"/>
  <c r="P282" i="9"/>
  <c r="Q282" i="9"/>
  <c r="E283" i="9"/>
  <c r="F283" i="9"/>
  <c r="G283" i="9"/>
  <c r="H283" i="9"/>
  <c r="I283" i="9"/>
  <c r="J283" i="9"/>
  <c r="K283" i="9"/>
  <c r="L283" i="9"/>
  <c r="M283" i="9"/>
  <c r="N283" i="9"/>
  <c r="O283" i="9"/>
  <c r="P283" i="9"/>
  <c r="Q283" i="9"/>
  <c r="E284" i="9"/>
  <c r="F284" i="9"/>
  <c r="G284" i="9"/>
  <c r="H284" i="9"/>
  <c r="I284" i="9"/>
  <c r="J284" i="9"/>
  <c r="K284" i="9"/>
  <c r="L284" i="9"/>
  <c r="M284" i="9"/>
  <c r="N284" i="9"/>
  <c r="O284" i="9"/>
  <c r="P284" i="9"/>
  <c r="Q284" i="9"/>
  <c r="E287" i="9"/>
  <c r="F287" i="9"/>
  <c r="G287" i="9"/>
  <c r="H287" i="9"/>
  <c r="I287" i="9"/>
  <c r="J287" i="9"/>
  <c r="K287" i="9"/>
  <c r="L287" i="9"/>
  <c r="M287" i="9"/>
  <c r="N287" i="9"/>
  <c r="O287" i="9"/>
  <c r="P287" i="9"/>
  <c r="Q287" i="9"/>
  <c r="E288" i="9"/>
  <c r="F288" i="9"/>
  <c r="G288" i="9"/>
  <c r="H288" i="9"/>
  <c r="I288" i="9"/>
  <c r="J288" i="9"/>
  <c r="K288" i="9"/>
  <c r="L288" i="9"/>
  <c r="M288" i="9"/>
  <c r="N288" i="9"/>
  <c r="O288" i="9"/>
  <c r="P288" i="9"/>
  <c r="Q288" i="9"/>
  <c r="E289" i="9"/>
  <c r="F289" i="9"/>
  <c r="G289" i="9"/>
  <c r="H289" i="9"/>
  <c r="I289" i="9"/>
  <c r="J289" i="9"/>
  <c r="K289" i="9"/>
  <c r="L289" i="9"/>
  <c r="M289" i="9"/>
  <c r="N289" i="9"/>
  <c r="O289" i="9"/>
  <c r="P289" i="9"/>
  <c r="Q289" i="9"/>
  <c r="E290" i="9"/>
  <c r="F290" i="9"/>
  <c r="G290" i="9"/>
  <c r="H290" i="9"/>
  <c r="I290" i="9"/>
  <c r="J290" i="9"/>
  <c r="K290" i="9"/>
  <c r="L290" i="9"/>
  <c r="M290" i="9"/>
  <c r="N290" i="9"/>
  <c r="O290" i="9"/>
  <c r="P290" i="9"/>
  <c r="Q290" i="9"/>
  <c r="E291" i="9"/>
  <c r="F291" i="9"/>
  <c r="G291" i="9"/>
  <c r="H291" i="9"/>
  <c r="I291" i="9"/>
  <c r="J291" i="9"/>
  <c r="K291" i="9"/>
  <c r="L291" i="9"/>
  <c r="M291" i="9"/>
  <c r="N291" i="9"/>
  <c r="O291" i="9"/>
  <c r="P291" i="9"/>
  <c r="Q291" i="9" s="1"/>
  <c r="E292" i="9"/>
  <c r="F292" i="9"/>
  <c r="G292" i="9"/>
  <c r="H292" i="9"/>
  <c r="I292" i="9"/>
  <c r="J292" i="9"/>
  <c r="K292" i="9"/>
  <c r="L292" i="9"/>
  <c r="M292" i="9"/>
  <c r="N292" i="9"/>
  <c r="O292" i="9"/>
  <c r="P292" i="9"/>
  <c r="Q292" i="9"/>
  <c r="E293" i="9"/>
  <c r="F293" i="9"/>
  <c r="G293" i="9"/>
  <c r="H293" i="9"/>
  <c r="I293" i="9"/>
  <c r="J293" i="9"/>
  <c r="K293" i="9"/>
  <c r="L293" i="9"/>
  <c r="M293" i="9"/>
  <c r="N293" i="9"/>
  <c r="O293" i="9"/>
  <c r="P293" i="9"/>
  <c r="Q293" i="9"/>
  <c r="E294" i="9"/>
  <c r="F294" i="9"/>
  <c r="G294" i="9"/>
  <c r="H294" i="9"/>
  <c r="I294" i="9"/>
  <c r="J294" i="9"/>
  <c r="K294" i="9"/>
  <c r="L294" i="9"/>
  <c r="M294" i="9"/>
  <c r="N294" i="9"/>
  <c r="O294" i="9"/>
  <c r="P294" i="9"/>
  <c r="Q294" i="9"/>
  <c r="E295" i="9"/>
  <c r="F295" i="9"/>
  <c r="G295" i="9"/>
  <c r="H295" i="9"/>
  <c r="I295" i="9"/>
  <c r="J295" i="9"/>
  <c r="K295" i="9"/>
  <c r="L295" i="9"/>
  <c r="M295" i="9"/>
  <c r="N295" i="9"/>
  <c r="O295" i="9"/>
  <c r="P295" i="9"/>
  <c r="Q295" i="9" s="1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E297" i="9"/>
  <c r="F297" i="9"/>
  <c r="G297" i="9"/>
  <c r="H297" i="9"/>
  <c r="I297" i="9"/>
  <c r="J297" i="9"/>
  <c r="K297" i="9"/>
  <c r="L297" i="9"/>
  <c r="M297" i="9"/>
  <c r="N297" i="9"/>
  <c r="O297" i="9"/>
  <c r="P297" i="9"/>
  <c r="Q297" i="9"/>
  <c r="E298" i="9"/>
  <c r="F298" i="9"/>
  <c r="G298" i="9"/>
  <c r="H298" i="9"/>
  <c r="I298" i="9"/>
  <c r="J298" i="9"/>
  <c r="K298" i="9"/>
  <c r="L298" i="9"/>
  <c r="M298" i="9"/>
  <c r="N298" i="9"/>
  <c r="O298" i="9"/>
  <c r="P298" i="9"/>
  <c r="Q298" i="9"/>
  <c r="E301" i="9"/>
  <c r="F301" i="9"/>
  <c r="G301" i="9"/>
  <c r="H301" i="9"/>
  <c r="I301" i="9"/>
  <c r="J301" i="9"/>
  <c r="K301" i="9"/>
  <c r="L301" i="9"/>
  <c r="M301" i="9"/>
  <c r="N301" i="9"/>
  <c r="O301" i="9"/>
  <c r="P301" i="9"/>
  <c r="Q301" i="9"/>
  <c r="E302" i="9"/>
  <c r="F302" i="9"/>
  <c r="G302" i="9"/>
  <c r="H302" i="9"/>
  <c r="I302" i="9"/>
  <c r="J302" i="9"/>
  <c r="K302" i="9"/>
  <c r="L302" i="9"/>
  <c r="M302" i="9"/>
  <c r="N302" i="9"/>
  <c r="O302" i="9"/>
  <c r="P302" i="9"/>
  <c r="Q302" i="9"/>
  <c r="E303" i="9"/>
  <c r="F303" i="9"/>
  <c r="G303" i="9"/>
  <c r="H303" i="9"/>
  <c r="I303" i="9"/>
  <c r="J303" i="9"/>
  <c r="K303" i="9"/>
  <c r="L303" i="9"/>
  <c r="M303" i="9"/>
  <c r="N303" i="9"/>
  <c r="O303" i="9"/>
  <c r="P303" i="9"/>
  <c r="Q303" i="9" s="1"/>
  <c r="E304" i="9"/>
  <c r="F304" i="9"/>
  <c r="G304" i="9"/>
  <c r="H304" i="9"/>
  <c r="I304" i="9"/>
  <c r="J304" i="9"/>
  <c r="K304" i="9"/>
  <c r="L304" i="9"/>
  <c r="M304" i="9"/>
  <c r="N304" i="9"/>
  <c r="O304" i="9"/>
  <c r="P304" i="9"/>
  <c r="Q304" i="9"/>
  <c r="E305" i="9"/>
  <c r="F305" i="9"/>
  <c r="G305" i="9"/>
  <c r="H305" i="9"/>
  <c r="I305" i="9"/>
  <c r="J305" i="9"/>
  <c r="K305" i="9"/>
  <c r="L305" i="9"/>
  <c r="M305" i="9"/>
  <c r="N305" i="9"/>
  <c r="O305" i="9"/>
  <c r="P305" i="9"/>
  <c r="Q305" i="9"/>
  <c r="E306" i="9"/>
  <c r="F306" i="9"/>
  <c r="G306" i="9"/>
  <c r="H306" i="9"/>
  <c r="I306" i="9"/>
  <c r="J306" i="9"/>
  <c r="K306" i="9"/>
  <c r="L306" i="9"/>
  <c r="M306" i="9"/>
  <c r="N306" i="9"/>
  <c r="O306" i="9"/>
  <c r="P306" i="9"/>
  <c r="Q306" i="9" s="1"/>
  <c r="E307" i="9"/>
  <c r="F307" i="9"/>
  <c r="G307" i="9"/>
  <c r="H307" i="9"/>
  <c r="I307" i="9"/>
  <c r="J307" i="9"/>
  <c r="K307" i="9"/>
  <c r="L307" i="9"/>
  <c r="M307" i="9"/>
  <c r="N307" i="9"/>
  <c r="O307" i="9"/>
  <c r="P307" i="9"/>
  <c r="Q307" i="9" s="1"/>
  <c r="E308" i="9"/>
  <c r="F308" i="9"/>
  <c r="G308" i="9"/>
  <c r="H308" i="9"/>
  <c r="I308" i="9"/>
  <c r="J308" i="9"/>
  <c r="K308" i="9"/>
  <c r="L308" i="9"/>
  <c r="M308" i="9"/>
  <c r="N308" i="9"/>
  <c r="O308" i="9"/>
  <c r="P308" i="9"/>
  <c r="Q308" i="9"/>
  <c r="E309" i="9"/>
  <c r="F309" i="9"/>
  <c r="G309" i="9"/>
  <c r="H309" i="9"/>
  <c r="I309" i="9"/>
  <c r="J309" i="9"/>
  <c r="K309" i="9"/>
  <c r="L309" i="9"/>
  <c r="M309" i="9"/>
  <c r="N309" i="9"/>
  <c r="O309" i="9"/>
  <c r="P309" i="9"/>
  <c r="Q309" i="9"/>
  <c r="E310" i="9"/>
  <c r="F310" i="9"/>
  <c r="G310" i="9"/>
  <c r="H310" i="9"/>
  <c r="I310" i="9"/>
  <c r="J310" i="9"/>
  <c r="K310" i="9"/>
  <c r="L310" i="9"/>
  <c r="M310" i="9"/>
  <c r="N310" i="9"/>
  <c r="O310" i="9"/>
  <c r="P310" i="9"/>
  <c r="Q310" i="9"/>
  <c r="E311" i="9"/>
  <c r="F311" i="9"/>
  <c r="G311" i="9"/>
  <c r="H311" i="9"/>
  <c r="I311" i="9"/>
  <c r="J311" i="9"/>
  <c r="K311" i="9"/>
  <c r="L311" i="9"/>
  <c r="M311" i="9"/>
  <c r="N311" i="9"/>
  <c r="O311" i="9"/>
  <c r="P311" i="9"/>
  <c r="Q311" i="9"/>
  <c r="E312" i="9"/>
  <c r="F312" i="9"/>
  <c r="G312" i="9"/>
  <c r="H312" i="9"/>
  <c r="I312" i="9"/>
  <c r="J312" i="9"/>
  <c r="K312" i="9"/>
  <c r="L312" i="9"/>
  <c r="M312" i="9"/>
  <c r="N312" i="9"/>
  <c r="O312" i="9"/>
  <c r="P312" i="9"/>
  <c r="Q312" i="9"/>
  <c r="E315" i="9"/>
  <c r="F315" i="9"/>
  <c r="G315" i="9"/>
  <c r="H315" i="9"/>
  <c r="I315" i="9"/>
  <c r="J315" i="9"/>
  <c r="K315" i="9"/>
  <c r="L315" i="9"/>
  <c r="M315" i="9"/>
  <c r="N315" i="9"/>
  <c r="O315" i="9"/>
  <c r="P315" i="9"/>
  <c r="Q315" i="9"/>
  <c r="E316" i="9"/>
  <c r="F316" i="9"/>
  <c r="G316" i="9"/>
  <c r="H316" i="9"/>
  <c r="I316" i="9"/>
  <c r="J316" i="9"/>
  <c r="K316" i="9"/>
  <c r="L316" i="9"/>
  <c r="M316" i="9"/>
  <c r="N316" i="9"/>
  <c r="O316" i="9"/>
  <c r="P316" i="9"/>
  <c r="Q316" i="9"/>
  <c r="E317" i="9"/>
  <c r="F317" i="9"/>
  <c r="G317" i="9"/>
  <c r="H317" i="9"/>
  <c r="I317" i="9"/>
  <c r="J317" i="9"/>
  <c r="K317" i="9"/>
  <c r="L317" i="9"/>
  <c r="M317" i="9"/>
  <c r="N317" i="9"/>
  <c r="O317" i="9"/>
  <c r="P317" i="9"/>
  <c r="Q317" i="9"/>
  <c r="E318" i="9"/>
  <c r="F318" i="9"/>
  <c r="G318" i="9"/>
  <c r="H318" i="9"/>
  <c r="I318" i="9"/>
  <c r="J318" i="9"/>
  <c r="K318" i="9"/>
  <c r="L318" i="9"/>
  <c r="M318" i="9"/>
  <c r="N318" i="9"/>
  <c r="O318" i="9"/>
  <c r="P318" i="9"/>
  <c r="Q318" i="9"/>
  <c r="E319" i="9"/>
  <c r="F319" i="9"/>
  <c r="G319" i="9"/>
  <c r="H319" i="9"/>
  <c r="I319" i="9"/>
  <c r="J319" i="9"/>
  <c r="K319" i="9"/>
  <c r="L319" i="9"/>
  <c r="M319" i="9"/>
  <c r="N319" i="9"/>
  <c r="O319" i="9"/>
  <c r="P319" i="9"/>
  <c r="Q319" i="9"/>
  <c r="E320" i="9"/>
  <c r="F320" i="9"/>
  <c r="G320" i="9"/>
  <c r="H320" i="9"/>
  <c r="I320" i="9"/>
  <c r="J320" i="9"/>
  <c r="K320" i="9"/>
  <c r="L320" i="9"/>
  <c r="M320" i="9"/>
  <c r="N320" i="9"/>
  <c r="O320" i="9"/>
  <c r="P320" i="9"/>
  <c r="Q320" i="9"/>
  <c r="E321" i="9"/>
  <c r="F321" i="9"/>
  <c r="G321" i="9"/>
  <c r="H321" i="9"/>
  <c r="I321" i="9"/>
  <c r="J321" i="9"/>
  <c r="K321" i="9"/>
  <c r="L321" i="9"/>
  <c r="M321" i="9"/>
  <c r="N321" i="9"/>
  <c r="O321" i="9"/>
  <c r="P321" i="9"/>
  <c r="Q321" i="9"/>
  <c r="E322" i="9"/>
  <c r="F322" i="9"/>
  <c r="G322" i="9"/>
  <c r="H322" i="9"/>
  <c r="I322" i="9"/>
  <c r="J322" i="9"/>
  <c r="K322" i="9"/>
  <c r="L322" i="9"/>
  <c r="M322" i="9"/>
  <c r="N322" i="9"/>
  <c r="O322" i="9"/>
  <c r="P322" i="9"/>
  <c r="Q322" i="9"/>
  <c r="E323" i="9"/>
  <c r="F323" i="9"/>
  <c r="G323" i="9"/>
  <c r="H323" i="9"/>
  <c r="I323" i="9"/>
  <c r="J323" i="9"/>
  <c r="K323" i="9"/>
  <c r="L323" i="9"/>
  <c r="M323" i="9"/>
  <c r="N323" i="9"/>
  <c r="O323" i="9"/>
  <c r="P323" i="9"/>
  <c r="Q323" i="9"/>
  <c r="E324" i="9"/>
  <c r="F324" i="9"/>
  <c r="G324" i="9"/>
  <c r="H324" i="9"/>
  <c r="I324" i="9"/>
  <c r="J324" i="9"/>
  <c r="K324" i="9"/>
  <c r="L324" i="9"/>
  <c r="M324" i="9"/>
  <c r="N324" i="9"/>
  <c r="O324" i="9"/>
  <c r="P324" i="9"/>
  <c r="Q324" i="9"/>
  <c r="E325" i="9"/>
  <c r="F325" i="9"/>
  <c r="G325" i="9"/>
  <c r="H325" i="9"/>
  <c r="I325" i="9"/>
  <c r="J325" i="9"/>
  <c r="K325" i="9"/>
  <c r="L325" i="9"/>
  <c r="M325" i="9"/>
  <c r="N325" i="9"/>
  <c r="O325" i="9"/>
  <c r="P325" i="9"/>
  <c r="Q325" i="9"/>
  <c r="E326" i="9"/>
  <c r="F326" i="9"/>
  <c r="G326" i="9"/>
  <c r="H326" i="9"/>
  <c r="I326" i="9"/>
  <c r="J326" i="9"/>
  <c r="K326" i="9"/>
  <c r="L326" i="9"/>
  <c r="M326" i="9"/>
  <c r="N326" i="9"/>
  <c r="O326" i="9"/>
  <c r="P326" i="9"/>
  <c r="Q326" i="9"/>
  <c r="E329" i="9"/>
  <c r="F329" i="9"/>
  <c r="G329" i="9"/>
  <c r="H329" i="9"/>
  <c r="I329" i="9"/>
  <c r="J329" i="9"/>
  <c r="K329" i="9"/>
  <c r="L329" i="9"/>
  <c r="M329" i="9"/>
  <c r="N329" i="9"/>
  <c r="O329" i="9"/>
  <c r="P329" i="9"/>
  <c r="Q329" i="9" s="1"/>
  <c r="E330" i="9"/>
  <c r="F330" i="9"/>
  <c r="G330" i="9"/>
  <c r="H330" i="9"/>
  <c r="I330" i="9"/>
  <c r="J330" i="9"/>
  <c r="K330" i="9"/>
  <c r="L330" i="9"/>
  <c r="M330" i="9"/>
  <c r="N330" i="9"/>
  <c r="O330" i="9"/>
  <c r="P330" i="9"/>
  <c r="Q330" i="9"/>
  <c r="E331" i="9"/>
  <c r="F331" i="9"/>
  <c r="G331" i="9"/>
  <c r="H331" i="9"/>
  <c r="I331" i="9"/>
  <c r="J331" i="9"/>
  <c r="K331" i="9"/>
  <c r="L331" i="9"/>
  <c r="M331" i="9"/>
  <c r="N331" i="9"/>
  <c r="O331" i="9"/>
  <c r="P331" i="9"/>
  <c r="Q331" i="9" s="1"/>
  <c r="E332" i="9"/>
  <c r="F332" i="9"/>
  <c r="G332" i="9"/>
  <c r="H332" i="9"/>
  <c r="I332" i="9"/>
  <c r="J332" i="9"/>
  <c r="K332" i="9"/>
  <c r="L332" i="9"/>
  <c r="M332" i="9"/>
  <c r="N332" i="9"/>
  <c r="O332" i="9"/>
  <c r="P332" i="9"/>
  <c r="Q332" i="9"/>
  <c r="E333" i="9"/>
  <c r="F333" i="9"/>
  <c r="G333" i="9"/>
  <c r="H333" i="9"/>
  <c r="I333" i="9"/>
  <c r="J333" i="9"/>
  <c r="K333" i="9"/>
  <c r="L333" i="9"/>
  <c r="M333" i="9"/>
  <c r="N333" i="9"/>
  <c r="O333" i="9"/>
  <c r="P333" i="9"/>
  <c r="Q333" i="9" s="1"/>
  <c r="E334" i="9"/>
  <c r="F334" i="9"/>
  <c r="G334" i="9"/>
  <c r="H334" i="9"/>
  <c r="I334" i="9"/>
  <c r="J334" i="9"/>
  <c r="K334" i="9"/>
  <c r="L334" i="9"/>
  <c r="M334" i="9"/>
  <c r="N334" i="9"/>
  <c r="O334" i="9"/>
  <c r="P334" i="9"/>
  <c r="Q334" i="9"/>
  <c r="E335" i="9"/>
  <c r="F335" i="9"/>
  <c r="G335" i="9"/>
  <c r="H335" i="9"/>
  <c r="I335" i="9"/>
  <c r="J335" i="9"/>
  <c r="K335" i="9"/>
  <c r="L335" i="9"/>
  <c r="M335" i="9"/>
  <c r="N335" i="9"/>
  <c r="O335" i="9"/>
  <c r="P335" i="9"/>
  <c r="Q335" i="9" s="1"/>
  <c r="E336" i="9"/>
  <c r="F336" i="9"/>
  <c r="G336" i="9"/>
  <c r="H336" i="9"/>
  <c r="I336" i="9"/>
  <c r="J336" i="9"/>
  <c r="K336" i="9"/>
  <c r="L336" i="9"/>
  <c r="M336" i="9"/>
  <c r="N336" i="9"/>
  <c r="O336" i="9"/>
  <c r="P336" i="9"/>
  <c r="Q336" i="9"/>
  <c r="E337" i="9"/>
  <c r="F337" i="9"/>
  <c r="G337" i="9"/>
  <c r="H337" i="9"/>
  <c r="I337" i="9"/>
  <c r="J337" i="9"/>
  <c r="K337" i="9"/>
  <c r="L337" i="9"/>
  <c r="M337" i="9"/>
  <c r="N337" i="9"/>
  <c r="O337" i="9"/>
  <c r="P337" i="9"/>
  <c r="Q337" i="9"/>
  <c r="E338" i="9"/>
  <c r="F338" i="9"/>
  <c r="G338" i="9"/>
  <c r="H338" i="9"/>
  <c r="I338" i="9"/>
  <c r="J338" i="9"/>
  <c r="K338" i="9"/>
  <c r="L338" i="9"/>
  <c r="M338" i="9"/>
  <c r="N338" i="9"/>
  <c r="O338" i="9"/>
  <c r="P338" i="9"/>
  <c r="Q338" i="9"/>
  <c r="E339" i="9"/>
  <c r="F339" i="9"/>
  <c r="G339" i="9"/>
  <c r="H339" i="9"/>
  <c r="I339" i="9"/>
  <c r="J339" i="9"/>
  <c r="K339" i="9"/>
  <c r="L339" i="9"/>
  <c r="M339" i="9"/>
  <c r="N339" i="9"/>
  <c r="O339" i="9"/>
  <c r="P339" i="9"/>
  <c r="Q339" i="9"/>
  <c r="E340" i="9"/>
  <c r="F340" i="9"/>
  <c r="G340" i="9"/>
  <c r="H340" i="9"/>
  <c r="I340" i="9"/>
  <c r="J340" i="9"/>
  <c r="K340" i="9"/>
  <c r="L340" i="9"/>
  <c r="M340" i="9"/>
  <c r="N340" i="9"/>
  <c r="O340" i="9"/>
  <c r="P340" i="9"/>
  <c r="Q340" i="9"/>
  <c r="E343" i="9"/>
  <c r="F343" i="9"/>
  <c r="G343" i="9"/>
  <c r="H343" i="9"/>
  <c r="I343" i="9"/>
  <c r="J343" i="9"/>
  <c r="K343" i="9"/>
  <c r="L343" i="9"/>
  <c r="M343" i="9"/>
  <c r="N343" i="9"/>
  <c r="O343" i="9"/>
  <c r="P343" i="9"/>
  <c r="Q343" i="9"/>
  <c r="E344" i="9"/>
  <c r="F344" i="9"/>
  <c r="G344" i="9"/>
  <c r="H344" i="9"/>
  <c r="I344" i="9"/>
  <c r="J344" i="9"/>
  <c r="K344" i="9"/>
  <c r="L344" i="9"/>
  <c r="M344" i="9"/>
  <c r="N344" i="9"/>
  <c r="O344" i="9"/>
  <c r="P344" i="9"/>
  <c r="Q344" i="9"/>
  <c r="E345" i="9"/>
  <c r="F345" i="9"/>
  <c r="G345" i="9"/>
  <c r="H345" i="9"/>
  <c r="I345" i="9"/>
  <c r="J345" i="9"/>
  <c r="K345" i="9"/>
  <c r="L345" i="9"/>
  <c r="M345" i="9"/>
  <c r="N345" i="9"/>
  <c r="O345" i="9"/>
  <c r="P345" i="9"/>
  <c r="Q345" i="9"/>
  <c r="E346" i="9"/>
  <c r="F346" i="9"/>
  <c r="G346" i="9"/>
  <c r="H346" i="9"/>
  <c r="I346" i="9"/>
  <c r="J346" i="9"/>
  <c r="K346" i="9"/>
  <c r="L346" i="9"/>
  <c r="M346" i="9"/>
  <c r="N346" i="9"/>
  <c r="O346" i="9"/>
  <c r="P346" i="9"/>
  <c r="Q346" i="9"/>
  <c r="E347" i="9"/>
  <c r="F347" i="9"/>
  <c r="G347" i="9"/>
  <c r="H347" i="9"/>
  <c r="I347" i="9"/>
  <c r="J347" i="9"/>
  <c r="K347" i="9"/>
  <c r="L347" i="9"/>
  <c r="M347" i="9"/>
  <c r="N347" i="9"/>
  <c r="O347" i="9"/>
  <c r="P347" i="9"/>
  <c r="Q347" i="9"/>
  <c r="E348" i="9"/>
  <c r="F348" i="9"/>
  <c r="G348" i="9"/>
  <c r="H348" i="9"/>
  <c r="I348" i="9"/>
  <c r="J348" i="9"/>
  <c r="K348" i="9"/>
  <c r="L348" i="9"/>
  <c r="M348" i="9"/>
  <c r="N348" i="9"/>
  <c r="O348" i="9"/>
  <c r="P348" i="9"/>
  <c r="Q348" i="9" s="1"/>
  <c r="E349" i="9"/>
  <c r="F349" i="9"/>
  <c r="G349" i="9"/>
  <c r="H349" i="9"/>
  <c r="I349" i="9"/>
  <c r="J349" i="9"/>
  <c r="K349" i="9"/>
  <c r="L349" i="9"/>
  <c r="M349" i="9"/>
  <c r="N349" i="9"/>
  <c r="O349" i="9"/>
  <c r="P349" i="9"/>
  <c r="Q349" i="9"/>
  <c r="E350" i="9"/>
  <c r="F350" i="9"/>
  <c r="G350" i="9"/>
  <c r="H350" i="9"/>
  <c r="I350" i="9"/>
  <c r="J350" i="9"/>
  <c r="K350" i="9"/>
  <c r="L350" i="9"/>
  <c r="M350" i="9"/>
  <c r="N350" i="9"/>
  <c r="O350" i="9"/>
  <c r="P350" i="9"/>
  <c r="Q350" i="9"/>
  <c r="E351" i="9"/>
  <c r="F351" i="9"/>
  <c r="G351" i="9"/>
  <c r="H351" i="9"/>
  <c r="I351" i="9"/>
  <c r="J351" i="9"/>
  <c r="K351" i="9"/>
  <c r="L351" i="9"/>
  <c r="M351" i="9"/>
  <c r="N351" i="9"/>
  <c r="O351" i="9"/>
  <c r="P351" i="9"/>
  <c r="Q351" i="9"/>
  <c r="E352" i="9"/>
  <c r="F352" i="9"/>
  <c r="G352" i="9"/>
  <c r="H352" i="9"/>
  <c r="I352" i="9"/>
  <c r="J352" i="9"/>
  <c r="K352" i="9"/>
  <c r="L352" i="9"/>
  <c r="M352" i="9"/>
  <c r="N352" i="9"/>
  <c r="O352" i="9"/>
  <c r="P352" i="9"/>
  <c r="Q352" i="9"/>
  <c r="E353" i="9"/>
  <c r="F353" i="9"/>
  <c r="Q353" i="9" s="1"/>
  <c r="G353" i="9"/>
  <c r="H353" i="9"/>
  <c r="I353" i="9"/>
  <c r="J353" i="9"/>
  <c r="K353" i="9"/>
  <c r="L353" i="9"/>
  <c r="M353" i="9"/>
  <c r="N353" i="9"/>
  <c r="O353" i="9"/>
  <c r="P353" i="9"/>
  <c r="E354" i="9"/>
  <c r="F354" i="9"/>
  <c r="G354" i="9"/>
  <c r="H354" i="9"/>
  <c r="I354" i="9"/>
  <c r="J354" i="9"/>
  <c r="K354" i="9"/>
  <c r="L354" i="9"/>
  <c r="M354" i="9"/>
  <c r="N354" i="9"/>
  <c r="O354" i="9"/>
  <c r="P354" i="9"/>
  <c r="Q354" i="9"/>
  <c r="E357" i="9"/>
  <c r="F357" i="9"/>
  <c r="Q357" i="9" s="1"/>
  <c r="G357" i="9"/>
  <c r="H357" i="9"/>
  <c r="I357" i="9"/>
  <c r="J357" i="9"/>
  <c r="K357" i="9"/>
  <c r="L357" i="9"/>
  <c r="M357" i="9"/>
  <c r="N357" i="9"/>
  <c r="O357" i="9"/>
  <c r="P357" i="9"/>
  <c r="E358" i="9"/>
  <c r="F358" i="9"/>
  <c r="G358" i="9"/>
  <c r="H358" i="9"/>
  <c r="I358" i="9"/>
  <c r="J358" i="9"/>
  <c r="K358" i="9"/>
  <c r="L358" i="9"/>
  <c r="M358" i="9"/>
  <c r="N358" i="9"/>
  <c r="O358" i="9"/>
  <c r="P358" i="9"/>
  <c r="Q358" i="9"/>
  <c r="E359" i="9"/>
  <c r="F359" i="9"/>
  <c r="Q359" i="9" s="1"/>
  <c r="G359" i="9"/>
  <c r="H359" i="9"/>
  <c r="I359" i="9"/>
  <c r="J359" i="9"/>
  <c r="K359" i="9"/>
  <c r="L359" i="9"/>
  <c r="M359" i="9"/>
  <c r="N359" i="9"/>
  <c r="O359" i="9"/>
  <c r="P359" i="9"/>
  <c r="E360" i="9"/>
  <c r="F360" i="9"/>
  <c r="G360" i="9"/>
  <c r="H360" i="9"/>
  <c r="I360" i="9"/>
  <c r="J360" i="9"/>
  <c r="K360" i="9"/>
  <c r="L360" i="9"/>
  <c r="M360" i="9"/>
  <c r="N360" i="9"/>
  <c r="O360" i="9"/>
  <c r="P360" i="9"/>
  <c r="Q360" i="9"/>
  <c r="E361" i="9"/>
  <c r="F361" i="9"/>
  <c r="Q361" i="9" s="1"/>
  <c r="G361" i="9"/>
  <c r="H361" i="9"/>
  <c r="I361" i="9"/>
  <c r="J361" i="9"/>
  <c r="K361" i="9"/>
  <c r="L361" i="9"/>
  <c r="M361" i="9"/>
  <c r="N361" i="9"/>
  <c r="O361" i="9"/>
  <c r="P361" i="9"/>
  <c r="E362" i="9"/>
  <c r="F362" i="9"/>
  <c r="G362" i="9"/>
  <c r="H362" i="9"/>
  <c r="I362" i="9"/>
  <c r="J362" i="9"/>
  <c r="K362" i="9"/>
  <c r="L362" i="9"/>
  <c r="M362" i="9"/>
  <c r="N362" i="9"/>
  <c r="O362" i="9"/>
  <c r="P362" i="9"/>
  <c r="Q362" i="9"/>
  <c r="E363" i="9"/>
  <c r="F363" i="9"/>
  <c r="Q363" i="9" s="1"/>
  <c r="G363" i="9"/>
  <c r="H363" i="9"/>
  <c r="I363" i="9"/>
  <c r="J363" i="9"/>
  <c r="K363" i="9"/>
  <c r="L363" i="9"/>
  <c r="M363" i="9"/>
  <c r="N363" i="9"/>
  <c r="O363" i="9"/>
  <c r="P363" i="9"/>
  <c r="E364" i="9"/>
  <c r="F364" i="9"/>
  <c r="G364" i="9"/>
  <c r="H364" i="9"/>
  <c r="I364" i="9"/>
  <c r="J364" i="9"/>
  <c r="K364" i="9"/>
  <c r="L364" i="9"/>
  <c r="M364" i="9"/>
  <c r="N364" i="9"/>
  <c r="O364" i="9"/>
  <c r="P364" i="9"/>
  <c r="Q364" i="9"/>
  <c r="E365" i="9"/>
  <c r="F365" i="9"/>
  <c r="Q365" i="9" s="1"/>
  <c r="G365" i="9"/>
  <c r="H365" i="9"/>
  <c r="I365" i="9"/>
  <c r="J365" i="9"/>
  <c r="K365" i="9"/>
  <c r="L365" i="9"/>
  <c r="M365" i="9"/>
  <c r="N365" i="9"/>
  <c r="O365" i="9"/>
  <c r="P365" i="9"/>
  <c r="E366" i="9"/>
  <c r="F366" i="9"/>
  <c r="G366" i="9"/>
  <c r="H366" i="9"/>
  <c r="I366" i="9"/>
  <c r="J366" i="9"/>
  <c r="K366" i="9"/>
  <c r="L366" i="9"/>
  <c r="M366" i="9"/>
  <c r="N366" i="9"/>
  <c r="O366" i="9"/>
  <c r="P366" i="9"/>
  <c r="Q366" i="9"/>
  <c r="E367" i="9"/>
  <c r="F367" i="9"/>
  <c r="Q367" i="9" s="1"/>
  <c r="G367" i="9"/>
  <c r="H367" i="9"/>
  <c r="I367" i="9"/>
  <c r="J367" i="9"/>
  <c r="K367" i="9"/>
  <c r="L367" i="9"/>
  <c r="M367" i="9"/>
  <c r="N367" i="9"/>
  <c r="O367" i="9"/>
  <c r="P367" i="9"/>
  <c r="E368" i="9"/>
  <c r="F368" i="9"/>
  <c r="G368" i="9"/>
  <c r="H368" i="9"/>
  <c r="I368" i="9"/>
  <c r="J368" i="9"/>
  <c r="K368" i="9"/>
  <c r="L368" i="9"/>
  <c r="M368" i="9"/>
  <c r="N368" i="9"/>
  <c r="O368" i="9"/>
  <c r="P368" i="9"/>
  <c r="Q368" i="9"/>
  <c r="E7" i="6"/>
  <c r="E7" i="10" s="1"/>
  <c r="F7" i="6"/>
  <c r="F7" i="10" s="1"/>
  <c r="G7" i="6"/>
  <c r="G7" i="10" s="1"/>
  <c r="H7" i="6"/>
  <c r="H7" i="10" s="1"/>
  <c r="I7" i="6"/>
  <c r="I7" i="10" s="1"/>
  <c r="J7" i="6"/>
  <c r="J7" i="10" s="1"/>
  <c r="K7" i="6"/>
  <c r="K7" i="10" s="1"/>
  <c r="L7" i="6"/>
  <c r="L7" i="10" s="1"/>
  <c r="M7" i="6"/>
  <c r="M7" i="10" s="1"/>
  <c r="N7" i="6"/>
  <c r="N7" i="10" s="1"/>
  <c r="O7" i="6"/>
  <c r="O7" i="10" s="1"/>
  <c r="P7" i="6"/>
  <c r="P7" i="10" s="1"/>
  <c r="Q7" i="6"/>
  <c r="E8" i="6"/>
  <c r="E8" i="10" s="1"/>
  <c r="F8" i="6"/>
  <c r="F8" i="10" s="1"/>
  <c r="G8" i="6"/>
  <c r="G8" i="10" s="1"/>
  <c r="H8" i="6"/>
  <c r="H8" i="10" s="1"/>
  <c r="I8" i="6"/>
  <c r="I8" i="10" s="1"/>
  <c r="J8" i="6"/>
  <c r="J8" i="10" s="1"/>
  <c r="K8" i="6"/>
  <c r="K8" i="10" s="1"/>
  <c r="L8" i="6"/>
  <c r="L8" i="10" s="1"/>
  <c r="M8" i="6"/>
  <c r="M8" i="10" s="1"/>
  <c r="N8" i="6"/>
  <c r="N8" i="10" s="1"/>
  <c r="O8" i="6"/>
  <c r="O8" i="10" s="1"/>
  <c r="P8" i="6"/>
  <c r="P8" i="10" s="1"/>
  <c r="Q8" i="6"/>
  <c r="E9" i="6"/>
  <c r="E9" i="10" s="1"/>
  <c r="F9" i="6"/>
  <c r="F9" i="10" s="1"/>
  <c r="G9" i="6"/>
  <c r="G9" i="10" s="1"/>
  <c r="H9" i="6"/>
  <c r="H9" i="10" s="1"/>
  <c r="I9" i="6"/>
  <c r="I9" i="10" s="1"/>
  <c r="J9" i="6"/>
  <c r="J9" i="10" s="1"/>
  <c r="K9" i="6"/>
  <c r="K9" i="10" s="1"/>
  <c r="L9" i="6"/>
  <c r="L9" i="10" s="1"/>
  <c r="M9" i="6"/>
  <c r="M9" i="10" s="1"/>
  <c r="N9" i="6"/>
  <c r="N9" i="10" s="1"/>
  <c r="O9" i="6"/>
  <c r="O9" i="10" s="1"/>
  <c r="P9" i="6"/>
  <c r="P9" i="10" s="1"/>
  <c r="Q9" i="6"/>
  <c r="E10" i="6"/>
  <c r="E10" i="10" s="1"/>
  <c r="F10" i="6"/>
  <c r="F10" i="10" s="1"/>
  <c r="G10" i="6"/>
  <c r="G10" i="10" s="1"/>
  <c r="H10" i="6"/>
  <c r="H10" i="10" s="1"/>
  <c r="I10" i="6"/>
  <c r="I10" i="10" s="1"/>
  <c r="J10" i="6"/>
  <c r="J10" i="10" s="1"/>
  <c r="K10" i="6"/>
  <c r="K10" i="10" s="1"/>
  <c r="L10" i="6"/>
  <c r="L10" i="10" s="1"/>
  <c r="M10" i="6"/>
  <c r="M10" i="10" s="1"/>
  <c r="N10" i="6"/>
  <c r="N10" i="10" s="1"/>
  <c r="O10" i="6"/>
  <c r="O10" i="10" s="1"/>
  <c r="P10" i="6"/>
  <c r="P10" i="10" s="1"/>
  <c r="Q10" i="6"/>
  <c r="E11" i="6"/>
  <c r="E11" i="10" s="1"/>
  <c r="F11" i="6"/>
  <c r="F11" i="10" s="1"/>
  <c r="G11" i="6"/>
  <c r="G11" i="10" s="1"/>
  <c r="H11" i="6"/>
  <c r="H11" i="10" s="1"/>
  <c r="I11" i="6"/>
  <c r="I11" i="10" s="1"/>
  <c r="J11" i="6"/>
  <c r="J11" i="10" s="1"/>
  <c r="K11" i="6"/>
  <c r="K11" i="10" s="1"/>
  <c r="L11" i="6"/>
  <c r="L11" i="10" s="1"/>
  <c r="M11" i="6"/>
  <c r="M11" i="10" s="1"/>
  <c r="N11" i="6"/>
  <c r="N11" i="10" s="1"/>
  <c r="O11" i="6"/>
  <c r="O11" i="10" s="1"/>
  <c r="P11" i="6"/>
  <c r="P11" i="10" s="1"/>
  <c r="Q11" i="6"/>
  <c r="E12" i="6"/>
  <c r="E12" i="10" s="1"/>
  <c r="F12" i="6"/>
  <c r="F12" i="10" s="1"/>
  <c r="G12" i="6"/>
  <c r="G12" i="10" s="1"/>
  <c r="H12" i="6"/>
  <c r="H12" i="10" s="1"/>
  <c r="I12" i="6"/>
  <c r="I12" i="10" s="1"/>
  <c r="J12" i="6"/>
  <c r="J12" i="10" s="1"/>
  <c r="K12" i="6"/>
  <c r="K12" i="10" s="1"/>
  <c r="L12" i="6"/>
  <c r="L12" i="10" s="1"/>
  <c r="M12" i="6"/>
  <c r="M12" i="10" s="1"/>
  <c r="N12" i="6"/>
  <c r="N12" i="10" s="1"/>
  <c r="O12" i="6"/>
  <c r="O12" i="10" s="1"/>
  <c r="P12" i="6"/>
  <c r="P12" i="10" s="1"/>
  <c r="Q12" i="6"/>
  <c r="E13" i="6"/>
  <c r="E13" i="10" s="1"/>
  <c r="F13" i="6"/>
  <c r="F13" i="10" s="1"/>
  <c r="G13" i="6"/>
  <c r="G13" i="10" s="1"/>
  <c r="H13" i="6"/>
  <c r="H13" i="10" s="1"/>
  <c r="I13" i="6"/>
  <c r="I13" i="10" s="1"/>
  <c r="J13" i="6"/>
  <c r="J13" i="10" s="1"/>
  <c r="K13" i="6"/>
  <c r="K13" i="10" s="1"/>
  <c r="L13" i="6"/>
  <c r="L13" i="10" s="1"/>
  <c r="M13" i="6"/>
  <c r="M13" i="10" s="1"/>
  <c r="N13" i="6"/>
  <c r="N13" i="10" s="1"/>
  <c r="O13" i="6"/>
  <c r="O13" i="10" s="1"/>
  <c r="P13" i="6"/>
  <c r="P13" i="10" s="1"/>
  <c r="Q13" i="6"/>
  <c r="E14" i="6"/>
  <c r="E14" i="10" s="1"/>
  <c r="F14" i="6"/>
  <c r="F14" i="10" s="1"/>
  <c r="G14" i="6"/>
  <c r="G14" i="10" s="1"/>
  <c r="H14" i="6"/>
  <c r="H14" i="10" s="1"/>
  <c r="I14" i="6"/>
  <c r="I14" i="10" s="1"/>
  <c r="J14" i="6"/>
  <c r="J14" i="10" s="1"/>
  <c r="K14" i="6"/>
  <c r="K14" i="10" s="1"/>
  <c r="L14" i="6"/>
  <c r="L14" i="10" s="1"/>
  <c r="M14" i="6"/>
  <c r="M14" i="10" s="1"/>
  <c r="N14" i="6"/>
  <c r="N14" i="10" s="1"/>
  <c r="O14" i="6"/>
  <c r="O14" i="10" s="1"/>
  <c r="P14" i="6"/>
  <c r="P14" i="10" s="1"/>
  <c r="Q14" i="6"/>
  <c r="E15" i="6"/>
  <c r="E15" i="10" s="1"/>
  <c r="F15" i="6"/>
  <c r="F15" i="10" s="1"/>
  <c r="G15" i="6"/>
  <c r="G15" i="10" s="1"/>
  <c r="H15" i="6"/>
  <c r="H15" i="10" s="1"/>
  <c r="I15" i="6"/>
  <c r="I15" i="10" s="1"/>
  <c r="J15" i="6"/>
  <c r="J15" i="10" s="1"/>
  <c r="K15" i="6"/>
  <c r="K15" i="10" s="1"/>
  <c r="L15" i="6"/>
  <c r="L15" i="10" s="1"/>
  <c r="M15" i="6"/>
  <c r="M15" i="10" s="1"/>
  <c r="N15" i="6"/>
  <c r="N15" i="10" s="1"/>
  <c r="O15" i="6"/>
  <c r="O15" i="10" s="1"/>
  <c r="P15" i="6"/>
  <c r="P15" i="10" s="1"/>
  <c r="Q15" i="6"/>
  <c r="E16" i="6"/>
  <c r="E16" i="10" s="1"/>
  <c r="F16" i="6"/>
  <c r="F16" i="10" s="1"/>
  <c r="G16" i="6"/>
  <c r="G16" i="10" s="1"/>
  <c r="H16" i="6"/>
  <c r="H16" i="10" s="1"/>
  <c r="I16" i="6"/>
  <c r="I16" i="10" s="1"/>
  <c r="J16" i="6"/>
  <c r="J16" i="10" s="1"/>
  <c r="K16" i="6"/>
  <c r="K16" i="10" s="1"/>
  <c r="L16" i="6"/>
  <c r="L16" i="10" s="1"/>
  <c r="M16" i="6"/>
  <c r="M16" i="10" s="1"/>
  <c r="N16" i="6"/>
  <c r="N16" i="10" s="1"/>
  <c r="O16" i="6"/>
  <c r="O16" i="10" s="1"/>
  <c r="P16" i="6"/>
  <c r="P16" i="10" s="1"/>
  <c r="Q16" i="6"/>
  <c r="E17" i="6"/>
  <c r="E17" i="10" s="1"/>
  <c r="F17" i="6"/>
  <c r="F17" i="10" s="1"/>
  <c r="G17" i="6"/>
  <c r="G17" i="10" s="1"/>
  <c r="H17" i="6"/>
  <c r="H17" i="10" s="1"/>
  <c r="I17" i="6"/>
  <c r="I17" i="10" s="1"/>
  <c r="J17" i="6"/>
  <c r="J17" i="10" s="1"/>
  <c r="K17" i="6"/>
  <c r="K17" i="10" s="1"/>
  <c r="L17" i="6"/>
  <c r="L17" i="10" s="1"/>
  <c r="M17" i="6"/>
  <c r="M17" i="10" s="1"/>
  <c r="N17" i="6"/>
  <c r="N17" i="10" s="1"/>
  <c r="O17" i="6"/>
  <c r="O17" i="10" s="1"/>
  <c r="P17" i="6"/>
  <c r="P17" i="10" s="1"/>
  <c r="Q17" i="6"/>
  <c r="E18" i="6"/>
  <c r="E18" i="10" s="1"/>
  <c r="F18" i="6"/>
  <c r="F18" i="10" s="1"/>
  <c r="G18" i="6"/>
  <c r="G18" i="10" s="1"/>
  <c r="H18" i="6"/>
  <c r="H18" i="10" s="1"/>
  <c r="I18" i="6"/>
  <c r="I18" i="10" s="1"/>
  <c r="J18" i="6"/>
  <c r="J18" i="10" s="1"/>
  <c r="K18" i="6"/>
  <c r="K18" i="10" s="1"/>
  <c r="L18" i="6"/>
  <c r="L18" i="10" s="1"/>
  <c r="M18" i="6"/>
  <c r="M18" i="10" s="1"/>
  <c r="N18" i="6"/>
  <c r="N18" i="10" s="1"/>
  <c r="O18" i="6"/>
  <c r="O18" i="10" s="1"/>
  <c r="P18" i="6"/>
  <c r="P18" i="10" s="1"/>
  <c r="Q18" i="6"/>
  <c r="E21" i="6"/>
  <c r="E21" i="10" s="1"/>
  <c r="F21" i="6"/>
  <c r="F21" i="10" s="1"/>
  <c r="G21" i="6"/>
  <c r="G21" i="10" s="1"/>
  <c r="H21" i="6"/>
  <c r="H21" i="10" s="1"/>
  <c r="I21" i="6"/>
  <c r="I21" i="10" s="1"/>
  <c r="J21" i="6"/>
  <c r="J21" i="10" s="1"/>
  <c r="K21" i="6"/>
  <c r="K21" i="10" s="1"/>
  <c r="L21" i="6"/>
  <c r="L21" i="10" s="1"/>
  <c r="M21" i="6"/>
  <c r="M21" i="10" s="1"/>
  <c r="N21" i="6"/>
  <c r="N21" i="10" s="1"/>
  <c r="O21" i="6"/>
  <c r="O21" i="10" s="1"/>
  <c r="P21" i="6"/>
  <c r="P21" i="10" s="1"/>
  <c r="Q21" i="6"/>
  <c r="E22" i="6"/>
  <c r="E22" i="10" s="1"/>
  <c r="F22" i="6"/>
  <c r="F22" i="10" s="1"/>
  <c r="G22" i="6"/>
  <c r="G22" i="10" s="1"/>
  <c r="H22" i="6"/>
  <c r="H22" i="10" s="1"/>
  <c r="I22" i="6"/>
  <c r="I22" i="10" s="1"/>
  <c r="J22" i="6"/>
  <c r="J22" i="10" s="1"/>
  <c r="K22" i="6"/>
  <c r="K22" i="10" s="1"/>
  <c r="L22" i="6"/>
  <c r="L22" i="10" s="1"/>
  <c r="M22" i="6"/>
  <c r="M22" i="10" s="1"/>
  <c r="N22" i="6"/>
  <c r="N22" i="10" s="1"/>
  <c r="O22" i="6"/>
  <c r="O22" i="10" s="1"/>
  <c r="P22" i="6"/>
  <c r="P22" i="10" s="1"/>
  <c r="Q22" i="6"/>
  <c r="E23" i="6"/>
  <c r="E23" i="10" s="1"/>
  <c r="F23" i="6"/>
  <c r="F23" i="10" s="1"/>
  <c r="G23" i="6"/>
  <c r="G23" i="10" s="1"/>
  <c r="H23" i="6"/>
  <c r="H23" i="10" s="1"/>
  <c r="I23" i="6"/>
  <c r="I23" i="10" s="1"/>
  <c r="J23" i="6"/>
  <c r="J23" i="10" s="1"/>
  <c r="K23" i="6"/>
  <c r="K23" i="10" s="1"/>
  <c r="L23" i="6"/>
  <c r="L23" i="10" s="1"/>
  <c r="M23" i="6"/>
  <c r="M23" i="10" s="1"/>
  <c r="N23" i="6"/>
  <c r="N23" i="10" s="1"/>
  <c r="O23" i="6"/>
  <c r="O23" i="10" s="1"/>
  <c r="P23" i="6"/>
  <c r="P23" i="10" s="1"/>
  <c r="Q23" i="6"/>
  <c r="E24" i="6"/>
  <c r="E24" i="10" s="1"/>
  <c r="F24" i="6"/>
  <c r="F24" i="10" s="1"/>
  <c r="G24" i="6"/>
  <c r="G24" i="10" s="1"/>
  <c r="H24" i="6"/>
  <c r="H24" i="10" s="1"/>
  <c r="I24" i="6"/>
  <c r="I24" i="10" s="1"/>
  <c r="J24" i="6"/>
  <c r="J24" i="10" s="1"/>
  <c r="K24" i="6"/>
  <c r="K24" i="10" s="1"/>
  <c r="L24" i="6"/>
  <c r="L24" i="10" s="1"/>
  <c r="M24" i="6"/>
  <c r="M24" i="10" s="1"/>
  <c r="N24" i="6"/>
  <c r="N24" i="10" s="1"/>
  <c r="O24" i="6"/>
  <c r="O24" i="10" s="1"/>
  <c r="P24" i="6"/>
  <c r="P24" i="10" s="1"/>
  <c r="Q24" i="6"/>
  <c r="E25" i="6"/>
  <c r="E25" i="10" s="1"/>
  <c r="F25" i="6"/>
  <c r="F25" i="10" s="1"/>
  <c r="G25" i="6"/>
  <c r="G25" i="10" s="1"/>
  <c r="H25" i="6"/>
  <c r="H25" i="10" s="1"/>
  <c r="I25" i="6"/>
  <c r="I25" i="10" s="1"/>
  <c r="J25" i="6"/>
  <c r="J25" i="10" s="1"/>
  <c r="K25" i="6"/>
  <c r="K25" i="10" s="1"/>
  <c r="L25" i="6"/>
  <c r="L25" i="10" s="1"/>
  <c r="M25" i="6"/>
  <c r="M25" i="10" s="1"/>
  <c r="N25" i="6"/>
  <c r="N25" i="10" s="1"/>
  <c r="O25" i="6"/>
  <c r="O25" i="10" s="1"/>
  <c r="P25" i="6"/>
  <c r="P25" i="10" s="1"/>
  <c r="Q25" i="6"/>
  <c r="E26" i="6"/>
  <c r="E26" i="10" s="1"/>
  <c r="F26" i="6"/>
  <c r="F26" i="10" s="1"/>
  <c r="G26" i="6"/>
  <c r="G26" i="10" s="1"/>
  <c r="H26" i="6"/>
  <c r="H26" i="10" s="1"/>
  <c r="I26" i="6"/>
  <c r="I26" i="10" s="1"/>
  <c r="J26" i="6"/>
  <c r="J26" i="10" s="1"/>
  <c r="K26" i="6"/>
  <c r="K26" i="10" s="1"/>
  <c r="L26" i="6"/>
  <c r="L26" i="10" s="1"/>
  <c r="M26" i="6"/>
  <c r="M26" i="10" s="1"/>
  <c r="N26" i="6"/>
  <c r="N26" i="10" s="1"/>
  <c r="O26" i="6"/>
  <c r="O26" i="10" s="1"/>
  <c r="P26" i="6"/>
  <c r="P26" i="10" s="1"/>
  <c r="Q26" i="6"/>
  <c r="E27" i="6"/>
  <c r="E27" i="10" s="1"/>
  <c r="F27" i="6"/>
  <c r="F27" i="10" s="1"/>
  <c r="G27" i="6"/>
  <c r="G27" i="10" s="1"/>
  <c r="H27" i="6"/>
  <c r="H27" i="10" s="1"/>
  <c r="I27" i="6"/>
  <c r="I27" i="10" s="1"/>
  <c r="J27" i="6"/>
  <c r="J27" i="10" s="1"/>
  <c r="K27" i="6"/>
  <c r="K27" i="10" s="1"/>
  <c r="L27" i="6"/>
  <c r="L27" i="10" s="1"/>
  <c r="M27" i="6"/>
  <c r="M27" i="10" s="1"/>
  <c r="N27" i="6"/>
  <c r="N27" i="10" s="1"/>
  <c r="O27" i="6"/>
  <c r="O27" i="10" s="1"/>
  <c r="P27" i="6"/>
  <c r="P27" i="10" s="1"/>
  <c r="Q27" i="6"/>
  <c r="E28" i="6"/>
  <c r="E28" i="10" s="1"/>
  <c r="F28" i="6"/>
  <c r="F28" i="10" s="1"/>
  <c r="G28" i="6"/>
  <c r="G28" i="10" s="1"/>
  <c r="H28" i="6"/>
  <c r="H28" i="10" s="1"/>
  <c r="I28" i="6"/>
  <c r="I28" i="10" s="1"/>
  <c r="J28" i="6"/>
  <c r="J28" i="10" s="1"/>
  <c r="K28" i="6"/>
  <c r="K28" i="10" s="1"/>
  <c r="L28" i="6"/>
  <c r="L28" i="10" s="1"/>
  <c r="M28" i="6"/>
  <c r="M28" i="10" s="1"/>
  <c r="N28" i="6"/>
  <c r="N28" i="10" s="1"/>
  <c r="O28" i="6"/>
  <c r="O28" i="10" s="1"/>
  <c r="P28" i="6"/>
  <c r="P28" i="10" s="1"/>
  <c r="Q28" i="6"/>
  <c r="E29" i="6"/>
  <c r="E29" i="10" s="1"/>
  <c r="F29" i="6"/>
  <c r="F29" i="10" s="1"/>
  <c r="G29" i="6"/>
  <c r="G29" i="10" s="1"/>
  <c r="H29" i="6"/>
  <c r="H29" i="10" s="1"/>
  <c r="I29" i="6"/>
  <c r="I29" i="10" s="1"/>
  <c r="J29" i="6"/>
  <c r="J29" i="10" s="1"/>
  <c r="K29" i="6"/>
  <c r="K29" i="10" s="1"/>
  <c r="L29" i="6"/>
  <c r="L29" i="10" s="1"/>
  <c r="M29" i="6"/>
  <c r="M29" i="10" s="1"/>
  <c r="N29" i="6"/>
  <c r="N29" i="10" s="1"/>
  <c r="O29" i="6"/>
  <c r="O29" i="10" s="1"/>
  <c r="P29" i="6"/>
  <c r="P29" i="10" s="1"/>
  <c r="Q29" i="6"/>
  <c r="E30" i="6"/>
  <c r="E30" i="10" s="1"/>
  <c r="F30" i="6"/>
  <c r="F30" i="10" s="1"/>
  <c r="G30" i="6"/>
  <c r="G30" i="10" s="1"/>
  <c r="H30" i="6"/>
  <c r="H30" i="10" s="1"/>
  <c r="I30" i="6"/>
  <c r="I30" i="10" s="1"/>
  <c r="J30" i="6"/>
  <c r="J30" i="10" s="1"/>
  <c r="K30" i="6"/>
  <c r="K30" i="10" s="1"/>
  <c r="L30" i="6"/>
  <c r="L30" i="10" s="1"/>
  <c r="M30" i="6"/>
  <c r="M30" i="10" s="1"/>
  <c r="N30" i="6"/>
  <c r="N30" i="10" s="1"/>
  <c r="O30" i="6"/>
  <c r="O30" i="10" s="1"/>
  <c r="P30" i="6"/>
  <c r="P30" i="10" s="1"/>
  <c r="Q30" i="6"/>
  <c r="E31" i="6"/>
  <c r="E31" i="10" s="1"/>
  <c r="F31" i="6"/>
  <c r="F31" i="10" s="1"/>
  <c r="G31" i="6"/>
  <c r="G31" i="10" s="1"/>
  <c r="H31" i="6"/>
  <c r="H31" i="10" s="1"/>
  <c r="I31" i="6"/>
  <c r="I31" i="10" s="1"/>
  <c r="J31" i="6"/>
  <c r="J31" i="10" s="1"/>
  <c r="K31" i="6"/>
  <c r="K31" i="10" s="1"/>
  <c r="L31" i="6"/>
  <c r="L31" i="10" s="1"/>
  <c r="M31" i="6"/>
  <c r="M31" i="10" s="1"/>
  <c r="N31" i="6"/>
  <c r="N31" i="10" s="1"/>
  <c r="O31" i="6"/>
  <c r="O31" i="10" s="1"/>
  <c r="P31" i="6"/>
  <c r="P31" i="10" s="1"/>
  <c r="Q31" i="6"/>
  <c r="E32" i="6"/>
  <c r="E32" i="10" s="1"/>
  <c r="F32" i="6"/>
  <c r="F32" i="10" s="1"/>
  <c r="G32" i="6"/>
  <c r="G32" i="10" s="1"/>
  <c r="H32" i="6"/>
  <c r="H32" i="10" s="1"/>
  <c r="I32" i="6"/>
  <c r="I32" i="10" s="1"/>
  <c r="J32" i="6"/>
  <c r="J32" i="10" s="1"/>
  <c r="K32" i="6"/>
  <c r="K32" i="10" s="1"/>
  <c r="L32" i="6"/>
  <c r="L32" i="10" s="1"/>
  <c r="M32" i="6"/>
  <c r="M32" i="10" s="1"/>
  <c r="N32" i="6"/>
  <c r="N32" i="10" s="1"/>
  <c r="O32" i="6"/>
  <c r="O32" i="10" s="1"/>
  <c r="P32" i="6"/>
  <c r="P32" i="10" s="1"/>
  <c r="Q32" i="6"/>
  <c r="E35" i="6"/>
  <c r="E35" i="10" s="1"/>
  <c r="F35" i="6"/>
  <c r="F35" i="10" s="1"/>
  <c r="G35" i="6"/>
  <c r="G35" i="10" s="1"/>
  <c r="H35" i="6"/>
  <c r="H35" i="10" s="1"/>
  <c r="I35" i="6"/>
  <c r="I35" i="10" s="1"/>
  <c r="J35" i="6"/>
  <c r="J35" i="10" s="1"/>
  <c r="K35" i="6"/>
  <c r="K35" i="10" s="1"/>
  <c r="L35" i="6"/>
  <c r="L35" i="10" s="1"/>
  <c r="M35" i="6"/>
  <c r="M35" i="10" s="1"/>
  <c r="N35" i="6"/>
  <c r="N35" i="10" s="1"/>
  <c r="O35" i="6"/>
  <c r="O35" i="10" s="1"/>
  <c r="P35" i="6"/>
  <c r="P35" i="10" s="1"/>
  <c r="Q35" i="6"/>
  <c r="E36" i="6"/>
  <c r="E36" i="10" s="1"/>
  <c r="F36" i="6"/>
  <c r="F36" i="10" s="1"/>
  <c r="G36" i="6"/>
  <c r="G36" i="10" s="1"/>
  <c r="H36" i="6"/>
  <c r="H36" i="10" s="1"/>
  <c r="I36" i="6"/>
  <c r="I36" i="10" s="1"/>
  <c r="J36" i="6"/>
  <c r="J36" i="10" s="1"/>
  <c r="K36" i="6"/>
  <c r="K36" i="10" s="1"/>
  <c r="L36" i="6"/>
  <c r="L36" i="10" s="1"/>
  <c r="M36" i="6"/>
  <c r="M36" i="10" s="1"/>
  <c r="N36" i="6"/>
  <c r="N36" i="10" s="1"/>
  <c r="O36" i="6"/>
  <c r="O36" i="10" s="1"/>
  <c r="P36" i="6"/>
  <c r="P36" i="10" s="1"/>
  <c r="Q36" i="6"/>
  <c r="E37" i="6"/>
  <c r="E37" i="10" s="1"/>
  <c r="F37" i="6"/>
  <c r="F37" i="10" s="1"/>
  <c r="G37" i="6"/>
  <c r="G37" i="10" s="1"/>
  <c r="H37" i="6"/>
  <c r="H37" i="10" s="1"/>
  <c r="I37" i="6"/>
  <c r="I37" i="10" s="1"/>
  <c r="J37" i="6"/>
  <c r="J37" i="10" s="1"/>
  <c r="K37" i="6"/>
  <c r="K37" i="10" s="1"/>
  <c r="L37" i="6"/>
  <c r="L37" i="10" s="1"/>
  <c r="M37" i="6"/>
  <c r="M37" i="10" s="1"/>
  <c r="N37" i="6"/>
  <c r="N37" i="10" s="1"/>
  <c r="O37" i="6"/>
  <c r="O37" i="10" s="1"/>
  <c r="P37" i="6"/>
  <c r="P37" i="10" s="1"/>
  <c r="Q37" i="6"/>
  <c r="E38" i="6"/>
  <c r="E38" i="10" s="1"/>
  <c r="F38" i="6"/>
  <c r="F38" i="10" s="1"/>
  <c r="G38" i="6"/>
  <c r="G38" i="10" s="1"/>
  <c r="H38" i="6"/>
  <c r="H38" i="10" s="1"/>
  <c r="I38" i="6"/>
  <c r="I38" i="10" s="1"/>
  <c r="J38" i="6"/>
  <c r="J38" i="10" s="1"/>
  <c r="K38" i="6"/>
  <c r="K38" i="10" s="1"/>
  <c r="L38" i="6"/>
  <c r="L38" i="10" s="1"/>
  <c r="M38" i="6"/>
  <c r="M38" i="10" s="1"/>
  <c r="N38" i="6"/>
  <c r="N38" i="10" s="1"/>
  <c r="O38" i="6"/>
  <c r="O38" i="10" s="1"/>
  <c r="P38" i="6"/>
  <c r="P38" i="10" s="1"/>
  <c r="Q38" i="6"/>
  <c r="E39" i="6"/>
  <c r="E39" i="10" s="1"/>
  <c r="F39" i="6"/>
  <c r="F39" i="10" s="1"/>
  <c r="G39" i="6"/>
  <c r="G39" i="10" s="1"/>
  <c r="H39" i="6"/>
  <c r="H39" i="10" s="1"/>
  <c r="I39" i="6"/>
  <c r="I39" i="10" s="1"/>
  <c r="J39" i="6"/>
  <c r="J39" i="10" s="1"/>
  <c r="K39" i="6"/>
  <c r="K39" i="10" s="1"/>
  <c r="L39" i="6"/>
  <c r="L39" i="10" s="1"/>
  <c r="M39" i="6"/>
  <c r="M39" i="10" s="1"/>
  <c r="N39" i="6"/>
  <c r="N39" i="10" s="1"/>
  <c r="O39" i="6"/>
  <c r="O39" i="10" s="1"/>
  <c r="P39" i="6"/>
  <c r="P39" i="10" s="1"/>
  <c r="Q39" i="6"/>
  <c r="E40" i="6"/>
  <c r="E40" i="10" s="1"/>
  <c r="F40" i="6"/>
  <c r="F40" i="10" s="1"/>
  <c r="G40" i="6"/>
  <c r="G40" i="10" s="1"/>
  <c r="H40" i="6"/>
  <c r="H40" i="10" s="1"/>
  <c r="I40" i="6"/>
  <c r="I40" i="10" s="1"/>
  <c r="J40" i="6"/>
  <c r="J40" i="10" s="1"/>
  <c r="K40" i="6"/>
  <c r="K40" i="10" s="1"/>
  <c r="L40" i="6"/>
  <c r="L40" i="10" s="1"/>
  <c r="M40" i="6"/>
  <c r="M40" i="10" s="1"/>
  <c r="N40" i="6"/>
  <c r="N40" i="10" s="1"/>
  <c r="O40" i="6"/>
  <c r="O40" i="10" s="1"/>
  <c r="P40" i="6"/>
  <c r="P40" i="10" s="1"/>
  <c r="Q40" i="6"/>
  <c r="E41" i="6"/>
  <c r="E41" i="10" s="1"/>
  <c r="F41" i="6"/>
  <c r="F41" i="10" s="1"/>
  <c r="G41" i="6"/>
  <c r="G41" i="10" s="1"/>
  <c r="H41" i="6"/>
  <c r="H41" i="10" s="1"/>
  <c r="I41" i="6"/>
  <c r="I41" i="10" s="1"/>
  <c r="J41" i="6"/>
  <c r="J41" i="10" s="1"/>
  <c r="K41" i="6"/>
  <c r="K41" i="10" s="1"/>
  <c r="L41" i="6"/>
  <c r="L41" i="10" s="1"/>
  <c r="M41" i="6"/>
  <c r="M41" i="10" s="1"/>
  <c r="N41" i="6"/>
  <c r="N41" i="10" s="1"/>
  <c r="O41" i="6"/>
  <c r="O41" i="10" s="1"/>
  <c r="P41" i="6"/>
  <c r="P41" i="10" s="1"/>
  <c r="Q41" i="6"/>
  <c r="E42" i="6"/>
  <c r="E42" i="10" s="1"/>
  <c r="F42" i="6"/>
  <c r="F42" i="10" s="1"/>
  <c r="G42" i="6"/>
  <c r="G42" i="10" s="1"/>
  <c r="H42" i="6"/>
  <c r="H42" i="10" s="1"/>
  <c r="I42" i="6"/>
  <c r="I42" i="10" s="1"/>
  <c r="J42" i="6"/>
  <c r="J42" i="10" s="1"/>
  <c r="K42" i="6"/>
  <c r="K42" i="10" s="1"/>
  <c r="L42" i="6"/>
  <c r="L42" i="10" s="1"/>
  <c r="M42" i="6"/>
  <c r="M42" i="10" s="1"/>
  <c r="N42" i="6"/>
  <c r="N42" i="10" s="1"/>
  <c r="O42" i="6"/>
  <c r="O42" i="10" s="1"/>
  <c r="P42" i="6"/>
  <c r="P42" i="10" s="1"/>
  <c r="Q42" i="6"/>
  <c r="E43" i="6"/>
  <c r="E43" i="10" s="1"/>
  <c r="F43" i="6"/>
  <c r="F43" i="10" s="1"/>
  <c r="G43" i="6"/>
  <c r="G43" i="10" s="1"/>
  <c r="H43" i="6"/>
  <c r="H43" i="10" s="1"/>
  <c r="I43" i="6"/>
  <c r="I43" i="10" s="1"/>
  <c r="J43" i="6"/>
  <c r="J43" i="10" s="1"/>
  <c r="K43" i="6"/>
  <c r="K43" i="10" s="1"/>
  <c r="L43" i="6"/>
  <c r="L43" i="10" s="1"/>
  <c r="M43" i="6"/>
  <c r="M43" i="10" s="1"/>
  <c r="N43" i="6"/>
  <c r="N43" i="10" s="1"/>
  <c r="O43" i="6"/>
  <c r="O43" i="10" s="1"/>
  <c r="P43" i="6"/>
  <c r="P43" i="10" s="1"/>
  <c r="Q43" i="6"/>
  <c r="E44" i="6"/>
  <c r="E44" i="10" s="1"/>
  <c r="F44" i="6"/>
  <c r="F44" i="10" s="1"/>
  <c r="G44" i="6"/>
  <c r="G44" i="10" s="1"/>
  <c r="H44" i="6"/>
  <c r="H44" i="10" s="1"/>
  <c r="I44" i="6"/>
  <c r="I44" i="10" s="1"/>
  <c r="J44" i="6"/>
  <c r="J44" i="10" s="1"/>
  <c r="K44" i="6"/>
  <c r="K44" i="10" s="1"/>
  <c r="L44" i="6"/>
  <c r="L44" i="10" s="1"/>
  <c r="M44" i="6"/>
  <c r="M44" i="10" s="1"/>
  <c r="N44" i="6"/>
  <c r="N44" i="10" s="1"/>
  <c r="O44" i="6"/>
  <c r="O44" i="10" s="1"/>
  <c r="P44" i="6"/>
  <c r="P44" i="10" s="1"/>
  <c r="Q44" i="6"/>
  <c r="E45" i="6"/>
  <c r="E45" i="10" s="1"/>
  <c r="F45" i="6"/>
  <c r="F45" i="10" s="1"/>
  <c r="G45" i="6"/>
  <c r="G45" i="10" s="1"/>
  <c r="H45" i="6"/>
  <c r="H45" i="10" s="1"/>
  <c r="I45" i="6"/>
  <c r="I45" i="10" s="1"/>
  <c r="J45" i="6"/>
  <c r="J45" i="10" s="1"/>
  <c r="K45" i="6"/>
  <c r="K45" i="10" s="1"/>
  <c r="L45" i="6"/>
  <c r="L45" i="10" s="1"/>
  <c r="M45" i="6"/>
  <c r="M45" i="10" s="1"/>
  <c r="N45" i="6"/>
  <c r="N45" i="10" s="1"/>
  <c r="O45" i="6"/>
  <c r="O45" i="10" s="1"/>
  <c r="P45" i="6"/>
  <c r="P45" i="10" s="1"/>
  <c r="Q45" i="6"/>
  <c r="E46" i="6"/>
  <c r="E46" i="10" s="1"/>
  <c r="F46" i="6"/>
  <c r="F46" i="10" s="1"/>
  <c r="G46" i="6"/>
  <c r="G46" i="10" s="1"/>
  <c r="H46" i="6"/>
  <c r="H46" i="10" s="1"/>
  <c r="I46" i="6"/>
  <c r="I46" i="10" s="1"/>
  <c r="J46" i="6"/>
  <c r="J46" i="10" s="1"/>
  <c r="K46" i="6"/>
  <c r="K46" i="10" s="1"/>
  <c r="L46" i="6"/>
  <c r="L46" i="10" s="1"/>
  <c r="M46" i="6"/>
  <c r="M46" i="10" s="1"/>
  <c r="N46" i="6"/>
  <c r="N46" i="10" s="1"/>
  <c r="O46" i="6"/>
  <c r="O46" i="10" s="1"/>
  <c r="P46" i="6"/>
  <c r="P46" i="10" s="1"/>
  <c r="Q46" i="6"/>
  <c r="E49" i="6"/>
  <c r="E49" i="10" s="1"/>
  <c r="F49" i="6"/>
  <c r="F49" i="10" s="1"/>
  <c r="G49" i="6"/>
  <c r="G49" i="10" s="1"/>
  <c r="H49" i="6"/>
  <c r="H49" i="10" s="1"/>
  <c r="I49" i="6"/>
  <c r="I49" i="10" s="1"/>
  <c r="J49" i="6"/>
  <c r="J49" i="10" s="1"/>
  <c r="K49" i="6"/>
  <c r="K49" i="10" s="1"/>
  <c r="L49" i="6"/>
  <c r="L49" i="10" s="1"/>
  <c r="M49" i="6"/>
  <c r="M49" i="10" s="1"/>
  <c r="N49" i="6"/>
  <c r="N49" i="10" s="1"/>
  <c r="O49" i="6"/>
  <c r="O49" i="10" s="1"/>
  <c r="P49" i="6"/>
  <c r="P49" i="10" s="1"/>
  <c r="Q49" i="6"/>
  <c r="E50" i="6"/>
  <c r="E50" i="10" s="1"/>
  <c r="F50" i="6"/>
  <c r="F50" i="10" s="1"/>
  <c r="G50" i="6"/>
  <c r="G50" i="10" s="1"/>
  <c r="H50" i="6"/>
  <c r="H50" i="10" s="1"/>
  <c r="I50" i="6"/>
  <c r="I50" i="10" s="1"/>
  <c r="J50" i="6"/>
  <c r="J50" i="10" s="1"/>
  <c r="K50" i="6"/>
  <c r="K50" i="10" s="1"/>
  <c r="L50" i="6"/>
  <c r="L50" i="10" s="1"/>
  <c r="M50" i="6"/>
  <c r="M50" i="10" s="1"/>
  <c r="N50" i="6"/>
  <c r="N50" i="10" s="1"/>
  <c r="O50" i="6"/>
  <c r="O50" i="10" s="1"/>
  <c r="P50" i="6"/>
  <c r="P50" i="10" s="1"/>
  <c r="Q50" i="6"/>
  <c r="E51" i="6"/>
  <c r="E51" i="10" s="1"/>
  <c r="F51" i="6"/>
  <c r="F51" i="10" s="1"/>
  <c r="G51" i="6"/>
  <c r="G51" i="10" s="1"/>
  <c r="H51" i="6"/>
  <c r="H51" i="10" s="1"/>
  <c r="I51" i="6"/>
  <c r="I51" i="10" s="1"/>
  <c r="J51" i="6"/>
  <c r="J51" i="10" s="1"/>
  <c r="K51" i="6"/>
  <c r="K51" i="10" s="1"/>
  <c r="L51" i="6"/>
  <c r="L51" i="10" s="1"/>
  <c r="M51" i="6"/>
  <c r="M51" i="10" s="1"/>
  <c r="N51" i="6"/>
  <c r="N51" i="10" s="1"/>
  <c r="O51" i="6"/>
  <c r="O51" i="10" s="1"/>
  <c r="P51" i="6"/>
  <c r="P51" i="10" s="1"/>
  <c r="Q51" i="6"/>
  <c r="E52" i="6"/>
  <c r="E52" i="10" s="1"/>
  <c r="F52" i="6"/>
  <c r="F52" i="10" s="1"/>
  <c r="G52" i="6"/>
  <c r="G52" i="10" s="1"/>
  <c r="H52" i="6"/>
  <c r="H52" i="10" s="1"/>
  <c r="I52" i="6"/>
  <c r="I52" i="10" s="1"/>
  <c r="J52" i="6"/>
  <c r="J52" i="10" s="1"/>
  <c r="K52" i="6"/>
  <c r="K52" i="10" s="1"/>
  <c r="L52" i="6"/>
  <c r="L52" i="10" s="1"/>
  <c r="M52" i="6"/>
  <c r="M52" i="10" s="1"/>
  <c r="N52" i="6"/>
  <c r="N52" i="10" s="1"/>
  <c r="O52" i="6"/>
  <c r="O52" i="10" s="1"/>
  <c r="P52" i="6"/>
  <c r="P52" i="10" s="1"/>
  <c r="Q52" i="6"/>
  <c r="E53" i="6"/>
  <c r="E53" i="10" s="1"/>
  <c r="F53" i="6"/>
  <c r="F53" i="10" s="1"/>
  <c r="G53" i="6"/>
  <c r="G53" i="10" s="1"/>
  <c r="H53" i="6"/>
  <c r="H53" i="10" s="1"/>
  <c r="I53" i="6"/>
  <c r="I53" i="10" s="1"/>
  <c r="J53" i="6"/>
  <c r="J53" i="10" s="1"/>
  <c r="K53" i="6"/>
  <c r="K53" i="10" s="1"/>
  <c r="L53" i="6"/>
  <c r="L53" i="10" s="1"/>
  <c r="M53" i="6"/>
  <c r="M53" i="10" s="1"/>
  <c r="N53" i="6"/>
  <c r="N53" i="10" s="1"/>
  <c r="O53" i="6"/>
  <c r="O53" i="10" s="1"/>
  <c r="P53" i="6"/>
  <c r="P53" i="10" s="1"/>
  <c r="Q53" i="6"/>
  <c r="E54" i="6"/>
  <c r="E54" i="10" s="1"/>
  <c r="F54" i="6"/>
  <c r="F54" i="10" s="1"/>
  <c r="G54" i="6"/>
  <c r="G54" i="10" s="1"/>
  <c r="H54" i="6"/>
  <c r="H54" i="10" s="1"/>
  <c r="I54" i="6"/>
  <c r="I54" i="10" s="1"/>
  <c r="J54" i="6"/>
  <c r="J54" i="10" s="1"/>
  <c r="K54" i="6"/>
  <c r="K54" i="10" s="1"/>
  <c r="L54" i="6"/>
  <c r="L54" i="10" s="1"/>
  <c r="M54" i="6"/>
  <c r="M54" i="10" s="1"/>
  <c r="N54" i="6"/>
  <c r="N54" i="10" s="1"/>
  <c r="O54" i="6"/>
  <c r="O54" i="10" s="1"/>
  <c r="P54" i="6"/>
  <c r="P54" i="10" s="1"/>
  <c r="Q54" i="6"/>
  <c r="E55" i="6"/>
  <c r="E55" i="10" s="1"/>
  <c r="F55" i="6"/>
  <c r="F55" i="10" s="1"/>
  <c r="G55" i="6"/>
  <c r="G55" i="10" s="1"/>
  <c r="H55" i="6"/>
  <c r="H55" i="10" s="1"/>
  <c r="I55" i="6"/>
  <c r="I55" i="10" s="1"/>
  <c r="J55" i="6"/>
  <c r="J55" i="10" s="1"/>
  <c r="K55" i="6"/>
  <c r="K55" i="10" s="1"/>
  <c r="L55" i="6"/>
  <c r="L55" i="10" s="1"/>
  <c r="M55" i="6"/>
  <c r="M55" i="10" s="1"/>
  <c r="N55" i="6"/>
  <c r="N55" i="10" s="1"/>
  <c r="O55" i="6"/>
  <c r="O55" i="10" s="1"/>
  <c r="P55" i="6"/>
  <c r="P55" i="10" s="1"/>
  <c r="Q55" i="6"/>
  <c r="E56" i="6"/>
  <c r="E56" i="10" s="1"/>
  <c r="F56" i="6"/>
  <c r="F56" i="10" s="1"/>
  <c r="G56" i="6"/>
  <c r="G56" i="10" s="1"/>
  <c r="H56" i="6"/>
  <c r="H56" i="10" s="1"/>
  <c r="I56" i="6"/>
  <c r="I56" i="10" s="1"/>
  <c r="J56" i="6"/>
  <c r="J56" i="10" s="1"/>
  <c r="K56" i="6"/>
  <c r="K56" i="10" s="1"/>
  <c r="L56" i="6"/>
  <c r="L56" i="10" s="1"/>
  <c r="M56" i="6"/>
  <c r="M56" i="10" s="1"/>
  <c r="N56" i="6"/>
  <c r="N56" i="10" s="1"/>
  <c r="O56" i="6"/>
  <c r="O56" i="10" s="1"/>
  <c r="P56" i="6"/>
  <c r="P56" i="10" s="1"/>
  <c r="Q56" i="6"/>
  <c r="E57" i="6"/>
  <c r="E57" i="10" s="1"/>
  <c r="F57" i="6"/>
  <c r="F57" i="10" s="1"/>
  <c r="G57" i="6"/>
  <c r="G57" i="10" s="1"/>
  <c r="H57" i="6"/>
  <c r="H57" i="10" s="1"/>
  <c r="I57" i="6"/>
  <c r="I57" i="10" s="1"/>
  <c r="J57" i="6"/>
  <c r="J57" i="10" s="1"/>
  <c r="K57" i="6"/>
  <c r="K57" i="10" s="1"/>
  <c r="L57" i="6"/>
  <c r="L57" i="10" s="1"/>
  <c r="M57" i="6"/>
  <c r="M57" i="10" s="1"/>
  <c r="N57" i="6"/>
  <c r="N57" i="10" s="1"/>
  <c r="O57" i="6"/>
  <c r="O57" i="10" s="1"/>
  <c r="P57" i="6"/>
  <c r="P57" i="10" s="1"/>
  <c r="Q57" i="6"/>
  <c r="E58" i="6"/>
  <c r="E58" i="10" s="1"/>
  <c r="F58" i="6"/>
  <c r="F58" i="10" s="1"/>
  <c r="G58" i="6"/>
  <c r="G58" i="10" s="1"/>
  <c r="H58" i="6"/>
  <c r="H58" i="10" s="1"/>
  <c r="I58" i="6"/>
  <c r="I58" i="10" s="1"/>
  <c r="J58" i="6"/>
  <c r="J58" i="10" s="1"/>
  <c r="K58" i="6"/>
  <c r="K58" i="10" s="1"/>
  <c r="L58" i="6"/>
  <c r="L58" i="10" s="1"/>
  <c r="M58" i="6"/>
  <c r="M58" i="10" s="1"/>
  <c r="N58" i="6"/>
  <c r="N58" i="10" s="1"/>
  <c r="O58" i="6"/>
  <c r="O58" i="10" s="1"/>
  <c r="P58" i="6"/>
  <c r="P58" i="10" s="1"/>
  <c r="Q58" i="6"/>
  <c r="E59" i="6"/>
  <c r="E59" i="10" s="1"/>
  <c r="F59" i="6"/>
  <c r="F59" i="10" s="1"/>
  <c r="G59" i="6"/>
  <c r="G59" i="10" s="1"/>
  <c r="H59" i="6"/>
  <c r="H59" i="10" s="1"/>
  <c r="I59" i="6"/>
  <c r="I59" i="10" s="1"/>
  <c r="J59" i="6"/>
  <c r="J59" i="10" s="1"/>
  <c r="K59" i="6"/>
  <c r="K59" i="10" s="1"/>
  <c r="L59" i="6"/>
  <c r="L59" i="10" s="1"/>
  <c r="M59" i="6"/>
  <c r="M59" i="10" s="1"/>
  <c r="N59" i="6"/>
  <c r="N59" i="10" s="1"/>
  <c r="O59" i="6"/>
  <c r="O59" i="10" s="1"/>
  <c r="P59" i="6"/>
  <c r="P59" i="10" s="1"/>
  <c r="Q59" i="6"/>
  <c r="E60" i="6"/>
  <c r="E60" i="10" s="1"/>
  <c r="F60" i="6"/>
  <c r="F60" i="10" s="1"/>
  <c r="G60" i="6"/>
  <c r="G60" i="10" s="1"/>
  <c r="H60" i="6"/>
  <c r="H60" i="10" s="1"/>
  <c r="I60" i="6"/>
  <c r="I60" i="10" s="1"/>
  <c r="J60" i="6"/>
  <c r="J60" i="10" s="1"/>
  <c r="K60" i="6"/>
  <c r="K60" i="10" s="1"/>
  <c r="L60" i="6"/>
  <c r="L60" i="10" s="1"/>
  <c r="M60" i="6"/>
  <c r="M60" i="10" s="1"/>
  <c r="N60" i="6"/>
  <c r="N60" i="10" s="1"/>
  <c r="O60" i="6"/>
  <c r="O60" i="10" s="1"/>
  <c r="P60" i="6"/>
  <c r="P60" i="10" s="1"/>
  <c r="Q60" i="6"/>
  <c r="E63" i="6"/>
  <c r="E63" i="10" s="1"/>
  <c r="F63" i="6"/>
  <c r="F63" i="10" s="1"/>
  <c r="G63" i="6"/>
  <c r="G63" i="10" s="1"/>
  <c r="H63" i="6"/>
  <c r="H63" i="10" s="1"/>
  <c r="I63" i="6"/>
  <c r="I63" i="10" s="1"/>
  <c r="J63" i="6"/>
  <c r="J63" i="10" s="1"/>
  <c r="K63" i="6"/>
  <c r="K63" i="10" s="1"/>
  <c r="L63" i="6"/>
  <c r="L63" i="10" s="1"/>
  <c r="M63" i="6"/>
  <c r="M63" i="10" s="1"/>
  <c r="N63" i="6"/>
  <c r="N63" i="10" s="1"/>
  <c r="O63" i="6"/>
  <c r="O63" i="10" s="1"/>
  <c r="P63" i="6"/>
  <c r="P63" i="10" s="1"/>
  <c r="Q63" i="6"/>
  <c r="E64" i="6"/>
  <c r="E64" i="10" s="1"/>
  <c r="F64" i="6"/>
  <c r="F64" i="10" s="1"/>
  <c r="G64" i="6"/>
  <c r="G64" i="10" s="1"/>
  <c r="H64" i="6"/>
  <c r="H64" i="10" s="1"/>
  <c r="I64" i="6"/>
  <c r="I64" i="10" s="1"/>
  <c r="J64" i="6"/>
  <c r="J64" i="10" s="1"/>
  <c r="K64" i="6"/>
  <c r="K64" i="10" s="1"/>
  <c r="L64" i="6"/>
  <c r="L64" i="10" s="1"/>
  <c r="M64" i="6"/>
  <c r="M64" i="10" s="1"/>
  <c r="N64" i="6"/>
  <c r="N64" i="10" s="1"/>
  <c r="O64" i="6"/>
  <c r="O64" i="10" s="1"/>
  <c r="P64" i="6"/>
  <c r="P64" i="10" s="1"/>
  <c r="Q64" i="6"/>
  <c r="E65" i="6"/>
  <c r="E65" i="10" s="1"/>
  <c r="F65" i="6"/>
  <c r="F65" i="10" s="1"/>
  <c r="G65" i="6"/>
  <c r="G65" i="10" s="1"/>
  <c r="H65" i="6"/>
  <c r="H65" i="10" s="1"/>
  <c r="I65" i="6"/>
  <c r="I65" i="10" s="1"/>
  <c r="J65" i="6"/>
  <c r="J65" i="10" s="1"/>
  <c r="K65" i="6"/>
  <c r="K65" i="10" s="1"/>
  <c r="L65" i="6"/>
  <c r="L65" i="10" s="1"/>
  <c r="M65" i="6"/>
  <c r="M65" i="10" s="1"/>
  <c r="N65" i="6"/>
  <c r="N65" i="10" s="1"/>
  <c r="O65" i="6"/>
  <c r="O65" i="10" s="1"/>
  <c r="P65" i="6"/>
  <c r="P65" i="10" s="1"/>
  <c r="Q65" i="6"/>
  <c r="E66" i="6"/>
  <c r="E66" i="10" s="1"/>
  <c r="F66" i="6"/>
  <c r="F66" i="10" s="1"/>
  <c r="G66" i="6"/>
  <c r="G66" i="10" s="1"/>
  <c r="H66" i="6"/>
  <c r="H66" i="10" s="1"/>
  <c r="I66" i="6"/>
  <c r="I66" i="10" s="1"/>
  <c r="J66" i="6"/>
  <c r="J66" i="10" s="1"/>
  <c r="K66" i="6"/>
  <c r="K66" i="10" s="1"/>
  <c r="L66" i="6"/>
  <c r="L66" i="10" s="1"/>
  <c r="M66" i="6"/>
  <c r="M66" i="10" s="1"/>
  <c r="N66" i="6"/>
  <c r="N66" i="10" s="1"/>
  <c r="O66" i="6"/>
  <c r="O66" i="10" s="1"/>
  <c r="P66" i="6"/>
  <c r="P66" i="10" s="1"/>
  <c r="Q66" i="6"/>
  <c r="E67" i="6"/>
  <c r="E67" i="10" s="1"/>
  <c r="F67" i="6"/>
  <c r="F67" i="10" s="1"/>
  <c r="G67" i="6"/>
  <c r="G67" i="10" s="1"/>
  <c r="H67" i="6"/>
  <c r="H67" i="10" s="1"/>
  <c r="I67" i="6"/>
  <c r="I67" i="10" s="1"/>
  <c r="J67" i="6"/>
  <c r="J67" i="10" s="1"/>
  <c r="K67" i="6"/>
  <c r="K67" i="10" s="1"/>
  <c r="L67" i="6"/>
  <c r="L67" i="10" s="1"/>
  <c r="M67" i="6"/>
  <c r="M67" i="10" s="1"/>
  <c r="N67" i="6"/>
  <c r="N67" i="10" s="1"/>
  <c r="O67" i="6"/>
  <c r="O67" i="10" s="1"/>
  <c r="P67" i="6"/>
  <c r="P67" i="10" s="1"/>
  <c r="Q67" i="6"/>
  <c r="E68" i="6"/>
  <c r="E68" i="10" s="1"/>
  <c r="F68" i="6"/>
  <c r="F68" i="10" s="1"/>
  <c r="G68" i="6"/>
  <c r="G68" i="10" s="1"/>
  <c r="H68" i="6"/>
  <c r="H68" i="10" s="1"/>
  <c r="I68" i="6"/>
  <c r="I68" i="10" s="1"/>
  <c r="J68" i="6"/>
  <c r="J68" i="10" s="1"/>
  <c r="K68" i="6"/>
  <c r="K68" i="10" s="1"/>
  <c r="L68" i="6"/>
  <c r="L68" i="10" s="1"/>
  <c r="M68" i="6"/>
  <c r="M68" i="10" s="1"/>
  <c r="N68" i="6"/>
  <c r="N68" i="10" s="1"/>
  <c r="O68" i="6"/>
  <c r="O68" i="10" s="1"/>
  <c r="P68" i="6"/>
  <c r="P68" i="10" s="1"/>
  <c r="Q68" i="6"/>
  <c r="E69" i="6"/>
  <c r="E69" i="10" s="1"/>
  <c r="F69" i="6"/>
  <c r="F69" i="10" s="1"/>
  <c r="G69" i="6"/>
  <c r="G69" i="10" s="1"/>
  <c r="H69" i="6"/>
  <c r="H69" i="10" s="1"/>
  <c r="I69" i="6"/>
  <c r="I69" i="10" s="1"/>
  <c r="J69" i="6"/>
  <c r="J69" i="10" s="1"/>
  <c r="K69" i="6"/>
  <c r="K69" i="10" s="1"/>
  <c r="L69" i="6"/>
  <c r="L69" i="10" s="1"/>
  <c r="M69" i="6"/>
  <c r="M69" i="10" s="1"/>
  <c r="N69" i="6"/>
  <c r="N69" i="10" s="1"/>
  <c r="O69" i="6"/>
  <c r="O69" i="10" s="1"/>
  <c r="P69" i="6"/>
  <c r="P69" i="10" s="1"/>
  <c r="Q69" i="6"/>
  <c r="E70" i="6"/>
  <c r="E70" i="10" s="1"/>
  <c r="F70" i="6"/>
  <c r="F70" i="10" s="1"/>
  <c r="G70" i="6"/>
  <c r="G70" i="10" s="1"/>
  <c r="H70" i="6"/>
  <c r="H70" i="10" s="1"/>
  <c r="I70" i="6"/>
  <c r="I70" i="10" s="1"/>
  <c r="J70" i="6"/>
  <c r="J70" i="10" s="1"/>
  <c r="K70" i="6"/>
  <c r="K70" i="10" s="1"/>
  <c r="L70" i="6"/>
  <c r="L70" i="10" s="1"/>
  <c r="M70" i="6"/>
  <c r="M70" i="10" s="1"/>
  <c r="N70" i="6"/>
  <c r="N70" i="10" s="1"/>
  <c r="O70" i="6"/>
  <c r="O70" i="10" s="1"/>
  <c r="P70" i="6"/>
  <c r="P70" i="10" s="1"/>
  <c r="Q70" i="6"/>
  <c r="E71" i="6"/>
  <c r="E71" i="10" s="1"/>
  <c r="F71" i="6"/>
  <c r="F71" i="10" s="1"/>
  <c r="G71" i="6"/>
  <c r="G71" i="10" s="1"/>
  <c r="H71" i="6"/>
  <c r="H71" i="10" s="1"/>
  <c r="I71" i="6"/>
  <c r="I71" i="10" s="1"/>
  <c r="J71" i="6"/>
  <c r="J71" i="10" s="1"/>
  <c r="K71" i="6"/>
  <c r="K71" i="10" s="1"/>
  <c r="L71" i="6"/>
  <c r="L71" i="10" s="1"/>
  <c r="M71" i="6"/>
  <c r="M71" i="10" s="1"/>
  <c r="N71" i="6"/>
  <c r="N71" i="10" s="1"/>
  <c r="O71" i="6"/>
  <c r="O71" i="10" s="1"/>
  <c r="P71" i="6"/>
  <c r="P71" i="10" s="1"/>
  <c r="Q71" i="6"/>
  <c r="E72" i="6"/>
  <c r="E72" i="10" s="1"/>
  <c r="F72" i="6"/>
  <c r="F72" i="10" s="1"/>
  <c r="G72" i="6"/>
  <c r="G72" i="10" s="1"/>
  <c r="H72" i="6"/>
  <c r="H72" i="10" s="1"/>
  <c r="I72" i="6"/>
  <c r="I72" i="10" s="1"/>
  <c r="J72" i="6"/>
  <c r="J72" i="10" s="1"/>
  <c r="K72" i="6"/>
  <c r="K72" i="10" s="1"/>
  <c r="L72" i="6"/>
  <c r="L72" i="10" s="1"/>
  <c r="M72" i="6"/>
  <c r="M72" i="10" s="1"/>
  <c r="N72" i="6"/>
  <c r="N72" i="10" s="1"/>
  <c r="O72" i="6"/>
  <c r="O72" i="10" s="1"/>
  <c r="P72" i="6"/>
  <c r="P72" i="10" s="1"/>
  <c r="Q72" i="6"/>
  <c r="E73" i="6"/>
  <c r="E73" i="10" s="1"/>
  <c r="F73" i="6"/>
  <c r="F73" i="10" s="1"/>
  <c r="G73" i="6"/>
  <c r="G73" i="10" s="1"/>
  <c r="H73" i="6"/>
  <c r="H73" i="10" s="1"/>
  <c r="I73" i="6"/>
  <c r="I73" i="10" s="1"/>
  <c r="J73" i="6"/>
  <c r="J73" i="10" s="1"/>
  <c r="K73" i="6"/>
  <c r="K73" i="10" s="1"/>
  <c r="L73" i="6"/>
  <c r="L73" i="10" s="1"/>
  <c r="M73" i="6"/>
  <c r="M73" i="10" s="1"/>
  <c r="N73" i="6"/>
  <c r="N73" i="10" s="1"/>
  <c r="O73" i="6"/>
  <c r="O73" i="10" s="1"/>
  <c r="P73" i="6"/>
  <c r="P73" i="10" s="1"/>
  <c r="Q73" i="6"/>
  <c r="E74" i="6"/>
  <c r="E74" i="10" s="1"/>
  <c r="F74" i="6"/>
  <c r="F74" i="10" s="1"/>
  <c r="G74" i="6"/>
  <c r="G74" i="10" s="1"/>
  <c r="H74" i="6"/>
  <c r="H74" i="10" s="1"/>
  <c r="I74" i="6"/>
  <c r="I74" i="10" s="1"/>
  <c r="J74" i="6"/>
  <c r="J74" i="10" s="1"/>
  <c r="K74" i="6"/>
  <c r="K74" i="10" s="1"/>
  <c r="L74" i="6"/>
  <c r="L74" i="10" s="1"/>
  <c r="M74" i="6"/>
  <c r="M74" i="10" s="1"/>
  <c r="N74" i="6"/>
  <c r="N74" i="10" s="1"/>
  <c r="O74" i="6"/>
  <c r="O74" i="10" s="1"/>
  <c r="P74" i="6"/>
  <c r="P74" i="10" s="1"/>
  <c r="Q74" i="6"/>
  <c r="E77" i="6"/>
  <c r="E77" i="10" s="1"/>
  <c r="F77" i="6"/>
  <c r="F77" i="10" s="1"/>
  <c r="G77" i="6"/>
  <c r="G77" i="10" s="1"/>
  <c r="H77" i="6"/>
  <c r="H77" i="10" s="1"/>
  <c r="I77" i="6"/>
  <c r="I77" i="10" s="1"/>
  <c r="J77" i="6"/>
  <c r="J77" i="10" s="1"/>
  <c r="K77" i="6"/>
  <c r="K77" i="10" s="1"/>
  <c r="L77" i="6"/>
  <c r="L77" i="10" s="1"/>
  <c r="M77" i="6"/>
  <c r="M77" i="10" s="1"/>
  <c r="N77" i="6"/>
  <c r="N77" i="10" s="1"/>
  <c r="O77" i="6"/>
  <c r="O77" i="10" s="1"/>
  <c r="P77" i="6"/>
  <c r="P77" i="10" s="1"/>
  <c r="Q77" i="6"/>
  <c r="E78" i="6"/>
  <c r="E78" i="10" s="1"/>
  <c r="F78" i="6"/>
  <c r="F78" i="10" s="1"/>
  <c r="G78" i="6"/>
  <c r="G78" i="10" s="1"/>
  <c r="H78" i="6"/>
  <c r="H78" i="10" s="1"/>
  <c r="I78" i="6"/>
  <c r="I78" i="10" s="1"/>
  <c r="J78" i="6"/>
  <c r="J78" i="10" s="1"/>
  <c r="K78" i="6"/>
  <c r="K78" i="10" s="1"/>
  <c r="L78" i="6"/>
  <c r="L78" i="10" s="1"/>
  <c r="M78" i="6"/>
  <c r="M78" i="10" s="1"/>
  <c r="N78" i="6"/>
  <c r="N78" i="10" s="1"/>
  <c r="O78" i="6"/>
  <c r="O78" i="10" s="1"/>
  <c r="P78" i="6"/>
  <c r="P78" i="10" s="1"/>
  <c r="Q78" i="6"/>
  <c r="E79" i="6"/>
  <c r="E79" i="10" s="1"/>
  <c r="F79" i="6"/>
  <c r="F79" i="10" s="1"/>
  <c r="G79" i="6"/>
  <c r="G79" i="10" s="1"/>
  <c r="H79" i="6"/>
  <c r="H79" i="10" s="1"/>
  <c r="I79" i="6"/>
  <c r="I79" i="10" s="1"/>
  <c r="J79" i="6"/>
  <c r="J79" i="10" s="1"/>
  <c r="K79" i="6"/>
  <c r="K79" i="10" s="1"/>
  <c r="L79" i="6"/>
  <c r="L79" i="10" s="1"/>
  <c r="M79" i="6"/>
  <c r="M79" i="10" s="1"/>
  <c r="N79" i="6"/>
  <c r="N79" i="10" s="1"/>
  <c r="O79" i="6"/>
  <c r="O79" i="10" s="1"/>
  <c r="P79" i="6"/>
  <c r="P79" i="10" s="1"/>
  <c r="Q79" i="6"/>
  <c r="E80" i="6"/>
  <c r="E80" i="10" s="1"/>
  <c r="F80" i="6"/>
  <c r="F80" i="10" s="1"/>
  <c r="G80" i="6"/>
  <c r="G80" i="10" s="1"/>
  <c r="H80" i="6"/>
  <c r="H80" i="10" s="1"/>
  <c r="I80" i="6"/>
  <c r="I80" i="10" s="1"/>
  <c r="J80" i="6"/>
  <c r="J80" i="10" s="1"/>
  <c r="K80" i="6"/>
  <c r="K80" i="10" s="1"/>
  <c r="L80" i="6"/>
  <c r="L80" i="10" s="1"/>
  <c r="M80" i="6"/>
  <c r="M80" i="10" s="1"/>
  <c r="N80" i="6"/>
  <c r="N80" i="10" s="1"/>
  <c r="O80" i="6"/>
  <c r="O80" i="10" s="1"/>
  <c r="P80" i="6"/>
  <c r="P80" i="10" s="1"/>
  <c r="Q80" i="6"/>
  <c r="E81" i="6"/>
  <c r="E81" i="10" s="1"/>
  <c r="F81" i="6"/>
  <c r="F81" i="10" s="1"/>
  <c r="G81" i="6"/>
  <c r="G81" i="10" s="1"/>
  <c r="H81" i="6"/>
  <c r="H81" i="10" s="1"/>
  <c r="I81" i="6"/>
  <c r="I81" i="10" s="1"/>
  <c r="J81" i="6"/>
  <c r="J81" i="10" s="1"/>
  <c r="K81" i="6"/>
  <c r="K81" i="10" s="1"/>
  <c r="L81" i="6"/>
  <c r="L81" i="10" s="1"/>
  <c r="M81" i="6"/>
  <c r="M81" i="10" s="1"/>
  <c r="N81" i="6"/>
  <c r="N81" i="10" s="1"/>
  <c r="O81" i="6"/>
  <c r="O81" i="10" s="1"/>
  <c r="P81" i="6"/>
  <c r="P81" i="10" s="1"/>
  <c r="Q81" i="6"/>
  <c r="E82" i="6"/>
  <c r="E82" i="10" s="1"/>
  <c r="F82" i="6"/>
  <c r="F82" i="10" s="1"/>
  <c r="G82" i="6"/>
  <c r="G82" i="10" s="1"/>
  <c r="H82" i="6"/>
  <c r="H82" i="10" s="1"/>
  <c r="I82" i="6"/>
  <c r="I82" i="10" s="1"/>
  <c r="J82" i="6"/>
  <c r="J82" i="10" s="1"/>
  <c r="K82" i="6"/>
  <c r="K82" i="10" s="1"/>
  <c r="L82" i="6"/>
  <c r="L82" i="10" s="1"/>
  <c r="M82" i="6"/>
  <c r="M82" i="10" s="1"/>
  <c r="N82" i="6"/>
  <c r="N82" i="10" s="1"/>
  <c r="O82" i="6"/>
  <c r="O82" i="10" s="1"/>
  <c r="P82" i="6"/>
  <c r="P82" i="10" s="1"/>
  <c r="Q82" i="6"/>
  <c r="E83" i="6"/>
  <c r="E83" i="10" s="1"/>
  <c r="F83" i="6"/>
  <c r="F83" i="10" s="1"/>
  <c r="G83" i="6"/>
  <c r="G83" i="10" s="1"/>
  <c r="H83" i="6"/>
  <c r="H83" i="10" s="1"/>
  <c r="I83" i="6"/>
  <c r="I83" i="10" s="1"/>
  <c r="J83" i="6"/>
  <c r="J83" i="10" s="1"/>
  <c r="K83" i="6"/>
  <c r="K83" i="10" s="1"/>
  <c r="L83" i="6"/>
  <c r="L83" i="10" s="1"/>
  <c r="M83" i="6"/>
  <c r="M83" i="10" s="1"/>
  <c r="N83" i="6"/>
  <c r="N83" i="10" s="1"/>
  <c r="O83" i="6"/>
  <c r="O83" i="10" s="1"/>
  <c r="P83" i="6"/>
  <c r="P83" i="10" s="1"/>
  <c r="Q83" i="6"/>
  <c r="E84" i="6"/>
  <c r="E84" i="10" s="1"/>
  <c r="F84" i="6"/>
  <c r="F84" i="10" s="1"/>
  <c r="G84" i="6"/>
  <c r="G84" i="10" s="1"/>
  <c r="H84" i="6"/>
  <c r="H84" i="10" s="1"/>
  <c r="I84" i="6"/>
  <c r="I84" i="10" s="1"/>
  <c r="J84" i="6"/>
  <c r="J84" i="10" s="1"/>
  <c r="K84" i="6"/>
  <c r="K84" i="10" s="1"/>
  <c r="L84" i="6"/>
  <c r="L84" i="10" s="1"/>
  <c r="M84" i="6"/>
  <c r="M84" i="10" s="1"/>
  <c r="N84" i="6"/>
  <c r="N84" i="10" s="1"/>
  <c r="O84" i="6"/>
  <c r="O84" i="10" s="1"/>
  <c r="P84" i="6"/>
  <c r="P84" i="10" s="1"/>
  <c r="Q84" i="6"/>
  <c r="E85" i="6"/>
  <c r="E85" i="10" s="1"/>
  <c r="F85" i="6"/>
  <c r="F85" i="10" s="1"/>
  <c r="G85" i="6"/>
  <c r="G85" i="10" s="1"/>
  <c r="H85" i="6"/>
  <c r="H85" i="10" s="1"/>
  <c r="I85" i="6"/>
  <c r="I85" i="10" s="1"/>
  <c r="J85" i="6"/>
  <c r="J85" i="10" s="1"/>
  <c r="K85" i="6"/>
  <c r="K85" i="10" s="1"/>
  <c r="L85" i="6"/>
  <c r="L85" i="10" s="1"/>
  <c r="M85" i="6"/>
  <c r="M85" i="10" s="1"/>
  <c r="N85" i="6"/>
  <c r="N85" i="10" s="1"/>
  <c r="O85" i="6"/>
  <c r="O85" i="10" s="1"/>
  <c r="P85" i="6"/>
  <c r="P85" i="10" s="1"/>
  <c r="Q85" i="6"/>
  <c r="E86" i="6"/>
  <c r="E86" i="10" s="1"/>
  <c r="F86" i="6"/>
  <c r="F86" i="10" s="1"/>
  <c r="G86" i="6"/>
  <c r="G86" i="10" s="1"/>
  <c r="H86" i="6"/>
  <c r="H86" i="10" s="1"/>
  <c r="I86" i="6"/>
  <c r="I86" i="10" s="1"/>
  <c r="J86" i="6"/>
  <c r="J86" i="10" s="1"/>
  <c r="K86" i="6"/>
  <c r="K86" i="10" s="1"/>
  <c r="L86" i="6"/>
  <c r="L86" i="10" s="1"/>
  <c r="M86" i="6"/>
  <c r="M86" i="10" s="1"/>
  <c r="N86" i="6"/>
  <c r="N86" i="10" s="1"/>
  <c r="O86" i="6"/>
  <c r="O86" i="10" s="1"/>
  <c r="P86" i="6"/>
  <c r="P86" i="10" s="1"/>
  <c r="Q86" i="6"/>
  <c r="E87" i="6"/>
  <c r="E87" i="10" s="1"/>
  <c r="F87" i="6"/>
  <c r="F87" i="10" s="1"/>
  <c r="G87" i="6"/>
  <c r="G87" i="10" s="1"/>
  <c r="H87" i="6"/>
  <c r="H87" i="10" s="1"/>
  <c r="I87" i="6"/>
  <c r="I87" i="10" s="1"/>
  <c r="J87" i="6"/>
  <c r="J87" i="10" s="1"/>
  <c r="K87" i="6"/>
  <c r="K87" i="10" s="1"/>
  <c r="L87" i="6"/>
  <c r="L87" i="10" s="1"/>
  <c r="M87" i="6"/>
  <c r="M87" i="10" s="1"/>
  <c r="N87" i="6"/>
  <c r="N87" i="10" s="1"/>
  <c r="O87" i="6"/>
  <c r="O87" i="10" s="1"/>
  <c r="P87" i="6"/>
  <c r="P87" i="10" s="1"/>
  <c r="Q87" i="6"/>
  <c r="E88" i="6"/>
  <c r="E88" i="10" s="1"/>
  <c r="F88" i="6"/>
  <c r="F88" i="10" s="1"/>
  <c r="G88" i="6"/>
  <c r="G88" i="10" s="1"/>
  <c r="H88" i="6"/>
  <c r="H88" i="10" s="1"/>
  <c r="I88" i="6"/>
  <c r="I88" i="10" s="1"/>
  <c r="J88" i="6"/>
  <c r="J88" i="10" s="1"/>
  <c r="K88" i="6"/>
  <c r="K88" i="10" s="1"/>
  <c r="L88" i="6"/>
  <c r="L88" i="10" s="1"/>
  <c r="M88" i="6"/>
  <c r="M88" i="10" s="1"/>
  <c r="N88" i="6"/>
  <c r="N88" i="10" s="1"/>
  <c r="O88" i="6"/>
  <c r="O88" i="10" s="1"/>
  <c r="P88" i="6"/>
  <c r="P88" i="10" s="1"/>
  <c r="Q88" i="6"/>
  <c r="E91" i="6"/>
  <c r="E91" i="10" s="1"/>
  <c r="F91" i="6"/>
  <c r="F91" i="10" s="1"/>
  <c r="G91" i="6"/>
  <c r="G91" i="10" s="1"/>
  <c r="H91" i="6"/>
  <c r="H91" i="10" s="1"/>
  <c r="I91" i="6"/>
  <c r="I91" i="10" s="1"/>
  <c r="J91" i="6"/>
  <c r="J91" i="10" s="1"/>
  <c r="K91" i="6"/>
  <c r="K91" i="10" s="1"/>
  <c r="L91" i="6"/>
  <c r="L91" i="10" s="1"/>
  <c r="M91" i="6"/>
  <c r="M91" i="10" s="1"/>
  <c r="N91" i="6"/>
  <c r="N91" i="10" s="1"/>
  <c r="O91" i="6"/>
  <c r="O91" i="10" s="1"/>
  <c r="P91" i="6"/>
  <c r="P91" i="10" s="1"/>
  <c r="Q91" i="6"/>
  <c r="E92" i="6"/>
  <c r="E92" i="10" s="1"/>
  <c r="F92" i="6"/>
  <c r="F92" i="10" s="1"/>
  <c r="G92" i="6"/>
  <c r="G92" i="10" s="1"/>
  <c r="H92" i="6"/>
  <c r="H92" i="10" s="1"/>
  <c r="I92" i="6"/>
  <c r="I92" i="10" s="1"/>
  <c r="J92" i="6"/>
  <c r="J92" i="10" s="1"/>
  <c r="K92" i="6"/>
  <c r="K92" i="10" s="1"/>
  <c r="L92" i="6"/>
  <c r="L92" i="10" s="1"/>
  <c r="M92" i="6"/>
  <c r="M92" i="10" s="1"/>
  <c r="N92" i="6"/>
  <c r="N92" i="10" s="1"/>
  <c r="O92" i="6"/>
  <c r="O92" i="10" s="1"/>
  <c r="P92" i="6"/>
  <c r="P92" i="10" s="1"/>
  <c r="Q92" i="6"/>
  <c r="E93" i="6"/>
  <c r="E93" i="10" s="1"/>
  <c r="F93" i="6"/>
  <c r="F93" i="10" s="1"/>
  <c r="G93" i="6"/>
  <c r="G93" i="10" s="1"/>
  <c r="H93" i="6"/>
  <c r="H93" i="10" s="1"/>
  <c r="I93" i="6"/>
  <c r="I93" i="10" s="1"/>
  <c r="J93" i="6"/>
  <c r="J93" i="10" s="1"/>
  <c r="K93" i="6"/>
  <c r="K93" i="10" s="1"/>
  <c r="L93" i="6"/>
  <c r="L93" i="10" s="1"/>
  <c r="M93" i="6"/>
  <c r="M93" i="10" s="1"/>
  <c r="N93" i="6"/>
  <c r="N93" i="10" s="1"/>
  <c r="O93" i="6"/>
  <c r="O93" i="10" s="1"/>
  <c r="P93" i="6"/>
  <c r="P93" i="10" s="1"/>
  <c r="Q93" i="6"/>
  <c r="E94" i="6"/>
  <c r="E94" i="10" s="1"/>
  <c r="F94" i="6"/>
  <c r="F94" i="10" s="1"/>
  <c r="G94" i="6"/>
  <c r="G94" i="10" s="1"/>
  <c r="H94" i="6"/>
  <c r="H94" i="10" s="1"/>
  <c r="I94" i="6"/>
  <c r="I94" i="10" s="1"/>
  <c r="J94" i="6"/>
  <c r="J94" i="10" s="1"/>
  <c r="K94" i="6"/>
  <c r="K94" i="10" s="1"/>
  <c r="L94" i="6"/>
  <c r="L94" i="10" s="1"/>
  <c r="M94" i="6"/>
  <c r="M94" i="10" s="1"/>
  <c r="N94" i="6"/>
  <c r="N94" i="10" s="1"/>
  <c r="O94" i="6"/>
  <c r="O94" i="10" s="1"/>
  <c r="P94" i="6"/>
  <c r="P94" i="10" s="1"/>
  <c r="Q94" i="6"/>
  <c r="E95" i="6"/>
  <c r="E95" i="10" s="1"/>
  <c r="F95" i="6"/>
  <c r="F95" i="10" s="1"/>
  <c r="G95" i="6"/>
  <c r="G95" i="10" s="1"/>
  <c r="H95" i="6"/>
  <c r="H95" i="10" s="1"/>
  <c r="I95" i="6"/>
  <c r="I95" i="10" s="1"/>
  <c r="J95" i="6"/>
  <c r="J95" i="10" s="1"/>
  <c r="K95" i="6"/>
  <c r="K95" i="10" s="1"/>
  <c r="L95" i="6"/>
  <c r="L95" i="10" s="1"/>
  <c r="M95" i="6"/>
  <c r="M95" i="10" s="1"/>
  <c r="N95" i="6"/>
  <c r="N95" i="10" s="1"/>
  <c r="O95" i="6"/>
  <c r="O95" i="10" s="1"/>
  <c r="P95" i="6"/>
  <c r="P95" i="10" s="1"/>
  <c r="Q95" i="6"/>
  <c r="E96" i="6"/>
  <c r="E96" i="10" s="1"/>
  <c r="F96" i="6"/>
  <c r="F96" i="10" s="1"/>
  <c r="G96" i="6"/>
  <c r="G96" i="10" s="1"/>
  <c r="H96" i="6"/>
  <c r="H96" i="10" s="1"/>
  <c r="I96" i="6"/>
  <c r="I96" i="10" s="1"/>
  <c r="J96" i="6"/>
  <c r="J96" i="10" s="1"/>
  <c r="K96" i="6"/>
  <c r="K96" i="10" s="1"/>
  <c r="L96" i="6"/>
  <c r="L96" i="10" s="1"/>
  <c r="M96" i="6"/>
  <c r="M96" i="10" s="1"/>
  <c r="N96" i="6"/>
  <c r="N96" i="10" s="1"/>
  <c r="O96" i="6"/>
  <c r="O96" i="10" s="1"/>
  <c r="P96" i="6"/>
  <c r="P96" i="10" s="1"/>
  <c r="Q96" i="6"/>
  <c r="E97" i="6"/>
  <c r="E97" i="10" s="1"/>
  <c r="F97" i="6"/>
  <c r="F97" i="10" s="1"/>
  <c r="G97" i="6"/>
  <c r="G97" i="10" s="1"/>
  <c r="H97" i="6"/>
  <c r="H97" i="10" s="1"/>
  <c r="I97" i="6"/>
  <c r="I97" i="10" s="1"/>
  <c r="J97" i="6"/>
  <c r="J97" i="10" s="1"/>
  <c r="K97" i="6"/>
  <c r="K97" i="10" s="1"/>
  <c r="L97" i="6"/>
  <c r="L97" i="10" s="1"/>
  <c r="M97" i="6"/>
  <c r="M97" i="10" s="1"/>
  <c r="N97" i="6"/>
  <c r="N97" i="10" s="1"/>
  <c r="O97" i="6"/>
  <c r="O97" i="10" s="1"/>
  <c r="P97" i="6"/>
  <c r="P97" i="10" s="1"/>
  <c r="Q97" i="6"/>
  <c r="E98" i="6"/>
  <c r="E98" i="10" s="1"/>
  <c r="F98" i="6"/>
  <c r="F98" i="10" s="1"/>
  <c r="G98" i="6"/>
  <c r="G98" i="10" s="1"/>
  <c r="H98" i="6"/>
  <c r="H98" i="10" s="1"/>
  <c r="I98" i="6"/>
  <c r="I98" i="10" s="1"/>
  <c r="J98" i="6"/>
  <c r="J98" i="10" s="1"/>
  <c r="K98" i="6"/>
  <c r="K98" i="10" s="1"/>
  <c r="L98" i="6"/>
  <c r="L98" i="10" s="1"/>
  <c r="M98" i="6"/>
  <c r="M98" i="10" s="1"/>
  <c r="N98" i="6"/>
  <c r="N98" i="10" s="1"/>
  <c r="O98" i="6"/>
  <c r="O98" i="10" s="1"/>
  <c r="P98" i="6"/>
  <c r="P98" i="10" s="1"/>
  <c r="Q98" i="6"/>
  <c r="E99" i="6"/>
  <c r="E99" i="10" s="1"/>
  <c r="F99" i="6"/>
  <c r="F99" i="10" s="1"/>
  <c r="G99" i="6"/>
  <c r="G99" i="10" s="1"/>
  <c r="H99" i="6"/>
  <c r="H99" i="10" s="1"/>
  <c r="I99" i="6"/>
  <c r="I99" i="10" s="1"/>
  <c r="J99" i="6"/>
  <c r="J99" i="10" s="1"/>
  <c r="K99" i="6"/>
  <c r="K99" i="10" s="1"/>
  <c r="L99" i="6"/>
  <c r="L99" i="10" s="1"/>
  <c r="M99" i="6"/>
  <c r="M99" i="10" s="1"/>
  <c r="N99" i="6"/>
  <c r="N99" i="10" s="1"/>
  <c r="O99" i="6"/>
  <c r="O99" i="10" s="1"/>
  <c r="P99" i="6"/>
  <c r="P99" i="10" s="1"/>
  <c r="Q99" i="6"/>
  <c r="E100" i="6"/>
  <c r="E100" i="10" s="1"/>
  <c r="F100" i="6"/>
  <c r="F100" i="10" s="1"/>
  <c r="G100" i="6"/>
  <c r="G100" i="10" s="1"/>
  <c r="H100" i="6"/>
  <c r="H100" i="10" s="1"/>
  <c r="I100" i="6"/>
  <c r="I100" i="10" s="1"/>
  <c r="J100" i="6"/>
  <c r="J100" i="10" s="1"/>
  <c r="K100" i="6"/>
  <c r="K100" i="10" s="1"/>
  <c r="L100" i="6"/>
  <c r="L100" i="10" s="1"/>
  <c r="M100" i="6"/>
  <c r="M100" i="10" s="1"/>
  <c r="N100" i="6"/>
  <c r="N100" i="10" s="1"/>
  <c r="O100" i="6"/>
  <c r="O100" i="10" s="1"/>
  <c r="P100" i="6"/>
  <c r="P100" i="10" s="1"/>
  <c r="Q100" i="6"/>
  <c r="E101" i="6"/>
  <c r="E101" i="10" s="1"/>
  <c r="F101" i="6"/>
  <c r="F101" i="10" s="1"/>
  <c r="G101" i="6"/>
  <c r="G101" i="10" s="1"/>
  <c r="H101" i="6"/>
  <c r="H101" i="10" s="1"/>
  <c r="I101" i="6"/>
  <c r="I101" i="10" s="1"/>
  <c r="J101" i="6"/>
  <c r="J101" i="10" s="1"/>
  <c r="K101" i="6"/>
  <c r="K101" i="10" s="1"/>
  <c r="L101" i="6"/>
  <c r="L101" i="10" s="1"/>
  <c r="M101" i="6"/>
  <c r="M101" i="10" s="1"/>
  <c r="N101" i="6"/>
  <c r="N101" i="10" s="1"/>
  <c r="O101" i="6"/>
  <c r="O101" i="10" s="1"/>
  <c r="P101" i="6"/>
  <c r="P101" i="10" s="1"/>
  <c r="Q101" i="6"/>
  <c r="E102" i="6"/>
  <c r="E102" i="10" s="1"/>
  <c r="F102" i="6"/>
  <c r="F102" i="10" s="1"/>
  <c r="G102" i="6"/>
  <c r="G102" i="10" s="1"/>
  <c r="H102" i="6"/>
  <c r="H102" i="10" s="1"/>
  <c r="I102" i="6"/>
  <c r="I102" i="10" s="1"/>
  <c r="J102" i="6"/>
  <c r="J102" i="10" s="1"/>
  <c r="K102" i="6"/>
  <c r="K102" i="10" s="1"/>
  <c r="L102" i="6"/>
  <c r="L102" i="10" s="1"/>
  <c r="M102" i="6"/>
  <c r="M102" i="10" s="1"/>
  <c r="N102" i="6"/>
  <c r="N102" i="10" s="1"/>
  <c r="O102" i="6"/>
  <c r="O102" i="10" s="1"/>
  <c r="P102" i="6"/>
  <c r="P102" i="10" s="1"/>
  <c r="Q102" i="6"/>
  <c r="E105" i="6"/>
  <c r="E105" i="10" s="1"/>
  <c r="F105" i="6"/>
  <c r="F105" i="10" s="1"/>
  <c r="G105" i="6"/>
  <c r="G105" i="10" s="1"/>
  <c r="H105" i="6"/>
  <c r="H105" i="10" s="1"/>
  <c r="I105" i="6"/>
  <c r="I105" i="10" s="1"/>
  <c r="J105" i="6"/>
  <c r="J105" i="10" s="1"/>
  <c r="K105" i="6"/>
  <c r="K105" i="10" s="1"/>
  <c r="L105" i="6"/>
  <c r="L105" i="10" s="1"/>
  <c r="M105" i="6"/>
  <c r="M105" i="10" s="1"/>
  <c r="N105" i="6"/>
  <c r="N105" i="10" s="1"/>
  <c r="O105" i="6"/>
  <c r="O105" i="10" s="1"/>
  <c r="P105" i="6"/>
  <c r="P105" i="10" s="1"/>
  <c r="Q105" i="6"/>
  <c r="E106" i="6"/>
  <c r="E106" i="10" s="1"/>
  <c r="F106" i="6"/>
  <c r="F106" i="10" s="1"/>
  <c r="G106" i="6"/>
  <c r="G106" i="10" s="1"/>
  <c r="H106" i="6"/>
  <c r="H106" i="10" s="1"/>
  <c r="I106" i="6"/>
  <c r="I106" i="10" s="1"/>
  <c r="J106" i="6"/>
  <c r="J106" i="10" s="1"/>
  <c r="K106" i="6"/>
  <c r="K106" i="10" s="1"/>
  <c r="L106" i="6"/>
  <c r="L106" i="10" s="1"/>
  <c r="M106" i="6"/>
  <c r="M106" i="10" s="1"/>
  <c r="N106" i="6"/>
  <c r="N106" i="10" s="1"/>
  <c r="O106" i="6"/>
  <c r="O106" i="10" s="1"/>
  <c r="P106" i="6"/>
  <c r="P106" i="10" s="1"/>
  <c r="Q106" i="6"/>
  <c r="E107" i="6"/>
  <c r="E107" i="10" s="1"/>
  <c r="F107" i="6"/>
  <c r="F107" i="10" s="1"/>
  <c r="G107" i="6"/>
  <c r="G107" i="10" s="1"/>
  <c r="H107" i="6"/>
  <c r="H107" i="10" s="1"/>
  <c r="I107" i="6"/>
  <c r="I107" i="10" s="1"/>
  <c r="J107" i="6"/>
  <c r="J107" i="10" s="1"/>
  <c r="K107" i="6"/>
  <c r="K107" i="10" s="1"/>
  <c r="L107" i="6"/>
  <c r="L107" i="10" s="1"/>
  <c r="M107" i="6"/>
  <c r="M107" i="10" s="1"/>
  <c r="N107" i="6"/>
  <c r="N107" i="10" s="1"/>
  <c r="O107" i="6"/>
  <c r="O107" i="10" s="1"/>
  <c r="P107" i="6"/>
  <c r="P107" i="10" s="1"/>
  <c r="Q107" i="6"/>
  <c r="E108" i="6"/>
  <c r="E108" i="10" s="1"/>
  <c r="F108" i="6"/>
  <c r="F108" i="10" s="1"/>
  <c r="G108" i="6"/>
  <c r="G108" i="10" s="1"/>
  <c r="H108" i="6"/>
  <c r="H108" i="10" s="1"/>
  <c r="I108" i="6"/>
  <c r="I108" i="10" s="1"/>
  <c r="J108" i="6"/>
  <c r="J108" i="10" s="1"/>
  <c r="K108" i="6"/>
  <c r="K108" i="10" s="1"/>
  <c r="L108" i="6"/>
  <c r="L108" i="10" s="1"/>
  <c r="M108" i="6"/>
  <c r="M108" i="10" s="1"/>
  <c r="N108" i="6"/>
  <c r="N108" i="10" s="1"/>
  <c r="O108" i="6"/>
  <c r="O108" i="10" s="1"/>
  <c r="P108" i="6"/>
  <c r="P108" i="10" s="1"/>
  <c r="Q108" i="6"/>
  <c r="E109" i="6"/>
  <c r="E109" i="10" s="1"/>
  <c r="F109" i="6"/>
  <c r="F109" i="10" s="1"/>
  <c r="G109" i="6"/>
  <c r="G109" i="10" s="1"/>
  <c r="H109" i="6"/>
  <c r="H109" i="10" s="1"/>
  <c r="I109" i="6"/>
  <c r="I109" i="10" s="1"/>
  <c r="J109" i="6"/>
  <c r="J109" i="10" s="1"/>
  <c r="K109" i="6"/>
  <c r="K109" i="10" s="1"/>
  <c r="L109" i="6"/>
  <c r="L109" i="10" s="1"/>
  <c r="M109" i="6"/>
  <c r="M109" i="10" s="1"/>
  <c r="N109" i="6"/>
  <c r="N109" i="10" s="1"/>
  <c r="O109" i="6"/>
  <c r="O109" i="10" s="1"/>
  <c r="P109" i="6"/>
  <c r="P109" i="10" s="1"/>
  <c r="Q109" i="6"/>
  <c r="E110" i="6"/>
  <c r="E110" i="10" s="1"/>
  <c r="F110" i="6"/>
  <c r="F110" i="10" s="1"/>
  <c r="G110" i="6"/>
  <c r="G110" i="10" s="1"/>
  <c r="H110" i="6"/>
  <c r="H110" i="10" s="1"/>
  <c r="I110" i="6"/>
  <c r="I110" i="10" s="1"/>
  <c r="J110" i="6"/>
  <c r="J110" i="10" s="1"/>
  <c r="K110" i="6"/>
  <c r="K110" i="10" s="1"/>
  <c r="L110" i="6"/>
  <c r="L110" i="10" s="1"/>
  <c r="M110" i="6"/>
  <c r="M110" i="10" s="1"/>
  <c r="N110" i="6"/>
  <c r="N110" i="10" s="1"/>
  <c r="O110" i="6"/>
  <c r="O110" i="10" s="1"/>
  <c r="P110" i="6"/>
  <c r="P110" i="10" s="1"/>
  <c r="Q110" i="6"/>
  <c r="E111" i="6"/>
  <c r="E111" i="10" s="1"/>
  <c r="F111" i="6"/>
  <c r="F111" i="10" s="1"/>
  <c r="G111" i="6"/>
  <c r="G111" i="10" s="1"/>
  <c r="H111" i="6"/>
  <c r="H111" i="10" s="1"/>
  <c r="I111" i="6"/>
  <c r="I111" i="10" s="1"/>
  <c r="J111" i="6"/>
  <c r="J111" i="10" s="1"/>
  <c r="K111" i="6"/>
  <c r="K111" i="10" s="1"/>
  <c r="L111" i="6"/>
  <c r="L111" i="10" s="1"/>
  <c r="M111" i="6"/>
  <c r="M111" i="10" s="1"/>
  <c r="N111" i="6"/>
  <c r="N111" i="10" s="1"/>
  <c r="O111" i="6"/>
  <c r="O111" i="10" s="1"/>
  <c r="P111" i="6"/>
  <c r="P111" i="10" s="1"/>
  <c r="Q111" i="6"/>
  <c r="E112" i="6"/>
  <c r="E112" i="10" s="1"/>
  <c r="F112" i="6"/>
  <c r="F112" i="10" s="1"/>
  <c r="G112" i="6"/>
  <c r="G112" i="10" s="1"/>
  <c r="H112" i="6"/>
  <c r="H112" i="10" s="1"/>
  <c r="I112" i="6"/>
  <c r="I112" i="10" s="1"/>
  <c r="J112" i="6"/>
  <c r="J112" i="10" s="1"/>
  <c r="K112" i="6"/>
  <c r="K112" i="10" s="1"/>
  <c r="L112" i="6"/>
  <c r="L112" i="10" s="1"/>
  <c r="M112" i="6"/>
  <c r="M112" i="10" s="1"/>
  <c r="N112" i="6"/>
  <c r="N112" i="10" s="1"/>
  <c r="O112" i="6"/>
  <c r="O112" i="10" s="1"/>
  <c r="P112" i="6"/>
  <c r="P112" i="10" s="1"/>
  <c r="Q112" i="6"/>
  <c r="E113" i="6"/>
  <c r="E113" i="10" s="1"/>
  <c r="F113" i="6"/>
  <c r="F113" i="10" s="1"/>
  <c r="G113" i="6"/>
  <c r="G113" i="10" s="1"/>
  <c r="H113" i="6"/>
  <c r="H113" i="10" s="1"/>
  <c r="I113" i="6"/>
  <c r="I113" i="10" s="1"/>
  <c r="J113" i="6"/>
  <c r="J113" i="10" s="1"/>
  <c r="K113" i="6"/>
  <c r="K113" i="10" s="1"/>
  <c r="L113" i="6"/>
  <c r="L113" i="10" s="1"/>
  <c r="M113" i="6"/>
  <c r="M113" i="10" s="1"/>
  <c r="N113" i="6"/>
  <c r="N113" i="10" s="1"/>
  <c r="O113" i="6"/>
  <c r="O113" i="10" s="1"/>
  <c r="P113" i="6"/>
  <c r="P113" i="10" s="1"/>
  <c r="Q113" i="6"/>
  <c r="E114" i="6"/>
  <c r="E114" i="10" s="1"/>
  <c r="F114" i="6"/>
  <c r="F114" i="10" s="1"/>
  <c r="G114" i="6"/>
  <c r="G114" i="10" s="1"/>
  <c r="H114" i="6"/>
  <c r="H114" i="10" s="1"/>
  <c r="I114" i="6"/>
  <c r="I114" i="10" s="1"/>
  <c r="J114" i="6"/>
  <c r="J114" i="10" s="1"/>
  <c r="K114" i="6"/>
  <c r="K114" i="10" s="1"/>
  <c r="L114" i="6"/>
  <c r="L114" i="10" s="1"/>
  <c r="M114" i="6"/>
  <c r="M114" i="10" s="1"/>
  <c r="N114" i="6"/>
  <c r="N114" i="10" s="1"/>
  <c r="O114" i="6"/>
  <c r="O114" i="10" s="1"/>
  <c r="P114" i="6"/>
  <c r="P114" i="10" s="1"/>
  <c r="Q114" i="6"/>
  <c r="E115" i="6"/>
  <c r="E115" i="10" s="1"/>
  <c r="F115" i="6"/>
  <c r="F115" i="10" s="1"/>
  <c r="G115" i="6"/>
  <c r="G115" i="10" s="1"/>
  <c r="H115" i="6"/>
  <c r="H115" i="10" s="1"/>
  <c r="I115" i="6"/>
  <c r="I115" i="10" s="1"/>
  <c r="J115" i="6"/>
  <c r="J115" i="10" s="1"/>
  <c r="K115" i="6"/>
  <c r="K115" i="10" s="1"/>
  <c r="L115" i="6"/>
  <c r="L115" i="10" s="1"/>
  <c r="M115" i="6"/>
  <c r="M115" i="10" s="1"/>
  <c r="N115" i="6"/>
  <c r="N115" i="10" s="1"/>
  <c r="O115" i="6"/>
  <c r="O115" i="10" s="1"/>
  <c r="P115" i="6"/>
  <c r="P115" i="10" s="1"/>
  <c r="Q115" i="6"/>
  <c r="E116" i="6"/>
  <c r="E116" i="10" s="1"/>
  <c r="F116" i="6"/>
  <c r="F116" i="10" s="1"/>
  <c r="G116" i="6"/>
  <c r="G116" i="10" s="1"/>
  <c r="H116" i="6"/>
  <c r="H116" i="10" s="1"/>
  <c r="I116" i="6"/>
  <c r="I116" i="10" s="1"/>
  <c r="J116" i="6"/>
  <c r="J116" i="10" s="1"/>
  <c r="K116" i="6"/>
  <c r="K116" i="10" s="1"/>
  <c r="L116" i="6"/>
  <c r="L116" i="10" s="1"/>
  <c r="M116" i="6"/>
  <c r="M116" i="10" s="1"/>
  <c r="N116" i="6"/>
  <c r="N116" i="10" s="1"/>
  <c r="O116" i="6"/>
  <c r="O116" i="10" s="1"/>
  <c r="P116" i="6"/>
  <c r="P116" i="10" s="1"/>
  <c r="Q116" i="6"/>
  <c r="E119" i="6"/>
  <c r="E119" i="10" s="1"/>
  <c r="F119" i="6"/>
  <c r="F119" i="10" s="1"/>
  <c r="G119" i="6"/>
  <c r="G119" i="10" s="1"/>
  <c r="H119" i="6"/>
  <c r="H119" i="10" s="1"/>
  <c r="I119" i="6"/>
  <c r="I119" i="10" s="1"/>
  <c r="J119" i="6"/>
  <c r="J119" i="10" s="1"/>
  <c r="K119" i="6"/>
  <c r="K119" i="10" s="1"/>
  <c r="L119" i="6"/>
  <c r="L119" i="10" s="1"/>
  <c r="M119" i="6"/>
  <c r="M119" i="10" s="1"/>
  <c r="N119" i="6"/>
  <c r="N119" i="10" s="1"/>
  <c r="O119" i="6"/>
  <c r="O119" i="10" s="1"/>
  <c r="P119" i="6"/>
  <c r="P119" i="10" s="1"/>
  <c r="Q119" i="6"/>
  <c r="E120" i="6"/>
  <c r="E120" i="10" s="1"/>
  <c r="F120" i="6"/>
  <c r="F120" i="10" s="1"/>
  <c r="G120" i="6"/>
  <c r="G120" i="10" s="1"/>
  <c r="H120" i="6"/>
  <c r="H120" i="10" s="1"/>
  <c r="I120" i="6"/>
  <c r="I120" i="10" s="1"/>
  <c r="J120" i="6"/>
  <c r="J120" i="10" s="1"/>
  <c r="K120" i="6"/>
  <c r="K120" i="10" s="1"/>
  <c r="L120" i="6"/>
  <c r="L120" i="10" s="1"/>
  <c r="M120" i="6"/>
  <c r="M120" i="10" s="1"/>
  <c r="N120" i="6"/>
  <c r="N120" i="10" s="1"/>
  <c r="O120" i="6"/>
  <c r="O120" i="10" s="1"/>
  <c r="P120" i="6"/>
  <c r="P120" i="10" s="1"/>
  <c r="Q120" i="6"/>
  <c r="E121" i="6"/>
  <c r="E121" i="10" s="1"/>
  <c r="F121" i="6"/>
  <c r="F121" i="10" s="1"/>
  <c r="G121" i="6"/>
  <c r="G121" i="10" s="1"/>
  <c r="H121" i="6"/>
  <c r="H121" i="10" s="1"/>
  <c r="I121" i="6"/>
  <c r="I121" i="10" s="1"/>
  <c r="J121" i="6"/>
  <c r="J121" i="10" s="1"/>
  <c r="K121" i="6"/>
  <c r="K121" i="10" s="1"/>
  <c r="L121" i="6"/>
  <c r="L121" i="10" s="1"/>
  <c r="M121" i="6"/>
  <c r="M121" i="10" s="1"/>
  <c r="N121" i="6"/>
  <c r="N121" i="10" s="1"/>
  <c r="O121" i="6"/>
  <c r="O121" i="10" s="1"/>
  <c r="P121" i="6"/>
  <c r="P121" i="10" s="1"/>
  <c r="Q121" i="6"/>
  <c r="E122" i="6"/>
  <c r="E122" i="10" s="1"/>
  <c r="F122" i="6"/>
  <c r="F122" i="10" s="1"/>
  <c r="G122" i="6"/>
  <c r="G122" i="10" s="1"/>
  <c r="H122" i="6"/>
  <c r="H122" i="10" s="1"/>
  <c r="I122" i="6"/>
  <c r="I122" i="10" s="1"/>
  <c r="J122" i="6"/>
  <c r="J122" i="10" s="1"/>
  <c r="K122" i="6"/>
  <c r="K122" i="10" s="1"/>
  <c r="L122" i="6"/>
  <c r="L122" i="10" s="1"/>
  <c r="M122" i="6"/>
  <c r="M122" i="10" s="1"/>
  <c r="N122" i="6"/>
  <c r="N122" i="10" s="1"/>
  <c r="O122" i="6"/>
  <c r="O122" i="10" s="1"/>
  <c r="P122" i="6"/>
  <c r="P122" i="10" s="1"/>
  <c r="Q122" i="6"/>
  <c r="E123" i="6"/>
  <c r="E123" i="10" s="1"/>
  <c r="F123" i="6"/>
  <c r="F123" i="10" s="1"/>
  <c r="G123" i="6"/>
  <c r="G123" i="10" s="1"/>
  <c r="H123" i="6"/>
  <c r="H123" i="10" s="1"/>
  <c r="I123" i="6"/>
  <c r="I123" i="10" s="1"/>
  <c r="J123" i="6"/>
  <c r="J123" i="10" s="1"/>
  <c r="K123" i="6"/>
  <c r="K123" i="10" s="1"/>
  <c r="L123" i="6"/>
  <c r="L123" i="10" s="1"/>
  <c r="M123" i="6"/>
  <c r="M123" i="10" s="1"/>
  <c r="N123" i="6"/>
  <c r="N123" i="10" s="1"/>
  <c r="O123" i="6"/>
  <c r="O123" i="10" s="1"/>
  <c r="P123" i="6"/>
  <c r="P123" i="10" s="1"/>
  <c r="Q123" i="6"/>
  <c r="E124" i="6"/>
  <c r="E124" i="10" s="1"/>
  <c r="F124" i="6"/>
  <c r="F124" i="10" s="1"/>
  <c r="G124" i="6"/>
  <c r="G124" i="10" s="1"/>
  <c r="H124" i="6"/>
  <c r="H124" i="10" s="1"/>
  <c r="I124" i="6"/>
  <c r="I124" i="10" s="1"/>
  <c r="J124" i="6"/>
  <c r="J124" i="10" s="1"/>
  <c r="K124" i="6"/>
  <c r="K124" i="10" s="1"/>
  <c r="L124" i="6"/>
  <c r="L124" i="10" s="1"/>
  <c r="M124" i="6"/>
  <c r="M124" i="10" s="1"/>
  <c r="N124" i="6"/>
  <c r="N124" i="10" s="1"/>
  <c r="O124" i="6"/>
  <c r="O124" i="10" s="1"/>
  <c r="P124" i="6"/>
  <c r="P124" i="10" s="1"/>
  <c r="Q124" i="6"/>
  <c r="E125" i="6"/>
  <c r="E125" i="10" s="1"/>
  <c r="F125" i="6"/>
  <c r="F125" i="10" s="1"/>
  <c r="G125" i="6"/>
  <c r="G125" i="10" s="1"/>
  <c r="H125" i="6"/>
  <c r="H125" i="10" s="1"/>
  <c r="I125" i="6"/>
  <c r="I125" i="10" s="1"/>
  <c r="J125" i="6"/>
  <c r="J125" i="10" s="1"/>
  <c r="K125" i="6"/>
  <c r="K125" i="10" s="1"/>
  <c r="L125" i="6"/>
  <c r="L125" i="10" s="1"/>
  <c r="M125" i="6"/>
  <c r="M125" i="10" s="1"/>
  <c r="N125" i="6"/>
  <c r="N125" i="10" s="1"/>
  <c r="O125" i="6"/>
  <c r="O125" i="10" s="1"/>
  <c r="P125" i="6"/>
  <c r="P125" i="10" s="1"/>
  <c r="Q125" i="6"/>
  <c r="E126" i="6"/>
  <c r="E126" i="10" s="1"/>
  <c r="F126" i="6"/>
  <c r="F126" i="10" s="1"/>
  <c r="G126" i="6"/>
  <c r="G126" i="10" s="1"/>
  <c r="H126" i="6"/>
  <c r="H126" i="10" s="1"/>
  <c r="I126" i="6"/>
  <c r="I126" i="10" s="1"/>
  <c r="J126" i="6"/>
  <c r="J126" i="10" s="1"/>
  <c r="K126" i="6"/>
  <c r="K126" i="10" s="1"/>
  <c r="L126" i="6"/>
  <c r="L126" i="10" s="1"/>
  <c r="M126" i="6"/>
  <c r="M126" i="10" s="1"/>
  <c r="N126" i="6"/>
  <c r="N126" i="10" s="1"/>
  <c r="O126" i="6"/>
  <c r="O126" i="10" s="1"/>
  <c r="P126" i="6"/>
  <c r="P126" i="10" s="1"/>
  <c r="Q126" i="6"/>
  <c r="E127" i="6"/>
  <c r="E127" i="10" s="1"/>
  <c r="F127" i="6"/>
  <c r="F127" i="10" s="1"/>
  <c r="G127" i="6"/>
  <c r="G127" i="10" s="1"/>
  <c r="H127" i="6"/>
  <c r="H127" i="10" s="1"/>
  <c r="I127" i="6"/>
  <c r="I127" i="10" s="1"/>
  <c r="J127" i="6"/>
  <c r="J127" i="10" s="1"/>
  <c r="K127" i="6"/>
  <c r="K127" i="10" s="1"/>
  <c r="L127" i="6"/>
  <c r="L127" i="10" s="1"/>
  <c r="M127" i="6"/>
  <c r="M127" i="10" s="1"/>
  <c r="N127" i="6"/>
  <c r="N127" i="10" s="1"/>
  <c r="O127" i="6"/>
  <c r="O127" i="10" s="1"/>
  <c r="P127" i="6"/>
  <c r="P127" i="10" s="1"/>
  <c r="Q127" i="6"/>
  <c r="E128" i="6"/>
  <c r="E128" i="10" s="1"/>
  <c r="F128" i="6"/>
  <c r="F128" i="10" s="1"/>
  <c r="G128" i="6"/>
  <c r="G128" i="10" s="1"/>
  <c r="H128" i="6"/>
  <c r="H128" i="10" s="1"/>
  <c r="I128" i="6"/>
  <c r="I128" i="10" s="1"/>
  <c r="J128" i="6"/>
  <c r="J128" i="10" s="1"/>
  <c r="K128" i="6"/>
  <c r="K128" i="10" s="1"/>
  <c r="L128" i="6"/>
  <c r="L128" i="10" s="1"/>
  <c r="M128" i="6"/>
  <c r="M128" i="10" s="1"/>
  <c r="N128" i="6"/>
  <c r="N128" i="10" s="1"/>
  <c r="O128" i="6"/>
  <c r="O128" i="10" s="1"/>
  <c r="P128" i="6"/>
  <c r="P128" i="10" s="1"/>
  <c r="Q128" i="6"/>
  <c r="E129" i="6"/>
  <c r="E129" i="10" s="1"/>
  <c r="F129" i="6"/>
  <c r="F129" i="10" s="1"/>
  <c r="G129" i="6"/>
  <c r="G129" i="10" s="1"/>
  <c r="H129" i="6"/>
  <c r="H129" i="10" s="1"/>
  <c r="I129" i="6"/>
  <c r="I129" i="10" s="1"/>
  <c r="J129" i="6"/>
  <c r="J129" i="10" s="1"/>
  <c r="K129" i="6"/>
  <c r="K129" i="10" s="1"/>
  <c r="L129" i="6"/>
  <c r="L129" i="10" s="1"/>
  <c r="M129" i="6"/>
  <c r="M129" i="10" s="1"/>
  <c r="N129" i="6"/>
  <c r="N129" i="10" s="1"/>
  <c r="O129" i="6"/>
  <c r="O129" i="10" s="1"/>
  <c r="P129" i="6"/>
  <c r="P129" i="10" s="1"/>
  <c r="Q129" i="6"/>
  <c r="E130" i="6"/>
  <c r="E130" i="10" s="1"/>
  <c r="F130" i="6"/>
  <c r="F130" i="10" s="1"/>
  <c r="G130" i="6"/>
  <c r="G130" i="10" s="1"/>
  <c r="H130" i="6"/>
  <c r="H130" i="10" s="1"/>
  <c r="I130" i="6"/>
  <c r="I130" i="10" s="1"/>
  <c r="J130" i="6"/>
  <c r="J130" i="10" s="1"/>
  <c r="K130" i="6"/>
  <c r="K130" i="10" s="1"/>
  <c r="L130" i="6"/>
  <c r="L130" i="10" s="1"/>
  <c r="M130" i="6"/>
  <c r="M130" i="10" s="1"/>
  <c r="N130" i="6"/>
  <c r="N130" i="10" s="1"/>
  <c r="O130" i="6"/>
  <c r="O130" i="10" s="1"/>
  <c r="P130" i="6"/>
  <c r="P130" i="10" s="1"/>
  <c r="Q130" i="6"/>
  <c r="E133" i="6"/>
  <c r="E133" i="10" s="1"/>
  <c r="F133" i="6"/>
  <c r="F133" i="10" s="1"/>
  <c r="G133" i="6"/>
  <c r="G133" i="10" s="1"/>
  <c r="H133" i="6"/>
  <c r="H133" i="10" s="1"/>
  <c r="I133" i="6"/>
  <c r="I133" i="10" s="1"/>
  <c r="J133" i="6"/>
  <c r="J133" i="10" s="1"/>
  <c r="K133" i="6"/>
  <c r="K133" i="10" s="1"/>
  <c r="L133" i="6"/>
  <c r="L133" i="10" s="1"/>
  <c r="M133" i="6"/>
  <c r="M133" i="10" s="1"/>
  <c r="N133" i="6"/>
  <c r="N133" i="10" s="1"/>
  <c r="O133" i="6"/>
  <c r="O133" i="10" s="1"/>
  <c r="P133" i="6"/>
  <c r="P133" i="10" s="1"/>
  <c r="Q133" i="6"/>
  <c r="E134" i="6"/>
  <c r="E134" i="10" s="1"/>
  <c r="F134" i="6"/>
  <c r="F134" i="10" s="1"/>
  <c r="G134" i="6"/>
  <c r="G134" i="10" s="1"/>
  <c r="H134" i="6"/>
  <c r="H134" i="10" s="1"/>
  <c r="I134" i="6"/>
  <c r="I134" i="10" s="1"/>
  <c r="J134" i="6"/>
  <c r="J134" i="10" s="1"/>
  <c r="K134" i="6"/>
  <c r="K134" i="10" s="1"/>
  <c r="L134" i="6"/>
  <c r="L134" i="10" s="1"/>
  <c r="M134" i="6"/>
  <c r="M134" i="10" s="1"/>
  <c r="N134" i="6"/>
  <c r="N134" i="10" s="1"/>
  <c r="O134" i="6"/>
  <c r="O134" i="10" s="1"/>
  <c r="P134" i="6"/>
  <c r="P134" i="10" s="1"/>
  <c r="Q134" i="6"/>
  <c r="E135" i="6"/>
  <c r="E135" i="10" s="1"/>
  <c r="F135" i="6"/>
  <c r="F135" i="10" s="1"/>
  <c r="G135" i="6"/>
  <c r="G135" i="10" s="1"/>
  <c r="H135" i="6"/>
  <c r="H135" i="10" s="1"/>
  <c r="I135" i="6"/>
  <c r="I135" i="10" s="1"/>
  <c r="J135" i="6"/>
  <c r="J135" i="10" s="1"/>
  <c r="K135" i="6"/>
  <c r="K135" i="10" s="1"/>
  <c r="L135" i="6"/>
  <c r="L135" i="10" s="1"/>
  <c r="M135" i="6"/>
  <c r="M135" i="10" s="1"/>
  <c r="N135" i="6"/>
  <c r="N135" i="10" s="1"/>
  <c r="O135" i="6"/>
  <c r="O135" i="10" s="1"/>
  <c r="P135" i="6"/>
  <c r="P135" i="10" s="1"/>
  <c r="Q135" i="6"/>
  <c r="E136" i="6"/>
  <c r="E136" i="10" s="1"/>
  <c r="F136" i="6"/>
  <c r="F136" i="10" s="1"/>
  <c r="G136" i="6"/>
  <c r="G136" i="10" s="1"/>
  <c r="H136" i="6"/>
  <c r="H136" i="10" s="1"/>
  <c r="I136" i="6"/>
  <c r="I136" i="10" s="1"/>
  <c r="J136" i="6"/>
  <c r="J136" i="10" s="1"/>
  <c r="K136" i="6"/>
  <c r="K136" i="10" s="1"/>
  <c r="L136" i="6"/>
  <c r="L136" i="10" s="1"/>
  <c r="M136" i="6"/>
  <c r="M136" i="10" s="1"/>
  <c r="N136" i="6"/>
  <c r="N136" i="10" s="1"/>
  <c r="O136" i="6"/>
  <c r="O136" i="10" s="1"/>
  <c r="P136" i="6"/>
  <c r="P136" i="10" s="1"/>
  <c r="Q136" i="6"/>
  <c r="E137" i="6"/>
  <c r="E137" i="10" s="1"/>
  <c r="F137" i="6"/>
  <c r="F137" i="10" s="1"/>
  <c r="G137" i="6"/>
  <c r="G137" i="10" s="1"/>
  <c r="H137" i="6"/>
  <c r="H137" i="10" s="1"/>
  <c r="I137" i="6"/>
  <c r="I137" i="10" s="1"/>
  <c r="J137" i="6"/>
  <c r="J137" i="10" s="1"/>
  <c r="K137" i="6"/>
  <c r="K137" i="10" s="1"/>
  <c r="L137" i="6"/>
  <c r="L137" i="10" s="1"/>
  <c r="M137" i="6"/>
  <c r="M137" i="10" s="1"/>
  <c r="N137" i="6"/>
  <c r="N137" i="10" s="1"/>
  <c r="O137" i="6"/>
  <c r="O137" i="10" s="1"/>
  <c r="P137" i="6"/>
  <c r="P137" i="10" s="1"/>
  <c r="Q137" i="6"/>
  <c r="E138" i="6"/>
  <c r="E138" i="10" s="1"/>
  <c r="F138" i="6"/>
  <c r="F138" i="10" s="1"/>
  <c r="G138" i="6"/>
  <c r="G138" i="10" s="1"/>
  <c r="H138" i="6"/>
  <c r="H138" i="10" s="1"/>
  <c r="I138" i="6"/>
  <c r="I138" i="10" s="1"/>
  <c r="J138" i="6"/>
  <c r="J138" i="10" s="1"/>
  <c r="K138" i="6"/>
  <c r="K138" i="10" s="1"/>
  <c r="L138" i="6"/>
  <c r="L138" i="10" s="1"/>
  <c r="M138" i="6"/>
  <c r="M138" i="10" s="1"/>
  <c r="N138" i="6"/>
  <c r="N138" i="10" s="1"/>
  <c r="O138" i="6"/>
  <c r="O138" i="10" s="1"/>
  <c r="P138" i="6"/>
  <c r="P138" i="10" s="1"/>
  <c r="Q138" i="6"/>
  <c r="E139" i="6"/>
  <c r="E139" i="10" s="1"/>
  <c r="F139" i="6"/>
  <c r="F139" i="10" s="1"/>
  <c r="G139" i="6"/>
  <c r="G139" i="10" s="1"/>
  <c r="H139" i="6"/>
  <c r="H139" i="10" s="1"/>
  <c r="I139" i="6"/>
  <c r="I139" i="10" s="1"/>
  <c r="J139" i="6"/>
  <c r="J139" i="10" s="1"/>
  <c r="K139" i="6"/>
  <c r="K139" i="10" s="1"/>
  <c r="L139" i="6"/>
  <c r="L139" i="10" s="1"/>
  <c r="M139" i="6"/>
  <c r="M139" i="10" s="1"/>
  <c r="N139" i="6"/>
  <c r="N139" i="10" s="1"/>
  <c r="O139" i="6"/>
  <c r="O139" i="10" s="1"/>
  <c r="P139" i="6"/>
  <c r="P139" i="10" s="1"/>
  <c r="Q139" i="6"/>
  <c r="E140" i="6"/>
  <c r="E140" i="10" s="1"/>
  <c r="F140" i="6"/>
  <c r="F140" i="10" s="1"/>
  <c r="G140" i="6"/>
  <c r="G140" i="10" s="1"/>
  <c r="H140" i="6"/>
  <c r="H140" i="10" s="1"/>
  <c r="I140" i="6"/>
  <c r="I140" i="10" s="1"/>
  <c r="J140" i="6"/>
  <c r="J140" i="10" s="1"/>
  <c r="K140" i="6"/>
  <c r="K140" i="10" s="1"/>
  <c r="L140" i="6"/>
  <c r="L140" i="10" s="1"/>
  <c r="M140" i="6"/>
  <c r="M140" i="10" s="1"/>
  <c r="N140" i="6"/>
  <c r="N140" i="10" s="1"/>
  <c r="O140" i="6"/>
  <c r="O140" i="10" s="1"/>
  <c r="P140" i="6"/>
  <c r="P140" i="10" s="1"/>
  <c r="Q140" i="6"/>
  <c r="E141" i="6"/>
  <c r="E141" i="10" s="1"/>
  <c r="F141" i="6"/>
  <c r="F141" i="10" s="1"/>
  <c r="G141" i="6"/>
  <c r="G141" i="10" s="1"/>
  <c r="H141" i="6"/>
  <c r="H141" i="10" s="1"/>
  <c r="I141" i="6"/>
  <c r="I141" i="10" s="1"/>
  <c r="J141" i="6"/>
  <c r="J141" i="10" s="1"/>
  <c r="K141" i="6"/>
  <c r="K141" i="10" s="1"/>
  <c r="L141" i="6"/>
  <c r="L141" i="10" s="1"/>
  <c r="M141" i="6"/>
  <c r="M141" i="10" s="1"/>
  <c r="N141" i="6"/>
  <c r="N141" i="10" s="1"/>
  <c r="O141" i="6"/>
  <c r="O141" i="10" s="1"/>
  <c r="P141" i="6"/>
  <c r="P141" i="10" s="1"/>
  <c r="Q141" i="6"/>
  <c r="E142" i="6"/>
  <c r="E142" i="10" s="1"/>
  <c r="F142" i="6"/>
  <c r="F142" i="10" s="1"/>
  <c r="G142" i="6"/>
  <c r="G142" i="10" s="1"/>
  <c r="H142" i="6"/>
  <c r="H142" i="10" s="1"/>
  <c r="I142" i="6"/>
  <c r="I142" i="10" s="1"/>
  <c r="J142" i="6"/>
  <c r="J142" i="10" s="1"/>
  <c r="K142" i="6"/>
  <c r="K142" i="10" s="1"/>
  <c r="L142" i="6"/>
  <c r="L142" i="10" s="1"/>
  <c r="M142" i="6"/>
  <c r="M142" i="10" s="1"/>
  <c r="N142" i="6"/>
  <c r="N142" i="10" s="1"/>
  <c r="O142" i="6"/>
  <c r="O142" i="10" s="1"/>
  <c r="P142" i="6"/>
  <c r="P142" i="10" s="1"/>
  <c r="Q142" i="6"/>
  <c r="E143" i="6"/>
  <c r="E143" i="10" s="1"/>
  <c r="F143" i="6"/>
  <c r="F143" i="10" s="1"/>
  <c r="G143" i="6"/>
  <c r="G143" i="10" s="1"/>
  <c r="H143" i="6"/>
  <c r="H143" i="10" s="1"/>
  <c r="I143" i="6"/>
  <c r="I143" i="10" s="1"/>
  <c r="J143" i="6"/>
  <c r="J143" i="10" s="1"/>
  <c r="K143" i="6"/>
  <c r="K143" i="10" s="1"/>
  <c r="L143" i="6"/>
  <c r="L143" i="10" s="1"/>
  <c r="M143" i="6"/>
  <c r="M143" i="10" s="1"/>
  <c r="N143" i="6"/>
  <c r="N143" i="10" s="1"/>
  <c r="O143" i="6"/>
  <c r="O143" i="10" s="1"/>
  <c r="P143" i="6"/>
  <c r="P143" i="10" s="1"/>
  <c r="Q143" i="6"/>
  <c r="E144" i="6"/>
  <c r="E144" i="10" s="1"/>
  <c r="F144" i="6"/>
  <c r="F144" i="10" s="1"/>
  <c r="G144" i="6"/>
  <c r="G144" i="10" s="1"/>
  <c r="H144" i="6"/>
  <c r="H144" i="10" s="1"/>
  <c r="I144" i="6"/>
  <c r="I144" i="10" s="1"/>
  <c r="J144" i="6"/>
  <c r="J144" i="10" s="1"/>
  <c r="K144" i="6"/>
  <c r="K144" i="10" s="1"/>
  <c r="L144" i="6"/>
  <c r="L144" i="10" s="1"/>
  <c r="M144" i="6"/>
  <c r="M144" i="10" s="1"/>
  <c r="N144" i="6"/>
  <c r="N144" i="10" s="1"/>
  <c r="O144" i="6"/>
  <c r="O144" i="10" s="1"/>
  <c r="P144" i="6"/>
  <c r="P144" i="10" s="1"/>
  <c r="Q144" i="6"/>
  <c r="E147" i="6"/>
  <c r="E147" i="10" s="1"/>
  <c r="F147" i="6"/>
  <c r="F147" i="10" s="1"/>
  <c r="G147" i="6"/>
  <c r="G147" i="10" s="1"/>
  <c r="H147" i="6"/>
  <c r="H147" i="10" s="1"/>
  <c r="I147" i="6"/>
  <c r="I147" i="10" s="1"/>
  <c r="J147" i="6"/>
  <c r="J147" i="10" s="1"/>
  <c r="K147" i="6"/>
  <c r="K147" i="10" s="1"/>
  <c r="L147" i="6"/>
  <c r="L147" i="10" s="1"/>
  <c r="M147" i="6"/>
  <c r="M147" i="10" s="1"/>
  <c r="N147" i="6"/>
  <c r="N147" i="10" s="1"/>
  <c r="O147" i="6"/>
  <c r="O147" i="10" s="1"/>
  <c r="P147" i="6"/>
  <c r="P147" i="10" s="1"/>
  <c r="Q147" i="6"/>
  <c r="E148" i="6"/>
  <c r="E148" i="10" s="1"/>
  <c r="F148" i="6"/>
  <c r="F148" i="10" s="1"/>
  <c r="G148" i="6"/>
  <c r="G148" i="10" s="1"/>
  <c r="H148" i="6"/>
  <c r="H148" i="10" s="1"/>
  <c r="I148" i="6"/>
  <c r="I148" i="10" s="1"/>
  <c r="J148" i="6"/>
  <c r="J148" i="10" s="1"/>
  <c r="K148" i="6"/>
  <c r="K148" i="10" s="1"/>
  <c r="L148" i="6"/>
  <c r="L148" i="10" s="1"/>
  <c r="M148" i="6"/>
  <c r="M148" i="10" s="1"/>
  <c r="N148" i="6"/>
  <c r="N148" i="10" s="1"/>
  <c r="O148" i="6"/>
  <c r="O148" i="10" s="1"/>
  <c r="P148" i="6"/>
  <c r="P148" i="10" s="1"/>
  <c r="Q148" i="6"/>
  <c r="E149" i="6"/>
  <c r="E149" i="10" s="1"/>
  <c r="F149" i="6"/>
  <c r="F149" i="10" s="1"/>
  <c r="G149" i="6"/>
  <c r="G149" i="10" s="1"/>
  <c r="H149" i="6"/>
  <c r="H149" i="10" s="1"/>
  <c r="I149" i="6"/>
  <c r="I149" i="10" s="1"/>
  <c r="J149" i="6"/>
  <c r="J149" i="10" s="1"/>
  <c r="K149" i="6"/>
  <c r="K149" i="10" s="1"/>
  <c r="L149" i="6"/>
  <c r="L149" i="10" s="1"/>
  <c r="M149" i="6"/>
  <c r="M149" i="10" s="1"/>
  <c r="N149" i="6"/>
  <c r="N149" i="10" s="1"/>
  <c r="O149" i="6"/>
  <c r="O149" i="10" s="1"/>
  <c r="P149" i="6"/>
  <c r="P149" i="10" s="1"/>
  <c r="Q149" i="6"/>
  <c r="E150" i="6"/>
  <c r="E150" i="10" s="1"/>
  <c r="F150" i="6"/>
  <c r="F150" i="10" s="1"/>
  <c r="G150" i="6"/>
  <c r="G150" i="10" s="1"/>
  <c r="H150" i="6"/>
  <c r="H150" i="10" s="1"/>
  <c r="I150" i="6"/>
  <c r="I150" i="10" s="1"/>
  <c r="J150" i="6"/>
  <c r="J150" i="10" s="1"/>
  <c r="K150" i="6"/>
  <c r="K150" i="10" s="1"/>
  <c r="L150" i="6"/>
  <c r="L150" i="10" s="1"/>
  <c r="M150" i="6"/>
  <c r="M150" i="10" s="1"/>
  <c r="N150" i="6"/>
  <c r="N150" i="10" s="1"/>
  <c r="O150" i="6"/>
  <c r="O150" i="10" s="1"/>
  <c r="P150" i="6"/>
  <c r="P150" i="10" s="1"/>
  <c r="Q150" i="6"/>
  <c r="E151" i="6"/>
  <c r="E151" i="10" s="1"/>
  <c r="F151" i="6"/>
  <c r="F151" i="10" s="1"/>
  <c r="G151" i="6"/>
  <c r="G151" i="10" s="1"/>
  <c r="H151" i="6"/>
  <c r="H151" i="10" s="1"/>
  <c r="I151" i="6"/>
  <c r="I151" i="10" s="1"/>
  <c r="J151" i="6"/>
  <c r="J151" i="10" s="1"/>
  <c r="K151" i="6"/>
  <c r="K151" i="10" s="1"/>
  <c r="L151" i="6"/>
  <c r="L151" i="10" s="1"/>
  <c r="M151" i="6"/>
  <c r="M151" i="10" s="1"/>
  <c r="N151" i="6"/>
  <c r="N151" i="10" s="1"/>
  <c r="O151" i="6"/>
  <c r="O151" i="10" s="1"/>
  <c r="P151" i="6"/>
  <c r="P151" i="10" s="1"/>
  <c r="Q151" i="6"/>
  <c r="E152" i="6"/>
  <c r="E152" i="10" s="1"/>
  <c r="F152" i="6"/>
  <c r="F152" i="10" s="1"/>
  <c r="G152" i="6"/>
  <c r="G152" i="10" s="1"/>
  <c r="H152" i="6"/>
  <c r="H152" i="10" s="1"/>
  <c r="I152" i="6"/>
  <c r="I152" i="10" s="1"/>
  <c r="J152" i="6"/>
  <c r="J152" i="10" s="1"/>
  <c r="K152" i="6"/>
  <c r="K152" i="10" s="1"/>
  <c r="L152" i="6"/>
  <c r="L152" i="10" s="1"/>
  <c r="M152" i="6"/>
  <c r="M152" i="10" s="1"/>
  <c r="N152" i="6"/>
  <c r="N152" i="10" s="1"/>
  <c r="O152" i="6"/>
  <c r="O152" i="10" s="1"/>
  <c r="P152" i="6"/>
  <c r="P152" i="10" s="1"/>
  <c r="Q152" i="6"/>
  <c r="E153" i="6"/>
  <c r="E153" i="10" s="1"/>
  <c r="F153" i="6"/>
  <c r="F153" i="10" s="1"/>
  <c r="G153" i="6"/>
  <c r="G153" i="10" s="1"/>
  <c r="H153" i="6"/>
  <c r="H153" i="10" s="1"/>
  <c r="I153" i="6"/>
  <c r="I153" i="10" s="1"/>
  <c r="J153" i="6"/>
  <c r="J153" i="10" s="1"/>
  <c r="K153" i="6"/>
  <c r="K153" i="10" s="1"/>
  <c r="L153" i="6"/>
  <c r="L153" i="10" s="1"/>
  <c r="M153" i="6"/>
  <c r="M153" i="10" s="1"/>
  <c r="N153" i="6"/>
  <c r="N153" i="10" s="1"/>
  <c r="O153" i="6"/>
  <c r="O153" i="10" s="1"/>
  <c r="P153" i="6"/>
  <c r="P153" i="10" s="1"/>
  <c r="Q153" i="6"/>
  <c r="E154" i="6"/>
  <c r="E154" i="10" s="1"/>
  <c r="F154" i="6"/>
  <c r="F154" i="10" s="1"/>
  <c r="G154" i="6"/>
  <c r="G154" i="10" s="1"/>
  <c r="H154" i="6"/>
  <c r="H154" i="10" s="1"/>
  <c r="I154" i="6"/>
  <c r="I154" i="10" s="1"/>
  <c r="J154" i="6"/>
  <c r="J154" i="10" s="1"/>
  <c r="K154" i="6"/>
  <c r="K154" i="10" s="1"/>
  <c r="L154" i="6"/>
  <c r="L154" i="10" s="1"/>
  <c r="M154" i="6"/>
  <c r="M154" i="10" s="1"/>
  <c r="N154" i="6"/>
  <c r="N154" i="10" s="1"/>
  <c r="O154" i="6"/>
  <c r="O154" i="10" s="1"/>
  <c r="P154" i="6"/>
  <c r="P154" i="10" s="1"/>
  <c r="Q154" i="6"/>
  <c r="E155" i="6"/>
  <c r="E155" i="10" s="1"/>
  <c r="F155" i="6"/>
  <c r="F155" i="10" s="1"/>
  <c r="G155" i="6"/>
  <c r="G155" i="10" s="1"/>
  <c r="H155" i="6"/>
  <c r="H155" i="10" s="1"/>
  <c r="I155" i="6"/>
  <c r="I155" i="10" s="1"/>
  <c r="J155" i="6"/>
  <c r="J155" i="10" s="1"/>
  <c r="K155" i="6"/>
  <c r="K155" i="10" s="1"/>
  <c r="L155" i="6"/>
  <c r="L155" i="10" s="1"/>
  <c r="M155" i="6"/>
  <c r="M155" i="10" s="1"/>
  <c r="N155" i="6"/>
  <c r="N155" i="10" s="1"/>
  <c r="O155" i="6"/>
  <c r="O155" i="10" s="1"/>
  <c r="P155" i="6"/>
  <c r="P155" i="10" s="1"/>
  <c r="Q155" i="6"/>
  <c r="E156" i="6"/>
  <c r="E156" i="10" s="1"/>
  <c r="F156" i="6"/>
  <c r="F156" i="10" s="1"/>
  <c r="G156" i="6"/>
  <c r="G156" i="10" s="1"/>
  <c r="H156" i="6"/>
  <c r="H156" i="10" s="1"/>
  <c r="I156" i="6"/>
  <c r="I156" i="10" s="1"/>
  <c r="J156" i="6"/>
  <c r="J156" i="10" s="1"/>
  <c r="K156" i="6"/>
  <c r="K156" i="10" s="1"/>
  <c r="L156" i="6"/>
  <c r="L156" i="10" s="1"/>
  <c r="M156" i="6"/>
  <c r="M156" i="10" s="1"/>
  <c r="N156" i="6"/>
  <c r="N156" i="10" s="1"/>
  <c r="O156" i="6"/>
  <c r="O156" i="10" s="1"/>
  <c r="P156" i="6"/>
  <c r="P156" i="10" s="1"/>
  <c r="Q156" i="6"/>
  <c r="E157" i="6"/>
  <c r="E157" i="10" s="1"/>
  <c r="F157" i="6"/>
  <c r="F157" i="10" s="1"/>
  <c r="G157" i="6"/>
  <c r="G157" i="10" s="1"/>
  <c r="H157" i="6"/>
  <c r="H157" i="10" s="1"/>
  <c r="I157" i="6"/>
  <c r="I157" i="10" s="1"/>
  <c r="J157" i="6"/>
  <c r="J157" i="10" s="1"/>
  <c r="K157" i="6"/>
  <c r="K157" i="10" s="1"/>
  <c r="L157" i="6"/>
  <c r="L157" i="10" s="1"/>
  <c r="M157" i="6"/>
  <c r="M157" i="10" s="1"/>
  <c r="N157" i="6"/>
  <c r="N157" i="10" s="1"/>
  <c r="O157" i="6"/>
  <c r="O157" i="10" s="1"/>
  <c r="P157" i="6"/>
  <c r="P157" i="10" s="1"/>
  <c r="Q157" i="6"/>
  <c r="E158" i="6"/>
  <c r="E158" i="10" s="1"/>
  <c r="F158" i="6"/>
  <c r="F158" i="10" s="1"/>
  <c r="G158" i="6"/>
  <c r="G158" i="10" s="1"/>
  <c r="H158" i="6"/>
  <c r="H158" i="10" s="1"/>
  <c r="I158" i="6"/>
  <c r="I158" i="10" s="1"/>
  <c r="J158" i="6"/>
  <c r="J158" i="10" s="1"/>
  <c r="K158" i="6"/>
  <c r="K158" i="10" s="1"/>
  <c r="L158" i="6"/>
  <c r="L158" i="10" s="1"/>
  <c r="M158" i="6"/>
  <c r="M158" i="10" s="1"/>
  <c r="N158" i="6"/>
  <c r="N158" i="10" s="1"/>
  <c r="O158" i="6"/>
  <c r="O158" i="10" s="1"/>
  <c r="P158" i="6"/>
  <c r="P158" i="10" s="1"/>
  <c r="Q158" i="6"/>
  <c r="E161" i="6"/>
  <c r="E161" i="10" s="1"/>
  <c r="F161" i="6"/>
  <c r="F161" i="10" s="1"/>
  <c r="G161" i="6"/>
  <c r="G161" i="10" s="1"/>
  <c r="H161" i="6"/>
  <c r="H161" i="10" s="1"/>
  <c r="I161" i="6"/>
  <c r="I161" i="10" s="1"/>
  <c r="J161" i="6"/>
  <c r="J161" i="10" s="1"/>
  <c r="K161" i="6"/>
  <c r="K161" i="10" s="1"/>
  <c r="L161" i="6"/>
  <c r="L161" i="10" s="1"/>
  <c r="M161" i="6"/>
  <c r="M161" i="10" s="1"/>
  <c r="N161" i="6"/>
  <c r="N161" i="10" s="1"/>
  <c r="O161" i="6"/>
  <c r="O161" i="10" s="1"/>
  <c r="P161" i="6"/>
  <c r="P161" i="10" s="1"/>
  <c r="Q161" i="6"/>
  <c r="E162" i="6"/>
  <c r="E162" i="10" s="1"/>
  <c r="F162" i="6"/>
  <c r="F162" i="10" s="1"/>
  <c r="G162" i="6"/>
  <c r="G162" i="10" s="1"/>
  <c r="H162" i="6"/>
  <c r="H162" i="10" s="1"/>
  <c r="I162" i="6"/>
  <c r="I162" i="10" s="1"/>
  <c r="J162" i="6"/>
  <c r="J162" i="10" s="1"/>
  <c r="K162" i="6"/>
  <c r="K162" i="10" s="1"/>
  <c r="L162" i="6"/>
  <c r="L162" i="10" s="1"/>
  <c r="M162" i="6"/>
  <c r="M162" i="10" s="1"/>
  <c r="N162" i="6"/>
  <c r="N162" i="10" s="1"/>
  <c r="O162" i="6"/>
  <c r="O162" i="10" s="1"/>
  <c r="P162" i="6"/>
  <c r="P162" i="10" s="1"/>
  <c r="Q162" i="6"/>
  <c r="E163" i="6"/>
  <c r="E163" i="10" s="1"/>
  <c r="F163" i="6"/>
  <c r="F163" i="10" s="1"/>
  <c r="G163" i="6"/>
  <c r="G163" i="10" s="1"/>
  <c r="H163" i="6"/>
  <c r="H163" i="10" s="1"/>
  <c r="I163" i="6"/>
  <c r="I163" i="10" s="1"/>
  <c r="J163" i="6"/>
  <c r="J163" i="10" s="1"/>
  <c r="K163" i="6"/>
  <c r="K163" i="10" s="1"/>
  <c r="L163" i="6"/>
  <c r="L163" i="10" s="1"/>
  <c r="M163" i="6"/>
  <c r="M163" i="10" s="1"/>
  <c r="N163" i="6"/>
  <c r="N163" i="10" s="1"/>
  <c r="O163" i="6"/>
  <c r="O163" i="10" s="1"/>
  <c r="P163" i="6"/>
  <c r="P163" i="10" s="1"/>
  <c r="Q163" i="6"/>
  <c r="E164" i="6"/>
  <c r="E164" i="10" s="1"/>
  <c r="F164" i="6"/>
  <c r="F164" i="10" s="1"/>
  <c r="G164" i="6"/>
  <c r="G164" i="10" s="1"/>
  <c r="H164" i="6"/>
  <c r="H164" i="10" s="1"/>
  <c r="I164" i="6"/>
  <c r="I164" i="10" s="1"/>
  <c r="J164" i="6"/>
  <c r="J164" i="10" s="1"/>
  <c r="K164" i="6"/>
  <c r="K164" i="10" s="1"/>
  <c r="L164" i="6"/>
  <c r="L164" i="10" s="1"/>
  <c r="M164" i="6"/>
  <c r="M164" i="10" s="1"/>
  <c r="N164" i="6"/>
  <c r="N164" i="10" s="1"/>
  <c r="O164" i="6"/>
  <c r="O164" i="10" s="1"/>
  <c r="P164" i="6"/>
  <c r="P164" i="10" s="1"/>
  <c r="Q164" i="6"/>
  <c r="E165" i="6"/>
  <c r="E165" i="10" s="1"/>
  <c r="F165" i="6"/>
  <c r="F165" i="10" s="1"/>
  <c r="G165" i="6"/>
  <c r="G165" i="10" s="1"/>
  <c r="H165" i="6"/>
  <c r="H165" i="10" s="1"/>
  <c r="I165" i="6"/>
  <c r="I165" i="10" s="1"/>
  <c r="J165" i="6"/>
  <c r="J165" i="10" s="1"/>
  <c r="K165" i="6"/>
  <c r="K165" i="10" s="1"/>
  <c r="L165" i="6"/>
  <c r="L165" i="10" s="1"/>
  <c r="M165" i="6"/>
  <c r="M165" i="10" s="1"/>
  <c r="N165" i="6"/>
  <c r="N165" i="10" s="1"/>
  <c r="O165" i="6"/>
  <c r="O165" i="10" s="1"/>
  <c r="P165" i="6"/>
  <c r="P165" i="10" s="1"/>
  <c r="Q165" i="6"/>
  <c r="E166" i="6"/>
  <c r="E166" i="10" s="1"/>
  <c r="F166" i="6"/>
  <c r="F166" i="10" s="1"/>
  <c r="G166" i="6"/>
  <c r="G166" i="10" s="1"/>
  <c r="H166" i="6"/>
  <c r="H166" i="10" s="1"/>
  <c r="I166" i="6"/>
  <c r="I166" i="10" s="1"/>
  <c r="J166" i="6"/>
  <c r="J166" i="10" s="1"/>
  <c r="K166" i="6"/>
  <c r="K166" i="10" s="1"/>
  <c r="L166" i="6"/>
  <c r="L166" i="10" s="1"/>
  <c r="M166" i="6"/>
  <c r="M166" i="10" s="1"/>
  <c r="N166" i="6"/>
  <c r="N166" i="10" s="1"/>
  <c r="O166" i="6"/>
  <c r="O166" i="10" s="1"/>
  <c r="P166" i="6"/>
  <c r="P166" i="10" s="1"/>
  <c r="Q166" i="6"/>
  <c r="E167" i="6"/>
  <c r="E167" i="10" s="1"/>
  <c r="F167" i="6"/>
  <c r="F167" i="10" s="1"/>
  <c r="G167" i="6"/>
  <c r="G167" i="10" s="1"/>
  <c r="H167" i="6"/>
  <c r="H167" i="10" s="1"/>
  <c r="I167" i="6"/>
  <c r="I167" i="10" s="1"/>
  <c r="J167" i="6"/>
  <c r="J167" i="10" s="1"/>
  <c r="K167" i="6"/>
  <c r="K167" i="10" s="1"/>
  <c r="L167" i="6"/>
  <c r="L167" i="10" s="1"/>
  <c r="M167" i="6"/>
  <c r="M167" i="10" s="1"/>
  <c r="N167" i="6"/>
  <c r="N167" i="10" s="1"/>
  <c r="O167" i="6"/>
  <c r="O167" i="10" s="1"/>
  <c r="P167" i="6"/>
  <c r="P167" i="10" s="1"/>
  <c r="Q167" i="6"/>
  <c r="E168" i="6"/>
  <c r="E168" i="10" s="1"/>
  <c r="F168" i="6"/>
  <c r="F168" i="10" s="1"/>
  <c r="G168" i="6"/>
  <c r="G168" i="10" s="1"/>
  <c r="H168" i="6"/>
  <c r="H168" i="10" s="1"/>
  <c r="I168" i="6"/>
  <c r="I168" i="10" s="1"/>
  <c r="J168" i="6"/>
  <c r="J168" i="10" s="1"/>
  <c r="K168" i="6"/>
  <c r="K168" i="10" s="1"/>
  <c r="L168" i="6"/>
  <c r="L168" i="10" s="1"/>
  <c r="M168" i="6"/>
  <c r="M168" i="10" s="1"/>
  <c r="N168" i="6"/>
  <c r="N168" i="10" s="1"/>
  <c r="O168" i="6"/>
  <c r="O168" i="10" s="1"/>
  <c r="P168" i="6"/>
  <c r="P168" i="10" s="1"/>
  <c r="Q168" i="6"/>
  <c r="E169" i="6"/>
  <c r="E169" i="10" s="1"/>
  <c r="F169" i="6"/>
  <c r="F169" i="10" s="1"/>
  <c r="G169" i="6"/>
  <c r="G169" i="10" s="1"/>
  <c r="H169" i="6"/>
  <c r="H169" i="10" s="1"/>
  <c r="I169" i="6"/>
  <c r="I169" i="10" s="1"/>
  <c r="J169" i="6"/>
  <c r="J169" i="10" s="1"/>
  <c r="K169" i="6"/>
  <c r="K169" i="10" s="1"/>
  <c r="L169" i="6"/>
  <c r="L169" i="10" s="1"/>
  <c r="M169" i="6"/>
  <c r="M169" i="10" s="1"/>
  <c r="N169" i="6"/>
  <c r="N169" i="10" s="1"/>
  <c r="O169" i="6"/>
  <c r="O169" i="10" s="1"/>
  <c r="P169" i="6"/>
  <c r="P169" i="10" s="1"/>
  <c r="Q169" i="6"/>
  <c r="E170" i="6"/>
  <c r="E170" i="10" s="1"/>
  <c r="F170" i="6"/>
  <c r="F170" i="10" s="1"/>
  <c r="G170" i="6"/>
  <c r="G170" i="10" s="1"/>
  <c r="H170" i="6"/>
  <c r="H170" i="10" s="1"/>
  <c r="I170" i="6"/>
  <c r="I170" i="10" s="1"/>
  <c r="J170" i="6"/>
  <c r="J170" i="10" s="1"/>
  <c r="K170" i="6"/>
  <c r="K170" i="10" s="1"/>
  <c r="L170" i="6"/>
  <c r="L170" i="10" s="1"/>
  <c r="M170" i="6"/>
  <c r="M170" i="10" s="1"/>
  <c r="N170" i="6"/>
  <c r="N170" i="10" s="1"/>
  <c r="O170" i="6"/>
  <c r="O170" i="10" s="1"/>
  <c r="P170" i="6"/>
  <c r="P170" i="10" s="1"/>
  <c r="Q170" i="6"/>
  <c r="E171" i="6"/>
  <c r="E171" i="10" s="1"/>
  <c r="F171" i="6"/>
  <c r="F171" i="10" s="1"/>
  <c r="G171" i="6"/>
  <c r="G171" i="10" s="1"/>
  <c r="H171" i="6"/>
  <c r="H171" i="10" s="1"/>
  <c r="I171" i="6"/>
  <c r="I171" i="10" s="1"/>
  <c r="J171" i="6"/>
  <c r="J171" i="10" s="1"/>
  <c r="K171" i="6"/>
  <c r="K171" i="10" s="1"/>
  <c r="L171" i="6"/>
  <c r="L171" i="10" s="1"/>
  <c r="M171" i="6"/>
  <c r="M171" i="10" s="1"/>
  <c r="N171" i="6"/>
  <c r="N171" i="10" s="1"/>
  <c r="O171" i="6"/>
  <c r="O171" i="10" s="1"/>
  <c r="P171" i="6"/>
  <c r="P171" i="10" s="1"/>
  <c r="Q171" i="6"/>
  <c r="E172" i="6"/>
  <c r="E172" i="10" s="1"/>
  <c r="F172" i="6"/>
  <c r="F172" i="10" s="1"/>
  <c r="G172" i="6"/>
  <c r="G172" i="10" s="1"/>
  <c r="H172" i="6"/>
  <c r="H172" i="10" s="1"/>
  <c r="I172" i="6"/>
  <c r="I172" i="10" s="1"/>
  <c r="J172" i="6"/>
  <c r="J172" i="10" s="1"/>
  <c r="K172" i="6"/>
  <c r="K172" i="10" s="1"/>
  <c r="L172" i="6"/>
  <c r="L172" i="10" s="1"/>
  <c r="M172" i="6"/>
  <c r="M172" i="10" s="1"/>
  <c r="N172" i="6"/>
  <c r="N172" i="10" s="1"/>
  <c r="O172" i="6"/>
  <c r="O172" i="10" s="1"/>
  <c r="P172" i="6"/>
  <c r="P172" i="10" s="1"/>
  <c r="Q172" i="6"/>
  <c r="E175" i="6"/>
  <c r="E175" i="10" s="1"/>
  <c r="F175" i="6"/>
  <c r="F175" i="10" s="1"/>
  <c r="G175" i="6"/>
  <c r="G175" i="10" s="1"/>
  <c r="H175" i="6"/>
  <c r="H175" i="10" s="1"/>
  <c r="I175" i="6"/>
  <c r="I175" i="10" s="1"/>
  <c r="J175" i="6"/>
  <c r="J175" i="10" s="1"/>
  <c r="K175" i="6"/>
  <c r="K175" i="10" s="1"/>
  <c r="L175" i="6"/>
  <c r="L175" i="10" s="1"/>
  <c r="M175" i="6"/>
  <c r="M175" i="10" s="1"/>
  <c r="N175" i="6"/>
  <c r="N175" i="10" s="1"/>
  <c r="O175" i="6"/>
  <c r="O175" i="10" s="1"/>
  <c r="P175" i="6"/>
  <c r="P175" i="10" s="1"/>
  <c r="Q175" i="6"/>
  <c r="E176" i="6"/>
  <c r="E176" i="10" s="1"/>
  <c r="F176" i="6"/>
  <c r="F176" i="10" s="1"/>
  <c r="G176" i="6"/>
  <c r="G176" i="10" s="1"/>
  <c r="H176" i="6"/>
  <c r="H176" i="10" s="1"/>
  <c r="I176" i="6"/>
  <c r="I176" i="10" s="1"/>
  <c r="J176" i="6"/>
  <c r="J176" i="10" s="1"/>
  <c r="K176" i="6"/>
  <c r="K176" i="10" s="1"/>
  <c r="L176" i="6"/>
  <c r="L176" i="10" s="1"/>
  <c r="M176" i="6"/>
  <c r="M176" i="10" s="1"/>
  <c r="N176" i="6"/>
  <c r="N176" i="10" s="1"/>
  <c r="O176" i="6"/>
  <c r="O176" i="10" s="1"/>
  <c r="P176" i="6"/>
  <c r="P176" i="10" s="1"/>
  <c r="Q176" i="6"/>
  <c r="E177" i="6"/>
  <c r="E177" i="10" s="1"/>
  <c r="F177" i="6"/>
  <c r="F177" i="10" s="1"/>
  <c r="G177" i="6"/>
  <c r="G177" i="10" s="1"/>
  <c r="H177" i="6"/>
  <c r="H177" i="10" s="1"/>
  <c r="I177" i="6"/>
  <c r="I177" i="10" s="1"/>
  <c r="J177" i="6"/>
  <c r="J177" i="10" s="1"/>
  <c r="K177" i="6"/>
  <c r="K177" i="10" s="1"/>
  <c r="L177" i="6"/>
  <c r="L177" i="10" s="1"/>
  <c r="M177" i="6"/>
  <c r="M177" i="10" s="1"/>
  <c r="N177" i="6"/>
  <c r="N177" i="10" s="1"/>
  <c r="O177" i="6"/>
  <c r="O177" i="10" s="1"/>
  <c r="P177" i="6"/>
  <c r="P177" i="10" s="1"/>
  <c r="Q177" i="6"/>
  <c r="E178" i="6"/>
  <c r="E178" i="10" s="1"/>
  <c r="F178" i="6"/>
  <c r="F178" i="10" s="1"/>
  <c r="G178" i="6"/>
  <c r="G178" i="10" s="1"/>
  <c r="H178" i="6"/>
  <c r="H178" i="10" s="1"/>
  <c r="I178" i="6"/>
  <c r="I178" i="10" s="1"/>
  <c r="J178" i="6"/>
  <c r="J178" i="10" s="1"/>
  <c r="K178" i="6"/>
  <c r="K178" i="10" s="1"/>
  <c r="L178" i="6"/>
  <c r="L178" i="10" s="1"/>
  <c r="M178" i="6"/>
  <c r="M178" i="10" s="1"/>
  <c r="N178" i="6"/>
  <c r="N178" i="10" s="1"/>
  <c r="O178" i="6"/>
  <c r="O178" i="10" s="1"/>
  <c r="P178" i="6"/>
  <c r="P178" i="10" s="1"/>
  <c r="Q178" i="6"/>
  <c r="E179" i="6"/>
  <c r="E179" i="10" s="1"/>
  <c r="F179" i="6"/>
  <c r="F179" i="10" s="1"/>
  <c r="G179" i="6"/>
  <c r="G179" i="10" s="1"/>
  <c r="H179" i="6"/>
  <c r="H179" i="10" s="1"/>
  <c r="I179" i="6"/>
  <c r="I179" i="10" s="1"/>
  <c r="J179" i="6"/>
  <c r="J179" i="10" s="1"/>
  <c r="K179" i="6"/>
  <c r="K179" i="10" s="1"/>
  <c r="L179" i="6"/>
  <c r="L179" i="10" s="1"/>
  <c r="M179" i="6"/>
  <c r="M179" i="10" s="1"/>
  <c r="N179" i="6"/>
  <c r="N179" i="10" s="1"/>
  <c r="O179" i="6"/>
  <c r="O179" i="10" s="1"/>
  <c r="P179" i="6"/>
  <c r="P179" i="10" s="1"/>
  <c r="Q179" i="6"/>
  <c r="E180" i="6"/>
  <c r="E180" i="10" s="1"/>
  <c r="F180" i="6"/>
  <c r="F180" i="10" s="1"/>
  <c r="G180" i="6"/>
  <c r="G180" i="10" s="1"/>
  <c r="H180" i="6"/>
  <c r="H180" i="10" s="1"/>
  <c r="I180" i="6"/>
  <c r="I180" i="10" s="1"/>
  <c r="J180" i="6"/>
  <c r="J180" i="10" s="1"/>
  <c r="K180" i="6"/>
  <c r="K180" i="10" s="1"/>
  <c r="L180" i="6"/>
  <c r="L180" i="10" s="1"/>
  <c r="M180" i="6"/>
  <c r="M180" i="10" s="1"/>
  <c r="N180" i="6"/>
  <c r="N180" i="10" s="1"/>
  <c r="O180" i="6"/>
  <c r="O180" i="10" s="1"/>
  <c r="P180" i="6"/>
  <c r="P180" i="10" s="1"/>
  <c r="Q180" i="6"/>
  <c r="E181" i="6"/>
  <c r="E181" i="10" s="1"/>
  <c r="F181" i="6"/>
  <c r="F181" i="10" s="1"/>
  <c r="G181" i="6"/>
  <c r="G181" i="10" s="1"/>
  <c r="H181" i="6"/>
  <c r="H181" i="10" s="1"/>
  <c r="I181" i="6"/>
  <c r="I181" i="10" s="1"/>
  <c r="J181" i="6"/>
  <c r="J181" i="10" s="1"/>
  <c r="K181" i="6"/>
  <c r="K181" i="10" s="1"/>
  <c r="L181" i="6"/>
  <c r="L181" i="10" s="1"/>
  <c r="M181" i="6"/>
  <c r="M181" i="10" s="1"/>
  <c r="N181" i="6"/>
  <c r="N181" i="10" s="1"/>
  <c r="N181" i="12" s="1"/>
  <c r="O181" i="6"/>
  <c r="O181" i="10" s="1"/>
  <c r="P181" i="6"/>
  <c r="P181" i="10" s="1"/>
  <c r="P181" i="12" s="1"/>
  <c r="Q181" i="6"/>
  <c r="E182" i="6"/>
  <c r="E182" i="10" s="1"/>
  <c r="F182" i="6"/>
  <c r="F182" i="10" s="1"/>
  <c r="F182" i="12" s="1"/>
  <c r="G182" i="6"/>
  <c r="G182" i="10" s="1"/>
  <c r="G182" i="12" s="1"/>
  <c r="H182" i="6"/>
  <c r="H182" i="10" s="1"/>
  <c r="H182" i="12" s="1"/>
  <c r="I182" i="6"/>
  <c r="I182" i="10" s="1"/>
  <c r="I182" i="12" s="1"/>
  <c r="J182" i="6"/>
  <c r="J182" i="10" s="1"/>
  <c r="J182" i="12" s="1"/>
  <c r="K182" i="6"/>
  <c r="K182" i="10" s="1"/>
  <c r="K182" i="12" s="1"/>
  <c r="L182" i="6"/>
  <c r="L182" i="10" s="1"/>
  <c r="L182" i="12" s="1"/>
  <c r="M182" i="6"/>
  <c r="M182" i="10" s="1"/>
  <c r="M182" i="12" s="1"/>
  <c r="N182" i="6"/>
  <c r="N182" i="10" s="1"/>
  <c r="N182" i="12" s="1"/>
  <c r="O182" i="6"/>
  <c r="O182" i="10" s="1"/>
  <c r="O182" i="12" s="1"/>
  <c r="P182" i="6"/>
  <c r="P182" i="10" s="1"/>
  <c r="P182" i="12" s="1"/>
  <c r="Q182" i="6"/>
  <c r="E183" i="6"/>
  <c r="E183" i="10" s="1"/>
  <c r="F183" i="6"/>
  <c r="F183" i="10" s="1"/>
  <c r="F183" i="12" s="1"/>
  <c r="G183" i="6"/>
  <c r="G183" i="10" s="1"/>
  <c r="G183" i="12" s="1"/>
  <c r="H183" i="6"/>
  <c r="H183" i="10" s="1"/>
  <c r="H183" i="12" s="1"/>
  <c r="I183" i="6"/>
  <c r="I183" i="10" s="1"/>
  <c r="I183" i="12" s="1"/>
  <c r="J183" i="6"/>
  <c r="J183" i="10" s="1"/>
  <c r="J183" i="12" s="1"/>
  <c r="K183" i="6"/>
  <c r="K183" i="10" s="1"/>
  <c r="K183" i="12" s="1"/>
  <c r="L183" i="6"/>
  <c r="L183" i="10" s="1"/>
  <c r="L183" i="12" s="1"/>
  <c r="M183" i="6"/>
  <c r="M183" i="10" s="1"/>
  <c r="M183" i="12" s="1"/>
  <c r="N183" i="6"/>
  <c r="N183" i="10" s="1"/>
  <c r="N183" i="12" s="1"/>
  <c r="O183" i="6"/>
  <c r="O183" i="10" s="1"/>
  <c r="O183" i="12" s="1"/>
  <c r="P183" i="6"/>
  <c r="P183" i="10" s="1"/>
  <c r="P183" i="12" s="1"/>
  <c r="Q183" i="6"/>
  <c r="E184" i="6"/>
  <c r="E184" i="10" s="1"/>
  <c r="F184" i="6"/>
  <c r="F184" i="10" s="1"/>
  <c r="F184" i="12" s="1"/>
  <c r="G184" i="6"/>
  <c r="G184" i="10" s="1"/>
  <c r="G184" i="12" s="1"/>
  <c r="H184" i="6"/>
  <c r="H184" i="10" s="1"/>
  <c r="H184" i="12" s="1"/>
  <c r="I184" i="6"/>
  <c r="I184" i="10" s="1"/>
  <c r="I184" i="12" s="1"/>
  <c r="J184" i="6"/>
  <c r="J184" i="10" s="1"/>
  <c r="J184" i="12" s="1"/>
  <c r="K184" i="6"/>
  <c r="K184" i="10" s="1"/>
  <c r="K184" i="12" s="1"/>
  <c r="L184" i="6"/>
  <c r="L184" i="10" s="1"/>
  <c r="L184" i="12" s="1"/>
  <c r="M184" i="6"/>
  <c r="M184" i="10" s="1"/>
  <c r="M184" i="12" s="1"/>
  <c r="N184" i="6"/>
  <c r="N184" i="10" s="1"/>
  <c r="N184" i="12" s="1"/>
  <c r="O184" i="6"/>
  <c r="O184" i="10" s="1"/>
  <c r="O184" i="12" s="1"/>
  <c r="P184" i="6"/>
  <c r="P184" i="10" s="1"/>
  <c r="P184" i="12" s="1"/>
  <c r="Q184" i="6"/>
  <c r="E185" i="6"/>
  <c r="E185" i="10" s="1"/>
  <c r="F185" i="6"/>
  <c r="F185" i="10" s="1"/>
  <c r="F185" i="12" s="1"/>
  <c r="G185" i="6"/>
  <c r="G185" i="10" s="1"/>
  <c r="G185" i="12" s="1"/>
  <c r="H185" i="6"/>
  <c r="H185" i="10" s="1"/>
  <c r="H185" i="12" s="1"/>
  <c r="I185" i="6"/>
  <c r="I185" i="10" s="1"/>
  <c r="I185" i="12" s="1"/>
  <c r="J185" i="6"/>
  <c r="J185" i="10" s="1"/>
  <c r="J185" i="12" s="1"/>
  <c r="K185" i="6"/>
  <c r="K185" i="10" s="1"/>
  <c r="K185" i="12" s="1"/>
  <c r="L185" i="6"/>
  <c r="L185" i="10" s="1"/>
  <c r="L185" i="12" s="1"/>
  <c r="M185" i="6"/>
  <c r="M185" i="10" s="1"/>
  <c r="M185" i="12" s="1"/>
  <c r="N185" i="6"/>
  <c r="N185" i="10" s="1"/>
  <c r="N185" i="12" s="1"/>
  <c r="O185" i="6"/>
  <c r="O185" i="10" s="1"/>
  <c r="O185" i="12" s="1"/>
  <c r="P185" i="6"/>
  <c r="P185" i="10" s="1"/>
  <c r="P185" i="12" s="1"/>
  <c r="Q185" i="6"/>
  <c r="E186" i="6"/>
  <c r="E186" i="10" s="1"/>
  <c r="F186" i="6"/>
  <c r="F186" i="10" s="1"/>
  <c r="F186" i="12" s="1"/>
  <c r="G186" i="6"/>
  <c r="G186" i="10" s="1"/>
  <c r="G186" i="12" s="1"/>
  <c r="H186" i="6"/>
  <c r="H186" i="10" s="1"/>
  <c r="H186" i="12" s="1"/>
  <c r="I186" i="6"/>
  <c r="I186" i="10" s="1"/>
  <c r="I186" i="12" s="1"/>
  <c r="J186" i="6"/>
  <c r="J186" i="10" s="1"/>
  <c r="J186" i="12" s="1"/>
  <c r="K186" i="6"/>
  <c r="K186" i="10" s="1"/>
  <c r="K186" i="12" s="1"/>
  <c r="L186" i="6"/>
  <c r="L186" i="10" s="1"/>
  <c r="L186" i="12" s="1"/>
  <c r="M186" i="6"/>
  <c r="M186" i="10" s="1"/>
  <c r="M186" i="12" s="1"/>
  <c r="N186" i="6"/>
  <c r="N186" i="10" s="1"/>
  <c r="N186" i="12" s="1"/>
  <c r="O186" i="6"/>
  <c r="O186" i="10" s="1"/>
  <c r="O186" i="12" s="1"/>
  <c r="P186" i="6"/>
  <c r="P186" i="10" s="1"/>
  <c r="P186" i="12" s="1"/>
  <c r="Q186" i="6"/>
  <c r="E189" i="6"/>
  <c r="E189" i="10" s="1"/>
  <c r="F189" i="6"/>
  <c r="F189" i="10" s="1"/>
  <c r="F189" i="12" s="1"/>
  <c r="G189" i="6"/>
  <c r="G189" i="10" s="1"/>
  <c r="G189" i="12" s="1"/>
  <c r="H189" i="6"/>
  <c r="H189" i="10" s="1"/>
  <c r="H189" i="12" s="1"/>
  <c r="I189" i="6"/>
  <c r="I189" i="10" s="1"/>
  <c r="I189" i="12" s="1"/>
  <c r="J189" i="6"/>
  <c r="J189" i="10" s="1"/>
  <c r="J189" i="12" s="1"/>
  <c r="K189" i="6"/>
  <c r="K189" i="10" s="1"/>
  <c r="K189" i="12" s="1"/>
  <c r="L189" i="6"/>
  <c r="L189" i="10" s="1"/>
  <c r="L189" i="12" s="1"/>
  <c r="M189" i="6"/>
  <c r="M189" i="10" s="1"/>
  <c r="M189" i="12" s="1"/>
  <c r="N189" i="6"/>
  <c r="N189" i="10" s="1"/>
  <c r="N189" i="12" s="1"/>
  <c r="O189" i="6"/>
  <c r="O189" i="10" s="1"/>
  <c r="O189" i="12" s="1"/>
  <c r="P189" i="6"/>
  <c r="P189" i="10" s="1"/>
  <c r="P189" i="12" s="1"/>
  <c r="Q189" i="6"/>
  <c r="E190" i="6"/>
  <c r="E190" i="10" s="1"/>
  <c r="F190" i="6"/>
  <c r="F190" i="10" s="1"/>
  <c r="F190" i="12" s="1"/>
  <c r="G190" i="6"/>
  <c r="G190" i="10" s="1"/>
  <c r="G190" i="12" s="1"/>
  <c r="H190" i="6"/>
  <c r="H190" i="10" s="1"/>
  <c r="H190" i="12" s="1"/>
  <c r="I190" i="6"/>
  <c r="I190" i="10" s="1"/>
  <c r="I190" i="12" s="1"/>
  <c r="J190" i="6"/>
  <c r="J190" i="10" s="1"/>
  <c r="J190" i="12" s="1"/>
  <c r="K190" i="6"/>
  <c r="K190" i="10" s="1"/>
  <c r="K190" i="12" s="1"/>
  <c r="L190" i="6"/>
  <c r="L190" i="10" s="1"/>
  <c r="L190" i="12" s="1"/>
  <c r="M190" i="6"/>
  <c r="M190" i="10" s="1"/>
  <c r="M190" i="12" s="1"/>
  <c r="N190" i="6"/>
  <c r="N190" i="10" s="1"/>
  <c r="N190" i="12" s="1"/>
  <c r="O190" i="6"/>
  <c r="O190" i="10" s="1"/>
  <c r="O190" i="12" s="1"/>
  <c r="P190" i="6"/>
  <c r="P190" i="10" s="1"/>
  <c r="P190" i="12" s="1"/>
  <c r="Q190" i="6"/>
  <c r="E191" i="6"/>
  <c r="E191" i="10" s="1"/>
  <c r="F191" i="6"/>
  <c r="F191" i="10" s="1"/>
  <c r="F191" i="12" s="1"/>
  <c r="G191" i="6"/>
  <c r="G191" i="10" s="1"/>
  <c r="G191" i="12" s="1"/>
  <c r="H191" i="6"/>
  <c r="H191" i="10" s="1"/>
  <c r="H191" i="12" s="1"/>
  <c r="I191" i="6"/>
  <c r="I191" i="10" s="1"/>
  <c r="I191" i="12" s="1"/>
  <c r="J191" i="6"/>
  <c r="J191" i="10" s="1"/>
  <c r="J191" i="12" s="1"/>
  <c r="K191" i="6"/>
  <c r="K191" i="10" s="1"/>
  <c r="K191" i="12" s="1"/>
  <c r="L191" i="6"/>
  <c r="L191" i="10" s="1"/>
  <c r="L191" i="12" s="1"/>
  <c r="M191" i="6"/>
  <c r="M191" i="10" s="1"/>
  <c r="M191" i="12" s="1"/>
  <c r="N191" i="6"/>
  <c r="N191" i="10" s="1"/>
  <c r="N191" i="12" s="1"/>
  <c r="O191" i="6"/>
  <c r="O191" i="10" s="1"/>
  <c r="O191" i="12" s="1"/>
  <c r="P191" i="6"/>
  <c r="P191" i="10" s="1"/>
  <c r="P191" i="12" s="1"/>
  <c r="Q191" i="6"/>
  <c r="E192" i="6"/>
  <c r="E192" i="10" s="1"/>
  <c r="F192" i="6"/>
  <c r="F192" i="10" s="1"/>
  <c r="F192" i="12" s="1"/>
  <c r="G192" i="6"/>
  <c r="G192" i="10" s="1"/>
  <c r="G192" i="12" s="1"/>
  <c r="H192" i="6"/>
  <c r="H192" i="10" s="1"/>
  <c r="H192" i="12" s="1"/>
  <c r="I192" i="6"/>
  <c r="I192" i="10" s="1"/>
  <c r="I192" i="12" s="1"/>
  <c r="J192" i="6"/>
  <c r="J192" i="10" s="1"/>
  <c r="J192" i="12" s="1"/>
  <c r="K192" i="6"/>
  <c r="K192" i="10" s="1"/>
  <c r="K192" i="12" s="1"/>
  <c r="L192" i="6"/>
  <c r="L192" i="10" s="1"/>
  <c r="L192" i="12" s="1"/>
  <c r="M192" i="6"/>
  <c r="M192" i="10" s="1"/>
  <c r="M192" i="12" s="1"/>
  <c r="N192" i="6"/>
  <c r="N192" i="10" s="1"/>
  <c r="N192" i="12" s="1"/>
  <c r="O192" i="6"/>
  <c r="O192" i="10" s="1"/>
  <c r="O192" i="12" s="1"/>
  <c r="P192" i="6"/>
  <c r="P192" i="10" s="1"/>
  <c r="P192" i="12" s="1"/>
  <c r="Q192" i="6"/>
  <c r="E193" i="6"/>
  <c r="E193" i="10" s="1"/>
  <c r="F193" i="6"/>
  <c r="F193" i="10" s="1"/>
  <c r="F193" i="12" s="1"/>
  <c r="G193" i="6"/>
  <c r="G193" i="10" s="1"/>
  <c r="G193" i="12" s="1"/>
  <c r="H193" i="6"/>
  <c r="H193" i="10" s="1"/>
  <c r="H193" i="12" s="1"/>
  <c r="I193" i="6"/>
  <c r="I193" i="10" s="1"/>
  <c r="I193" i="12" s="1"/>
  <c r="J193" i="6"/>
  <c r="J193" i="10" s="1"/>
  <c r="J193" i="12" s="1"/>
  <c r="K193" i="6"/>
  <c r="K193" i="10" s="1"/>
  <c r="K193" i="12" s="1"/>
  <c r="L193" i="6"/>
  <c r="L193" i="10" s="1"/>
  <c r="L193" i="12" s="1"/>
  <c r="M193" i="6"/>
  <c r="M193" i="10" s="1"/>
  <c r="M193" i="12" s="1"/>
  <c r="N193" i="6"/>
  <c r="N193" i="10" s="1"/>
  <c r="N193" i="12" s="1"/>
  <c r="O193" i="6"/>
  <c r="O193" i="10" s="1"/>
  <c r="O193" i="12" s="1"/>
  <c r="P193" i="6"/>
  <c r="P193" i="10" s="1"/>
  <c r="P193" i="12" s="1"/>
  <c r="Q193" i="6"/>
  <c r="E194" i="6"/>
  <c r="E194" i="10" s="1"/>
  <c r="F194" i="6"/>
  <c r="F194" i="10" s="1"/>
  <c r="F194" i="12" s="1"/>
  <c r="G194" i="6"/>
  <c r="G194" i="10" s="1"/>
  <c r="G194" i="12" s="1"/>
  <c r="H194" i="6"/>
  <c r="H194" i="10" s="1"/>
  <c r="H194" i="12" s="1"/>
  <c r="I194" i="6"/>
  <c r="I194" i="10" s="1"/>
  <c r="I194" i="12" s="1"/>
  <c r="J194" i="6"/>
  <c r="J194" i="10" s="1"/>
  <c r="J194" i="12" s="1"/>
  <c r="K194" i="6"/>
  <c r="K194" i="10" s="1"/>
  <c r="K194" i="12" s="1"/>
  <c r="L194" i="6"/>
  <c r="L194" i="10" s="1"/>
  <c r="L194" i="12" s="1"/>
  <c r="M194" i="6"/>
  <c r="M194" i="10" s="1"/>
  <c r="M194" i="12" s="1"/>
  <c r="N194" i="6"/>
  <c r="N194" i="10" s="1"/>
  <c r="N194" i="12" s="1"/>
  <c r="O194" i="6"/>
  <c r="O194" i="10" s="1"/>
  <c r="O194" i="12" s="1"/>
  <c r="P194" i="6"/>
  <c r="P194" i="10" s="1"/>
  <c r="P194" i="12" s="1"/>
  <c r="Q194" i="6"/>
  <c r="E195" i="6"/>
  <c r="E195" i="10" s="1"/>
  <c r="F195" i="6"/>
  <c r="F195" i="10" s="1"/>
  <c r="F195" i="12" s="1"/>
  <c r="G195" i="6"/>
  <c r="G195" i="10" s="1"/>
  <c r="G195" i="12" s="1"/>
  <c r="H195" i="6"/>
  <c r="H195" i="10" s="1"/>
  <c r="H195" i="12" s="1"/>
  <c r="I195" i="6"/>
  <c r="I195" i="10" s="1"/>
  <c r="I195" i="12" s="1"/>
  <c r="J195" i="6"/>
  <c r="J195" i="10" s="1"/>
  <c r="J195" i="12" s="1"/>
  <c r="K195" i="6"/>
  <c r="K195" i="10" s="1"/>
  <c r="K195" i="12" s="1"/>
  <c r="L195" i="6"/>
  <c r="L195" i="10" s="1"/>
  <c r="L195" i="12" s="1"/>
  <c r="M195" i="6"/>
  <c r="M195" i="10" s="1"/>
  <c r="M195" i="12" s="1"/>
  <c r="N195" i="6"/>
  <c r="N195" i="10" s="1"/>
  <c r="N195" i="12" s="1"/>
  <c r="O195" i="6"/>
  <c r="O195" i="10" s="1"/>
  <c r="O195" i="12" s="1"/>
  <c r="P195" i="6"/>
  <c r="P195" i="10" s="1"/>
  <c r="P195" i="12" s="1"/>
  <c r="Q195" i="6"/>
  <c r="E196" i="6"/>
  <c r="E196" i="10" s="1"/>
  <c r="F196" i="6"/>
  <c r="F196" i="10" s="1"/>
  <c r="F196" i="12" s="1"/>
  <c r="G196" i="6"/>
  <c r="G196" i="10" s="1"/>
  <c r="G196" i="12" s="1"/>
  <c r="H196" i="6"/>
  <c r="H196" i="10" s="1"/>
  <c r="H196" i="12" s="1"/>
  <c r="I196" i="6"/>
  <c r="I196" i="10" s="1"/>
  <c r="I196" i="12" s="1"/>
  <c r="J196" i="6"/>
  <c r="J196" i="10" s="1"/>
  <c r="J196" i="12" s="1"/>
  <c r="K196" i="6"/>
  <c r="K196" i="10" s="1"/>
  <c r="K196" i="12" s="1"/>
  <c r="L196" i="6"/>
  <c r="L196" i="10" s="1"/>
  <c r="L196" i="12" s="1"/>
  <c r="M196" i="6"/>
  <c r="M196" i="10" s="1"/>
  <c r="M196" i="12" s="1"/>
  <c r="N196" i="6"/>
  <c r="N196" i="10" s="1"/>
  <c r="N196" i="12" s="1"/>
  <c r="O196" i="6"/>
  <c r="O196" i="10" s="1"/>
  <c r="O196" i="12" s="1"/>
  <c r="P196" i="6"/>
  <c r="P196" i="10" s="1"/>
  <c r="P196" i="12" s="1"/>
  <c r="Q196" i="6"/>
  <c r="E197" i="6"/>
  <c r="E197" i="10" s="1"/>
  <c r="F197" i="6"/>
  <c r="F197" i="10" s="1"/>
  <c r="F197" i="12" s="1"/>
  <c r="G197" i="6"/>
  <c r="G197" i="10" s="1"/>
  <c r="G197" i="12" s="1"/>
  <c r="H197" i="6"/>
  <c r="H197" i="10" s="1"/>
  <c r="H197" i="12" s="1"/>
  <c r="I197" i="6"/>
  <c r="I197" i="10" s="1"/>
  <c r="I197" i="12" s="1"/>
  <c r="J197" i="6"/>
  <c r="J197" i="10" s="1"/>
  <c r="J197" i="12" s="1"/>
  <c r="K197" i="6"/>
  <c r="K197" i="10" s="1"/>
  <c r="K197" i="12" s="1"/>
  <c r="L197" i="6"/>
  <c r="L197" i="10" s="1"/>
  <c r="L197" i="12" s="1"/>
  <c r="M197" i="6"/>
  <c r="M197" i="10" s="1"/>
  <c r="M197" i="12" s="1"/>
  <c r="N197" i="6"/>
  <c r="N197" i="10" s="1"/>
  <c r="N197" i="12" s="1"/>
  <c r="O197" i="6"/>
  <c r="O197" i="10" s="1"/>
  <c r="O197" i="12" s="1"/>
  <c r="P197" i="6"/>
  <c r="P197" i="10" s="1"/>
  <c r="P197" i="12" s="1"/>
  <c r="Q197" i="6"/>
  <c r="E198" i="6"/>
  <c r="E198" i="10" s="1"/>
  <c r="F198" i="6"/>
  <c r="F198" i="10" s="1"/>
  <c r="F198" i="12" s="1"/>
  <c r="G198" i="6"/>
  <c r="G198" i="10" s="1"/>
  <c r="G198" i="12" s="1"/>
  <c r="H198" i="6"/>
  <c r="H198" i="10" s="1"/>
  <c r="H198" i="12" s="1"/>
  <c r="I198" i="6"/>
  <c r="I198" i="10" s="1"/>
  <c r="I198" i="12" s="1"/>
  <c r="J198" i="6"/>
  <c r="J198" i="10" s="1"/>
  <c r="J198" i="12" s="1"/>
  <c r="K198" i="6"/>
  <c r="K198" i="10" s="1"/>
  <c r="K198" i="12" s="1"/>
  <c r="L198" i="6"/>
  <c r="L198" i="10" s="1"/>
  <c r="L198" i="12" s="1"/>
  <c r="M198" i="6"/>
  <c r="M198" i="10" s="1"/>
  <c r="M198" i="12" s="1"/>
  <c r="N198" i="6"/>
  <c r="N198" i="10" s="1"/>
  <c r="N198" i="12" s="1"/>
  <c r="O198" i="6"/>
  <c r="O198" i="10" s="1"/>
  <c r="O198" i="12" s="1"/>
  <c r="P198" i="6"/>
  <c r="P198" i="10" s="1"/>
  <c r="P198" i="12" s="1"/>
  <c r="Q198" i="6"/>
  <c r="E199" i="6"/>
  <c r="E199" i="10" s="1"/>
  <c r="F199" i="6"/>
  <c r="F199" i="10" s="1"/>
  <c r="F199" i="12" s="1"/>
  <c r="G199" i="6"/>
  <c r="G199" i="10" s="1"/>
  <c r="G199" i="12" s="1"/>
  <c r="H199" i="6"/>
  <c r="H199" i="10" s="1"/>
  <c r="H199" i="12" s="1"/>
  <c r="I199" i="6"/>
  <c r="I199" i="10" s="1"/>
  <c r="I199" i="12" s="1"/>
  <c r="J199" i="6"/>
  <c r="J199" i="10" s="1"/>
  <c r="J199" i="12" s="1"/>
  <c r="K199" i="6"/>
  <c r="K199" i="10" s="1"/>
  <c r="K199" i="12" s="1"/>
  <c r="L199" i="6"/>
  <c r="L199" i="10" s="1"/>
  <c r="L199" i="12" s="1"/>
  <c r="M199" i="6"/>
  <c r="M199" i="10" s="1"/>
  <c r="M199" i="12" s="1"/>
  <c r="N199" i="6"/>
  <c r="N199" i="10" s="1"/>
  <c r="N199" i="12" s="1"/>
  <c r="O199" i="6"/>
  <c r="O199" i="10" s="1"/>
  <c r="O199" i="12" s="1"/>
  <c r="P199" i="6"/>
  <c r="P199" i="10" s="1"/>
  <c r="P199" i="12" s="1"/>
  <c r="Q199" i="6"/>
  <c r="E200" i="6"/>
  <c r="E200" i="10" s="1"/>
  <c r="F200" i="6"/>
  <c r="F200" i="10" s="1"/>
  <c r="F200" i="12" s="1"/>
  <c r="G200" i="6"/>
  <c r="G200" i="10" s="1"/>
  <c r="G200" i="12" s="1"/>
  <c r="H200" i="6"/>
  <c r="H200" i="10" s="1"/>
  <c r="H200" i="12" s="1"/>
  <c r="I200" i="6"/>
  <c r="I200" i="10" s="1"/>
  <c r="I200" i="12" s="1"/>
  <c r="J200" i="6"/>
  <c r="J200" i="10" s="1"/>
  <c r="J200" i="12" s="1"/>
  <c r="K200" i="6"/>
  <c r="K200" i="10" s="1"/>
  <c r="K200" i="12" s="1"/>
  <c r="L200" i="6"/>
  <c r="L200" i="10" s="1"/>
  <c r="L200" i="12" s="1"/>
  <c r="M200" i="6"/>
  <c r="M200" i="10" s="1"/>
  <c r="M200" i="12" s="1"/>
  <c r="N200" i="6"/>
  <c r="N200" i="10" s="1"/>
  <c r="N200" i="12" s="1"/>
  <c r="O200" i="6"/>
  <c r="O200" i="10" s="1"/>
  <c r="O200" i="12" s="1"/>
  <c r="P200" i="6"/>
  <c r="P200" i="10" s="1"/>
  <c r="P200" i="12" s="1"/>
  <c r="Q200" i="6"/>
  <c r="E203" i="6"/>
  <c r="E203" i="10" s="1"/>
  <c r="F203" i="6"/>
  <c r="F203" i="10" s="1"/>
  <c r="F203" i="12" s="1"/>
  <c r="G203" i="6"/>
  <c r="G203" i="10" s="1"/>
  <c r="G203" i="12" s="1"/>
  <c r="H203" i="6"/>
  <c r="H203" i="10" s="1"/>
  <c r="H203" i="12" s="1"/>
  <c r="I203" i="6"/>
  <c r="I203" i="10" s="1"/>
  <c r="I203" i="12" s="1"/>
  <c r="J203" i="6"/>
  <c r="J203" i="10" s="1"/>
  <c r="J203" i="12" s="1"/>
  <c r="K203" i="6"/>
  <c r="K203" i="10" s="1"/>
  <c r="K203" i="12" s="1"/>
  <c r="L203" i="6"/>
  <c r="L203" i="10" s="1"/>
  <c r="L203" i="12" s="1"/>
  <c r="M203" i="6"/>
  <c r="M203" i="10" s="1"/>
  <c r="M203" i="12" s="1"/>
  <c r="N203" i="6"/>
  <c r="N203" i="10" s="1"/>
  <c r="N203" i="12" s="1"/>
  <c r="O203" i="6"/>
  <c r="O203" i="10" s="1"/>
  <c r="O203" i="12" s="1"/>
  <c r="P203" i="6"/>
  <c r="P203" i="10" s="1"/>
  <c r="P203" i="12" s="1"/>
  <c r="Q203" i="6"/>
  <c r="E204" i="6"/>
  <c r="E204" i="10" s="1"/>
  <c r="F204" i="6"/>
  <c r="F204" i="10" s="1"/>
  <c r="F204" i="12" s="1"/>
  <c r="G204" i="6"/>
  <c r="G204" i="10" s="1"/>
  <c r="G204" i="12" s="1"/>
  <c r="H204" i="6"/>
  <c r="H204" i="10" s="1"/>
  <c r="H204" i="12" s="1"/>
  <c r="I204" i="6"/>
  <c r="I204" i="10" s="1"/>
  <c r="I204" i="12" s="1"/>
  <c r="J204" i="6"/>
  <c r="J204" i="10" s="1"/>
  <c r="J204" i="12" s="1"/>
  <c r="K204" i="6"/>
  <c r="K204" i="10" s="1"/>
  <c r="K204" i="12" s="1"/>
  <c r="L204" i="6"/>
  <c r="L204" i="10" s="1"/>
  <c r="L204" i="12" s="1"/>
  <c r="M204" i="6"/>
  <c r="M204" i="10" s="1"/>
  <c r="M204" i="12" s="1"/>
  <c r="N204" i="6"/>
  <c r="N204" i="10" s="1"/>
  <c r="N204" i="12" s="1"/>
  <c r="O204" i="6"/>
  <c r="O204" i="10" s="1"/>
  <c r="O204" i="12" s="1"/>
  <c r="P204" i="6"/>
  <c r="P204" i="10" s="1"/>
  <c r="P204" i="12" s="1"/>
  <c r="Q204" i="6"/>
  <c r="E205" i="6"/>
  <c r="E205" i="10" s="1"/>
  <c r="F205" i="6"/>
  <c r="F205" i="10" s="1"/>
  <c r="F205" i="12" s="1"/>
  <c r="G205" i="6"/>
  <c r="G205" i="10" s="1"/>
  <c r="G205" i="12" s="1"/>
  <c r="H205" i="6"/>
  <c r="H205" i="10" s="1"/>
  <c r="H205" i="12" s="1"/>
  <c r="I205" i="6"/>
  <c r="I205" i="10" s="1"/>
  <c r="I205" i="12" s="1"/>
  <c r="J205" i="6"/>
  <c r="J205" i="10" s="1"/>
  <c r="J205" i="12" s="1"/>
  <c r="K205" i="6"/>
  <c r="K205" i="10" s="1"/>
  <c r="K205" i="12" s="1"/>
  <c r="L205" i="6"/>
  <c r="L205" i="10" s="1"/>
  <c r="L205" i="12" s="1"/>
  <c r="M205" i="6"/>
  <c r="M205" i="10" s="1"/>
  <c r="M205" i="12" s="1"/>
  <c r="N205" i="6"/>
  <c r="N205" i="10" s="1"/>
  <c r="N205" i="12" s="1"/>
  <c r="O205" i="6"/>
  <c r="O205" i="10" s="1"/>
  <c r="O205" i="12" s="1"/>
  <c r="P205" i="6"/>
  <c r="P205" i="10" s="1"/>
  <c r="P205" i="12" s="1"/>
  <c r="Q205" i="6"/>
  <c r="E206" i="6"/>
  <c r="E206" i="10" s="1"/>
  <c r="F206" i="6"/>
  <c r="F206" i="10" s="1"/>
  <c r="F206" i="12" s="1"/>
  <c r="G206" i="6"/>
  <c r="G206" i="10" s="1"/>
  <c r="G206" i="12" s="1"/>
  <c r="H206" i="6"/>
  <c r="H206" i="10" s="1"/>
  <c r="H206" i="12" s="1"/>
  <c r="I206" i="6"/>
  <c r="I206" i="10" s="1"/>
  <c r="I206" i="12" s="1"/>
  <c r="J206" i="6"/>
  <c r="J206" i="10" s="1"/>
  <c r="J206" i="12" s="1"/>
  <c r="K206" i="6"/>
  <c r="K206" i="10" s="1"/>
  <c r="K206" i="12" s="1"/>
  <c r="L206" i="6"/>
  <c r="L206" i="10" s="1"/>
  <c r="L206" i="12" s="1"/>
  <c r="M206" i="6"/>
  <c r="M206" i="10" s="1"/>
  <c r="M206" i="12" s="1"/>
  <c r="N206" i="6"/>
  <c r="N206" i="10" s="1"/>
  <c r="N206" i="12" s="1"/>
  <c r="O206" i="6"/>
  <c r="O206" i="10" s="1"/>
  <c r="O206" i="12" s="1"/>
  <c r="P206" i="6"/>
  <c r="P206" i="10" s="1"/>
  <c r="P206" i="12" s="1"/>
  <c r="Q206" i="6"/>
  <c r="E207" i="6"/>
  <c r="E207" i="10" s="1"/>
  <c r="F207" i="6"/>
  <c r="F207" i="10" s="1"/>
  <c r="F207" i="12" s="1"/>
  <c r="G207" i="6"/>
  <c r="G207" i="10" s="1"/>
  <c r="G207" i="12" s="1"/>
  <c r="H207" i="6"/>
  <c r="H207" i="10" s="1"/>
  <c r="H207" i="12" s="1"/>
  <c r="I207" i="6"/>
  <c r="I207" i="10" s="1"/>
  <c r="I207" i="12" s="1"/>
  <c r="J207" i="6"/>
  <c r="J207" i="10" s="1"/>
  <c r="J207" i="12" s="1"/>
  <c r="K207" i="6"/>
  <c r="K207" i="10" s="1"/>
  <c r="K207" i="12" s="1"/>
  <c r="L207" i="6"/>
  <c r="L207" i="10" s="1"/>
  <c r="L207" i="12" s="1"/>
  <c r="M207" i="6"/>
  <c r="M207" i="10" s="1"/>
  <c r="M207" i="12" s="1"/>
  <c r="N207" i="6"/>
  <c r="N207" i="10" s="1"/>
  <c r="N207" i="12" s="1"/>
  <c r="O207" i="6"/>
  <c r="O207" i="10" s="1"/>
  <c r="O207" i="12" s="1"/>
  <c r="P207" i="6"/>
  <c r="P207" i="10" s="1"/>
  <c r="P207" i="12" s="1"/>
  <c r="Q207" i="6"/>
  <c r="E208" i="6"/>
  <c r="E208" i="10" s="1"/>
  <c r="F208" i="6"/>
  <c r="F208" i="10" s="1"/>
  <c r="F208" i="12" s="1"/>
  <c r="G208" i="6"/>
  <c r="G208" i="10" s="1"/>
  <c r="G208" i="12" s="1"/>
  <c r="H208" i="6"/>
  <c r="H208" i="10" s="1"/>
  <c r="H208" i="12" s="1"/>
  <c r="I208" i="6"/>
  <c r="I208" i="10" s="1"/>
  <c r="I208" i="12" s="1"/>
  <c r="J208" i="6"/>
  <c r="J208" i="10" s="1"/>
  <c r="J208" i="12" s="1"/>
  <c r="K208" i="6"/>
  <c r="K208" i="10" s="1"/>
  <c r="K208" i="12" s="1"/>
  <c r="L208" i="6"/>
  <c r="L208" i="10" s="1"/>
  <c r="L208" i="12" s="1"/>
  <c r="M208" i="6"/>
  <c r="M208" i="10" s="1"/>
  <c r="M208" i="12" s="1"/>
  <c r="N208" i="6"/>
  <c r="N208" i="10" s="1"/>
  <c r="N208" i="12" s="1"/>
  <c r="O208" i="6"/>
  <c r="O208" i="10" s="1"/>
  <c r="O208" i="12" s="1"/>
  <c r="P208" i="6"/>
  <c r="P208" i="10" s="1"/>
  <c r="P208" i="12" s="1"/>
  <c r="Q208" i="6"/>
  <c r="E209" i="6"/>
  <c r="E209" i="10" s="1"/>
  <c r="F209" i="6"/>
  <c r="F209" i="10" s="1"/>
  <c r="F209" i="12" s="1"/>
  <c r="G209" i="6"/>
  <c r="G209" i="10" s="1"/>
  <c r="G209" i="12" s="1"/>
  <c r="H209" i="6"/>
  <c r="H209" i="10" s="1"/>
  <c r="H209" i="12" s="1"/>
  <c r="I209" i="6"/>
  <c r="I209" i="10" s="1"/>
  <c r="I209" i="12" s="1"/>
  <c r="J209" i="6"/>
  <c r="J209" i="10" s="1"/>
  <c r="J209" i="12" s="1"/>
  <c r="K209" i="6"/>
  <c r="K209" i="10" s="1"/>
  <c r="K209" i="12" s="1"/>
  <c r="L209" i="6"/>
  <c r="L209" i="10" s="1"/>
  <c r="L209" i="12" s="1"/>
  <c r="M209" i="6"/>
  <c r="M209" i="10" s="1"/>
  <c r="M209" i="12" s="1"/>
  <c r="N209" i="6"/>
  <c r="N209" i="10" s="1"/>
  <c r="N209" i="12" s="1"/>
  <c r="O209" i="6"/>
  <c r="O209" i="10" s="1"/>
  <c r="O209" i="12" s="1"/>
  <c r="P209" i="6"/>
  <c r="P209" i="10" s="1"/>
  <c r="P209" i="12" s="1"/>
  <c r="Q209" i="6"/>
  <c r="E210" i="6"/>
  <c r="E210" i="10" s="1"/>
  <c r="F210" i="6"/>
  <c r="F210" i="10" s="1"/>
  <c r="F210" i="12" s="1"/>
  <c r="G210" i="6"/>
  <c r="G210" i="10" s="1"/>
  <c r="G210" i="12" s="1"/>
  <c r="H210" i="6"/>
  <c r="H210" i="10" s="1"/>
  <c r="H210" i="12" s="1"/>
  <c r="I210" i="6"/>
  <c r="I210" i="10" s="1"/>
  <c r="I210" i="12" s="1"/>
  <c r="J210" i="6"/>
  <c r="J210" i="10" s="1"/>
  <c r="J210" i="12" s="1"/>
  <c r="K210" i="6"/>
  <c r="K210" i="10" s="1"/>
  <c r="K210" i="12" s="1"/>
  <c r="L210" i="6"/>
  <c r="L210" i="10" s="1"/>
  <c r="L210" i="12" s="1"/>
  <c r="M210" i="6"/>
  <c r="M210" i="10" s="1"/>
  <c r="M210" i="12" s="1"/>
  <c r="N210" i="6"/>
  <c r="N210" i="10" s="1"/>
  <c r="N210" i="12" s="1"/>
  <c r="O210" i="6"/>
  <c r="O210" i="10" s="1"/>
  <c r="O210" i="12" s="1"/>
  <c r="P210" i="6"/>
  <c r="P210" i="10" s="1"/>
  <c r="P210" i="12" s="1"/>
  <c r="Q210" i="6"/>
  <c r="E211" i="6"/>
  <c r="E211" i="10" s="1"/>
  <c r="F211" i="6"/>
  <c r="F211" i="10" s="1"/>
  <c r="F211" i="12" s="1"/>
  <c r="G211" i="6"/>
  <c r="G211" i="10" s="1"/>
  <c r="G211" i="12" s="1"/>
  <c r="H211" i="6"/>
  <c r="H211" i="10" s="1"/>
  <c r="H211" i="12" s="1"/>
  <c r="I211" i="6"/>
  <c r="I211" i="10" s="1"/>
  <c r="I211" i="12" s="1"/>
  <c r="J211" i="6"/>
  <c r="J211" i="10" s="1"/>
  <c r="J211" i="12" s="1"/>
  <c r="K211" i="6"/>
  <c r="K211" i="10" s="1"/>
  <c r="K211" i="12" s="1"/>
  <c r="L211" i="6"/>
  <c r="L211" i="10" s="1"/>
  <c r="L211" i="12" s="1"/>
  <c r="M211" i="6"/>
  <c r="M211" i="10" s="1"/>
  <c r="M211" i="12" s="1"/>
  <c r="N211" i="6"/>
  <c r="N211" i="10" s="1"/>
  <c r="N211" i="12" s="1"/>
  <c r="O211" i="6"/>
  <c r="O211" i="10" s="1"/>
  <c r="O211" i="12" s="1"/>
  <c r="P211" i="6"/>
  <c r="P211" i="10" s="1"/>
  <c r="P211" i="12" s="1"/>
  <c r="Q211" i="6"/>
  <c r="E212" i="6"/>
  <c r="E212" i="10" s="1"/>
  <c r="F212" i="6"/>
  <c r="F212" i="10" s="1"/>
  <c r="F212" i="12" s="1"/>
  <c r="G212" i="6"/>
  <c r="G212" i="10" s="1"/>
  <c r="G212" i="12" s="1"/>
  <c r="H212" i="6"/>
  <c r="H212" i="10" s="1"/>
  <c r="H212" i="12" s="1"/>
  <c r="I212" i="6"/>
  <c r="I212" i="10" s="1"/>
  <c r="I212" i="12" s="1"/>
  <c r="J212" i="6"/>
  <c r="J212" i="10" s="1"/>
  <c r="J212" i="12" s="1"/>
  <c r="K212" i="6"/>
  <c r="K212" i="10" s="1"/>
  <c r="K212" i="12" s="1"/>
  <c r="L212" i="6"/>
  <c r="L212" i="10" s="1"/>
  <c r="L212" i="12" s="1"/>
  <c r="M212" i="6"/>
  <c r="M212" i="10" s="1"/>
  <c r="M212" i="12" s="1"/>
  <c r="N212" i="6"/>
  <c r="N212" i="10" s="1"/>
  <c r="N212" i="12" s="1"/>
  <c r="O212" i="6"/>
  <c r="O212" i="10" s="1"/>
  <c r="O212" i="12" s="1"/>
  <c r="P212" i="6"/>
  <c r="P212" i="10" s="1"/>
  <c r="P212" i="12" s="1"/>
  <c r="Q212" i="6"/>
  <c r="E213" i="6"/>
  <c r="E213" i="10" s="1"/>
  <c r="F213" i="6"/>
  <c r="F213" i="10" s="1"/>
  <c r="F213" i="12" s="1"/>
  <c r="G213" i="6"/>
  <c r="G213" i="10" s="1"/>
  <c r="G213" i="12" s="1"/>
  <c r="H213" i="6"/>
  <c r="H213" i="10" s="1"/>
  <c r="H213" i="12" s="1"/>
  <c r="I213" i="6"/>
  <c r="I213" i="10" s="1"/>
  <c r="I213" i="12" s="1"/>
  <c r="J213" i="6"/>
  <c r="J213" i="10" s="1"/>
  <c r="J213" i="12" s="1"/>
  <c r="K213" i="6"/>
  <c r="K213" i="10" s="1"/>
  <c r="K213" i="12" s="1"/>
  <c r="L213" i="6"/>
  <c r="L213" i="10" s="1"/>
  <c r="L213" i="12" s="1"/>
  <c r="M213" i="6"/>
  <c r="M213" i="10" s="1"/>
  <c r="M213" i="12" s="1"/>
  <c r="N213" i="6"/>
  <c r="N213" i="10" s="1"/>
  <c r="N213" i="12" s="1"/>
  <c r="O213" i="6"/>
  <c r="O213" i="10" s="1"/>
  <c r="O213" i="12" s="1"/>
  <c r="P213" i="6"/>
  <c r="P213" i="10" s="1"/>
  <c r="P213" i="12" s="1"/>
  <c r="Q213" i="6"/>
  <c r="E214" i="6"/>
  <c r="E214" i="10" s="1"/>
  <c r="F214" i="6"/>
  <c r="F214" i="10" s="1"/>
  <c r="F214" i="12" s="1"/>
  <c r="G214" i="6"/>
  <c r="G214" i="10" s="1"/>
  <c r="G214" i="12" s="1"/>
  <c r="H214" i="6"/>
  <c r="H214" i="10" s="1"/>
  <c r="H214" i="12" s="1"/>
  <c r="I214" i="6"/>
  <c r="I214" i="10" s="1"/>
  <c r="I214" i="12" s="1"/>
  <c r="J214" i="6"/>
  <c r="J214" i="10" s="1"/>
  <c r="J214" i="12" s="1"/>
  <c r="K214" i="6"/>
  <c r="K214" i="10" s="1"/>
  <c r="K214" i="12" s="1"/>
  <c r="L214" i="6"/>
  <c r="L214" i="10" s="1"/>
  <c r="L214" i="12" s="1"/>
  <c r="M214" i="6"/>
  <c r="M214" i="10" s="1"/>
  <c r="M214" i="12" s="1"/>
  <c r="N214" i="6"/>
  <c r="N214" i="10" s="1"/>
  <c r="N214" i="12" s="1"/>
  <c r="O214" i="6"/>
  <c r="O214" i="10" s="1"/>
  <c r="O214" i="12" s="1"/>
  <c r="P214" i="6"/>
  <c r="P214" i="10" s="1"/>
  <c r="P214" i="12" s="1"/>
  <c r="Q214" i="6"/>
  <c r="E217" i="6"/>
  <c r="E217" i="10" s="1"/>
  <c r="F217" i="6"/>
  <c r="F217" i="10" s="1"/>
  <c r="F217" i="12" s="1"/>
  <c r="G217" i="6"/>
  <c r="G217" i="10" s="1"/>
  <c r="G217" i="12" s="1"/>
  <c r="H217" i="6"/>
  <c r="H217" i="10" s="1"/>
  <c r="H217" i="12" s="1"/>
  <c r="I217" i="6"/>
  <c r="I217" i="10" s="1"/>
  <c r="I217" i="12" s="1"/>
  <c r="J217" i="6"/>
  <c r="J217" i="10" s="1"/>
  <c r="J217" i="12" s="1"/>
  <c r="K217" i="6"/>
  <c r="K217" i="10" s="1"/>
  <c r="K217" i="12" s="1"/>
  <c r="L217" i="6"/>
  <c r="L217" i="10" s="1"/>
  <c r="L217" i="12" s="1"/>
  <c r="M217" i="6"/>
  <c r="M217" i="10" s="1"/>
  <c r="M217" i="12" s="1"/>
  <c r="N217" i="6"/>
  <c r="N217" i="10" s="1"/>
  <c r="N217" i="12" s="1"/>
  <c r="O217" i="6"/>
  <c r="O217" i="10" s="1"/>
  <c r="O217" i="12" s="1"/>
  <c r="P217" i="6"/>
  <c r="P217" i="10" s="1"/>
  <c r="P217" i="12" s="1"/>
  <c r="Q217" i="6"/>
  <c r="E218" i="6"/>
  <c r="E218" i="10" s="1"/>
  <c r="F218" i="6"/>
  <c r="F218" i="10" s="1"/>
  <c r="F218" i="12" s="1"/>
  <c r="G218" i="6"/>
  <c r="G218" i="10" s="1"/>
  <c r="G218" i="12" s="1"/>
  <c r="H218" i="6"/>
  <c r="H218" i="10" s="1"/>
  <c r="H218" i="12" s="1"/>
  <c r="I218" i="6"/>
  <c r="I218" i="10" s="1"/>
  <c r="I218" i="12" s="1"/>
  <c r="J218" i="6"/>
  <c r="J218" i="10" s="1"/>
  <c r="J218" i="12" s="1"/>
  <c r="K218" i="6"/>
  <c r="K218" i="10" s="1"/>
  <c r="K218" i="12" s="1"/>
  <c r="L218" i="6"/>
  <c r="L218" i="10" s="1"/>
  <c r="L218" i="12" s="1"/>
  <c r="M218" i="6"/>
  <c r="M218" i="10" s="1"/>
  <c r="M218" i="12" s="1"/>
  <c r="N218" i="6"/>
  <c r="N218" i="10" s="1"/>
  <c r="N218" i="12" s="1"/>
  <c r="O218" i="6"/>
  <c r="O218" i="10" s="1"/>
  <c r="O218" i="12" s="1"/>
  <c r="P218" i="6"/>
  <c r="P218" i="10" s="1"/>
  <c r="P218" i="12" s="1"/>
  <c r="Q218" i="6"/>
  <c r="E219" i="6"/>
  <c r="E219" i="10" s="1"/>
  <c r="F219" i="6"/>
  <c r="F219" i="10" s="1"/>
  <c r="F219" i="12" s="1"/>
  <c r="G219" i="6"/>
  <c r="G219" i="10" s="1"/>
  <c r="G219" i="12" s="1"/>
  <c r="H219" i="6"/>
  <c r="H219" i="10" s="1"/>
  <c r="H219" i="12" s="1"/>
  <c r="I219" i="6"/>
  <c r="I219" i="10" s="1"/>
  <c r="I219" i="12" s="1"/>
  <c r="J219" i="6"/>
  <c r="J219" i="10" s="1"/>
  <c r="J219" i="12" s="1"/>
  <c r="K219" i="6"/>
  <c r="K219" i="10" s="1"/>
  <c r="K219" i="12" s="1"/>
  <c r="L219" i="6"/>
  <c r="L219" i="10" s="1"/>
  <c r="L219" i="12" s="1"/>
  <c r="M219" i="6"/>
  <c r="M219" i="10" s="1"/>
  <c r="M219" i="12" s="1"/>
  <c r="N219" i="6"/>
  <c r="N219" i="10" s="1"/>
  <c r="N219" i="12" s="1"/>
  <c r="O219" i="6"/>
  <c r="O219" i="10" s="1"/>
  <c r="O219" i="12" s="1"/>
  <c r="P219" i="6"/>
  <c r="P219" i="10" s="1"/>
  <c r="P219" i="12" s="1"/>
  <c r="Q219" i="6"/>
  <c r="E220" i="6"/>
  <c r="E220" i="10" s="1"/>
  <c r="F220" i="6"/>
  <c r="F220" i="10" s="1"/>
  <c r="F220" i="12" s="1"/>
  <c r="G220" i="6"/>
  <c r="G220" i="10" s="1"/>
  <c r="G220" i="12" s="1"/>
  <c r="H220" i="6"/>
  <c r="H220" i="10" s="1"/>
  <c r="H220" i="12" s="1"/>
  <c r="I220" i="6"/>
  <c r="I220" i="10" s="1"/>
  <c r="I220" i="12" s="1"/>
  <c r="J220" i="6"/>
  <c r="J220" i="10" s="1"/>
  <c r="J220" i="12" s="1"/>
  <c r="K220" i="6"/>
  <c r="K220" i="10" s="1"/>
  <c r="K220" i="12" s="1"/>
  <c r="L220" i="6"/>
  <c r="L220" i="10" s="1"/>
  <c r="L220" i="12" s="1"/>
  <c r="M220" i="6"/>
  <c r="M220" i="10" s="1"/>
  <c r="M220" i="12" s="1"/>
  <c r="N220" i="6"/>
  <c r="N220" i="10" s="1"/>
  <c r="N220" i="12" s="1"/>
  <c r="O220" i="6"/>
  <c r="O220" i="10" s="1"/>
  <c r="O220" i="12" s="1"/>
  <c r="P220" i="6"/>
  <c r="P220" i="10" s="1"/>
  <c r="P220" i="12" s="1"/>
  <c r="Q220" i="6"/>
  <c r="E221" i="6"/>
  <c r="E221" i="10" s="1"/>
  <c r="F221" i="6"/>
  <c r="F221" i="10" s="1"/>
  <c r="F221" i="12" s="1"/>
  <c r="G221" i="6"/>
  <c r="G221" i="10" s="1"/>
  <c r="G221" i="12" s="1"/>
  <c r="H221" i="6"/>
  <c r="H221" i="10" s="1"/>
  <c r="H221" i="12" s="1"/>
  <c r="I221" i="6"/>
  <c r="I221" i="10" s="1"/>
  <c r="I221" i="12" s="1"/>
  <c r="J221" i="6"/>
  <c r="J221" i="10" s="1"/>
  <c r="J221" i="12" s="1"/>
  <c r="K221" i="6"/>
  <c r="K221" i="10" s="1"/>
  <c r="K221" i="12" s="1"/>
  <c r="L221" i="6"/>
  <c r="L221" i="10" s="1"/>
  <c r="L221" i="12" s="1"/>
  <c r="M221" i="6"/>
  <c r="M221" i="10" s="1"/>
  <c r="M221" i="12" s="1"/>
  <c r="N221" i="6"/>
  <c r="N221" i="10" s="1"/>
  <c r="N221" i="12" s="1"/>
  <c r="O221" i="6"/>
  <c r="O221" i="10" s="1"/>
  <c r="O221" i="12" s="1"/>
  <c r="P221" i="6"/>
  <c r="P221" i="10" s="1"/>
  <c r="P221" i="12" s="1"/>
  <c r="Q221" i="6"/>
  <c r="E222" i="6"/>
  <c r="E222" i="10" s="1"/>
  <c r="F222" i="6"/>
  <c r="F222" i="10" s="1"/>
  <c r="F222" i="12" s="1"/>
  <c r="G222" i="6"/>
  <c r="G222" i="10" s="1"/>
  <c r="G222" i="12" s="1"/>
  <c r="H222" i="6"/>
  <c r="H222" i="10" s="1"/>
  <c r="H222" i="12" s="1"/>
  <c r="I222" i="6"/>
  <c r="I222" i="10" s="1"/>
  <c r="I222" i="12" s="1"/>
  <c r="J222" i="6"/>
  <c r="J222" i="10" s="1"/>
  <c r="J222" i="12" s="1"/>
  <c r="K222" i="6"/>
  <c r="K222" i="10" s="1"/>
  <c r="K222" i="12" s="1"/>
  <c r="L222" i="6"/>
  <c r="L222" i="10" s="1"/>
  <c r="L222" i="12" s="1"/>
  <c r="M222" i="6"/>
  <c r="M222" i="10" s="1"/>
  <c r="M222" i="12" s="1"/>
  <c r="N222" i="6"/>
  <c r="N222" i="10" s="1"/>
  <c r="N222" i="12" s="1"/>
  <c r="O222" i="6"/>
  <c r="O222" i="10" s="1"/>
  <c r="O222" i="12" s="1"/>
  <c r="P222" i="6"/>
  <c r="P222" i="10" s="1"/>
  <c r="P222" i="12" s="1"/>
  <c r="Q222" i="6"/>
  <c r="E223" i="6"/>
  <c r="E223" i="10" s="1"/>
  <c r="F223" i="6"/>
  <c r="F223" i="10" s="1"/>
  <c r="F223" i="12" s="1"/>
  <c r="G223" i="6"/>
  <c r="G223" i="10" s="1"/>
  <c r="G223" i="12" s="1"/>
  <c r="H223" i="6"/>
  <c r="H223" i="10" s="1"/>
  <c r="H223" i="12" s="1"/>
  <c r="I223" i="6"/>
  <c r="I223" i="10" s="1"/>
  <c r="I223" i="12" s="1"/>
  <c r="J223" i="6"/>
  <c r="J223" i="10" s="1"/>
  <c r="J223" i="12" s="1"/>
  <c r="K223" i="6"/>
  <c r="K223" i="10" s="1"/>
  <c r="K223" i="12" s="1"/>
  <c r="L223" i="6"/>
  <c r="L223" i="10" s="1"/>
  <c r="L223" i="12" s="1"/>
  <c r="M223" i="6"/>
  <c r="M223" i="10" s="1"/>
  <c r="M223" i="12" s="1"/>
  <c r="N223" i="6"/>
  <c r="N223" i="10" s="1"/>
  <c r="N223" i="12" s="1"/>
  <c r="O223" i="6"/>
  <c r="O223" i="10" s="1"/>
  <c r="O223" i="12" s="1"/>
  <c r="P223" i="6"/>
  <c r="P223" i="10" s="1"/>
  <c r="P223" i="12" s="1"/>
  <c r="Q223" i="6"/>
  <c r="E224" i="6"/>
  <c r="E224" i="10" s="1"/>
  <c r="F224" i="6"/>
  <c r="F224" i="10" s="1"/>
  <c r="F224" i="12" s="1"/>
  <c r="G224" i="6"/>
  <c r="G224" i="10" s="1"/>
  <c r="G224" i="12" s="1"/>
  <c r="H224" i="6"/>
  <c r="H224" i="10" s="1"/>
  <c r="H224" i="12" s="1"/>
  <c r="I224" i="6"/>
  <c r="I224" i="10" s="1"/>
  <c r="I224" i="12" s="1"/>
  <c r="J224" i="6"/>
  <c r="J224" i="10" s="1"/>
  <c r="J224" i="12" s="1"/>
  <c r="K224" i="6"/>
  <c r="K224" i="10" s="1"/>
  <c r="K224" i="12" s="1"/>
  <c r="L224" i="6"/>
  <c r="L224" i="10" s="1"/>
  <c r="L224" i="12" s="1"/>
  <c r="M224" i="6"/>
  <c r="M224" i="10" s="1"/>
  <c r="M224" i="12" s="1"/>
  <c r="N224" i="6"/>
  <c r="N224" i="10" s="1"/>
  <c r="N224" i="12" s="1"/>
  <c r="O224" i="6"/>
  <c r="O224" i="10" s="1"/>
  <c r="O224" i="12" s="1"/>
  <c r="P224" i="6"/>
  <c r="P224" i="10" s="1"/>
  <c r="P224" i="12" s="1"/>
  <c r="Q224" i="6"/>
  <c r="E225" i="6"/>
  <c r="E225" i="10" s="1"/>
  <c r="F225" i="6"/>
  <c r="F225" i="10" s="1"/>
  <c r="F225" i="12" s="1"/>
  <c r="G225" i="6"/>
  <c r="G225" i="10" s="1"/>
  <c r="G225" i="12" s="1"/>
  <c r="H225" i="6"/>
  <c r="H225" i="10" s="1"/>
  <c r="H225" i="12" s="1"/>
  <c r="I225" i="6"/>
  <c r="I225" i="10" s="1"/>
  <c r="I225" i="12" s="1"/>
  <c r="J225" i="6"/>
  <c r="J225" i="10" s="1"/>
  <c r="J225" i="12" s="1"/>
  <c r="K225" i="6"/>
  <c r="K225" i="10" s="1"/>
  <c r="K225" i="12" s="1"/>
  <c r="L225" i="6"/>
  <c r="L225" i="10" s="1"/>
  <c r="L225" i="12" s="1"/>
  <c r="M225" i="6"/>
  <c r="M225" i="10" s="1"/>
  <c r="M225" i="12" s="1"/>
  <c r="N225" i="6"/>
  <c r="N225" i="10" s="1"/>
  <c r="N225" i="12" s="1"/>
  <c r="O225" i="6"/>
  <c r="O225" i="10" s="1"/>
  <c r="O225" i="12" s="1"/>
  <c r="P225" i="6"/>
  <c r="P225" i="10" s="1"/>
  <c r="P225" i="12" s="1"/>
  <c r="Q225" i="6"/>
  <c r="E226" i="6"/>
  <c r="E226" i="10" s="1"/>
  <c r="F226" i="6"/>
  <c r="F226" i="10" s="1"/>
  <c r="F226" i="12" s="1"/>
  <c r="G226" i="6"/>
  <c r="G226" i="10" s="1"/>
  <c r="G226" i="12" s="1"/>
  <c r="H226" i="6"/>
  <c r="H226" i="10" s="1"/>
  <c r="H226" i="12" s="1"/>
  <c r="I226" i="6"/>
  <c r="I226" i="10" s="1"/>
  <c r="I226" i="12" s="1"/>
  <c r="J226" i="6"/>
  <c r="J226" i="10" s="1"/>
  <c r="J226" i="12" s="1"/>
  <c r="K226" i="6"/>
  <c r="K226" i="10" s="1"/>
  <c r="K226" i="12" s="1"/>
  <c r="L226" i="6"/>
  <c r="L226" i="10" s="1"/>
  <c r="L226" i="12" s="1"/>
  <c r="M226" i="6"/>
  <c r="M226" i="10" s="1"/>
  <c r="M226" i="12" s="1"/>
  <c r="N226" i="6"/>
  <c r="N226" i="10" s="1"/>
  <c r="N226" i="12" s="1"/>
  <c r="O226" i="6"/>
  <c r="O226" i="10" s="1"/>
  <c r="O226" i="12" s="1"/>
  <c r="P226" i="6"/>
  <c r="P226" i="10" s="1"/>
  <c r="P226" i="12" s="1"/>
  <c r="Q226" i="6"/>
  <c r="E227" i="6"/>
  <c r="E227" i="10" s="1"/>
  <c r="F227" i="6"/>
  <c r="F227" i="10" s="1"/>
  <c r="F227" i="12" s="1"/>
  <c r="G227" i="6"/>
  <c r="G227" i="10" s="1"/>
  <c r="G227" i="12" s="1"/>
  <c r="H227" i="6"/>
  <c r="H227" i="10" s="1"/>
  <c r="H227" i="12" s="1"/>
  <c r="I227" i="6"/>
  <c r="I227" i="10" s="1"/>
  <c r="I227" i="12" s="1"/>
  <c r="J227" i="6"/>
  <c r="J227" i="10" s="1"/>
  <c r="J227" i="12" s="1"/>
  <c r="K227" i="6"/>
  <c r="K227" i="10" s="1"/>
  <c r="K227" i="12" s="1"/>
  <c r="L227" i="6"/>
  <c r="L227" i="10" s="1"/>
  <c r="L227" i="12" s="1"/>
  <c r="M227" i="6"/>
  <c r="M227" i="10" s="1"/>
  <c r="M227" i="12" s="1"/>
  <c r="N227" i="6"/>
  <c r="N227" i="10" s="1"/>
  <c r="N227" i="12" s="1"/>
  <c r="O227" i="6"/>
  <c r="O227" i="10" s="1"/>
  <c r="O227" i="12" s="1"/>
  <c r="P227" i="6"/>
  <c r="P227" i="10" s="1"/>
  <c r="P227" i="12" s="1"/>
  <c r="Q227" i="6"/>
  <c r="E228" i="6"/>
  <c r="E228" i="10" s="1"/>
  <c r="F228" i="6"/>
  <c r="F228" i="10" s="1"/>
  <c r="F228" i="12" s="1"/>
  <c r="G228" i="6"/>
  <c r="G228" i="10" s="1"/>
  <c r="G228" i="12" s="1"/>
  <c r="H228" i="6"/>
  <c r="H228" i="10" s="1"/>
  <c r="H228" i="12" s="1"/>
  <c r="I228" i="6"/>
  <c r="I228" i="10" s="1"/>
  <c r="I228" i="12" s="1"/>
  <c r="J228" i="6"/>
  <c r="J228" i="10" s="1"/>
  <c r="J228" i="12" s="1"/>
  <c r="K228" i="6"/>
  <c r="K228" i="10" s="1"/>
  <c r="K228" i="12" s="1"/>
  <c r="L228" i="6"/>
  <c r="L228" i="10" s="1"/>
  <c r="L228" i="12" s="1"/>
  <c r="M228" i="6"/>
  <c r="M228" i="10" s="1"/>
  <c r="M228" i="12" s="1"/>
  <c r="N228" i="6"/>
  <c r="N228" i="10" s="1"/>
  <c r="N228" i="12" s="1"/>
  <c r="O228" i="6"/>
  <c r="O228" i="10" s="1"/>
  <c r="O228" i="12" s="1"/>
  <c r="P228" i="6"/>
  <c r="P228" i="10" s="1"/>
  <c r="P228" i="12" s="1"/>
  <c r="Q228" i="6"/>
  <c r="E231" i="6"/>
  <c r="E231" i="10" s="1"/>
  <c r="F231" i="6"/>
  <c r="F231" i="10" s="1"/>
  <c r="F231" i="12" s="1"/>
  <c r="G231" i="6"/>
  <c r="G231" i="10" s="1"/>
  <c r="G231" i="12" s="1"/>
  <c r="H231" i="6"/>
  <c r="H231" i="10" s="1"/>
  <c r="H231" i="12" s="1"/>
  <c r="I231" i="6"/>
  <c r="I231" i="10" s="1"/>
  <c r="I231" i="12" s="1"/>
  <c r="J231" i="6"/>
  <c r="J231" i="10" s="1"/>
  <c r="J231" i="12" s="1"/>
  <c r="K231" i="6"/>
  <c r="K231" i="10" s="1"/>
  <c r="K231" i="12" s="1"/>
  <c r="L231" i="6"/>
  <c r="L231" i="10" s="1"/>
  <c r="L231" i="12" s="1"/>
  <c r="M231" i="6"/>
  <c r="M231" i="10" s="1"/>
  <c r="M231" i="12" s="1"/>
  <c r="N231" i="6"/>
  <c r="N231" i="10" s="1"/>
  <c r="N231" i="12" s="1"/>
  <c r="O231" i="6"/>
  <c r="O231" i="10" s="1"/>
  <c r="O231" i="12" s="1"/>
  <c r="P231" i="6"/>
  <c r="P231" i="10" s="1"/>
  <c r="P231" i="12" s="1"/>
  <c r="Q231" i="6"/>
  <c r="E232" i="6"/>
  <c r="E232" i="10" s="1"/>
  <c r="F232" i="6"/>
  <c r="F232" i="10" s="1"/>
  <c r="F232" i="12" s="1"/>
  <c r="G232" i="6"/>
  <c r="G232" i="10" s="1"/>
  <c r="G232" i="12" s="1"/>
  <c r="H232" i="6"/>
  <c r="H232" i="10" s="1"/>
  <c r="H232" i="12" s="1"/>
  <c r="I232" i="6"/>
  <c r="I232" i="10" s="1"/>
  <c r="I232" i="12" s="1"/>
  <c r="J232" i="6"/>
  <c r="J232" i="10" s="1"/>
  <c r="J232" i="12" s="1"/>
  <c r="K232" i="6"/>
  <c r="K232" i="10" s="1"/>
  <c r="K232" i="12" s="1"/>
  <c r="L232" i="6"/>
  <c r="L232" i="10" s="1"/>
  <c r="L232" i="12" s="1"/>
  <c r="M232" i="6"/>
  <c r="M232" i="10" s="1"/>
  <c r="M232" i="12" s="1"/>
  <c r="N232" i="6"/>
  <c r="N232" i="10" s="1"/>
  <c r="N232" i="12" s="1"/>
  <c r="O232" i="6"/>
  <c r="O232" i="10" s="1"/>
  <c r="O232" i="12" s="1"/>
  <c r="P232" i="6"/>
  <c r="P232" i="10" s="1"/>
  <c r="P232" i="12" s="1"/>
  <c r="Q232" i="6"/>
  <c r="E233" i="6"/>
  <c r="E233" i="10" s="1"/>
  <c r="F233" i="6"/>
  <c r="F233" i="10" s="1"/>
  <c r="F233" i="12" s="1"/>
  <c r="G233" i="6"/>
  <c r="G233" i="10" s="1"/>
  <c r="G233" i="12" s="1"/>
  <c r="H233" i="6"/>
  <c r="H233" i="10" s="1"/>
  <c r="H233" i="12" s="1"/>
  <c r="I233" i="6"/>
  <c r="I233" i="10" s="1"/>
  <c r="I233" i="12" s="1"/>
  <c r="J233" i="6"/>
  <c r="J233" i="10" s="1"/>
  <c r="J233" i="12" s="1"/>
  <c r="K233" i="6"/>
  <c r="K233" i="10" s="1"/>
  <c r="K233" i="12" s="1"/>
  <c r="L233" i="6"/>
  <c r="L233" i="10" s="1"/>
  <c r="L233" i="12" s="1"/>
  <c r="M233" i="6"/>
  <c r="M233" i="10" s="1"/>
  <c r="M233" i="12" s="1"/>
  <c r="N233" i="6"/>
  <c r="N233" i="10" s="1"/>
  <c r="N233" i="12" s="1"/>
  <c r="O233" i="6"/>
  <c r="O233" i="10" s="1"/>
  <c r="O233" i="12" s="1"/>
  <c r="P233" i="6"/>
  <c r="P233" i="10" s="1"/>
  <c r="P233" i="12" s="1"/>
  <c r="Q233" i="6"/>
  <c r="E234" i="6"/>
  <c r="E234" i="10" s="1"/>
  <c r="F234" i="6"/>
  <c r="F234" i="10" s="1"/>
  <c r="F234" i="12" s="1"/>
  <c r="G234" i="6"/>
  <c r="G234" i="10" s="1"/>
  <c r="G234" i="12" s="1"/>
  <c r="H234" i="6"/>
  <c r="H234" i="10" s="1"/>
  <c r="H234" i="12" s="1"/>
  <c r="I234" i="6"/>
  <c r="I234" i="10" s="1"/>
  <c r="I234" i="12" s="1"/>
  <c r="J234" i="6"/>
  <c r="J234" i="10" s="1"/>
  <c r="J234" i="12" s="1"/>
  <c r="K234" i="6"/>
  <c r="K234" i="10" s="1"/>
  <c r="K234" i="12" s="1"/>
  <c r="L234" i="6"/>
  <c r="L234" i="10" s="1"/>
  <c r="L234" i="12" s="1"/>
  <c r="M234" i="6"/>
  <c r="M234" i="10" s="1"/>
  <c r="M234" i="12" s="1"/>
  <c r="N234" i="6"/>
  <c r="N234" i="10" s="1"/>
  <c r="N234" i="12" s="1"/>
  <c r="O234" i="6"/>
  <c r="O234" i="10" s="1"/>
  <c r="O234" i="12" s="1"/>
  <c r="P234" i="6"/>
  <c r="P234" i="10" s="1"/>
  <c r="P234" i="12" s="1"/>
  <c r="Q234" i="6"/>
  <c r="E235" i="6"/>
  <c r="E235" i="10" s="1"/>
  <c r="F235" i="6"/>
  <c r="F235" i="10" s="1"/>
  <c r="F235" i="12" s="1"/>
  <c r="G235" i="6"/>
  <c r="G235" i="10" s="1"/>
  <c r="G235" i="12" s="1"/>
  <c r="H235" i="6"/>
  <c r="H235" i="10" s="1"/>
  <c r="H235" i="12" s="1"/>
  <c r="I235" i="6"/>
  <c r="I235" i="10" s="1"/>
  <c r="I235" i="12" s="1"/>
  <c r="J235" i="6"/>
  <c r="J235" i="10" s="1"/>
  <c r="J235" i="12" s="1"/>
  <c r="K235" i="6"/>
  <c r="K235" i="10" s="1"/>
  <c r="K235" i="12" s="1"/>
  <c r="L235" i="6"/>
  <c r="L235" i="10" s="1"/>
  <c r="L235" i="12" s="1"/>
  <c r="M235" i="6"/>
  <c r="M235" i="10" s="1"/>
  <c r="M235" i="12" s="1"/>
  <c r="N235" i="6"/>
  <c r="N235" i="10" s="1"/>
  <c r="N235" i="12" s="1"/>
  <c r="O235" i="6"/>
  <c r="O235" i="10" s="1"/>
  <c r="O235" i="12" s="1"/>
  <c r="P235" i="6"/>
  <c r="P235" i="10" s="1"/>
  <c r="P235" i="12" s="1"/>
  <c r="Q235" i="6"/>
  <c r="E236" i="6"/>
  <c r="E236" i="10" s="1"/>
  <c r="F236" i="6"/>
  <c r="F236" i="10" s="1"/>
  <c r="F236" i="12" s="1"/>
  <c r="G236" i="6"/>
  <c r="G236" i="10" s="1"/>
  <c r="G236" i="12" s="1"/>
  <c r="H236" i="6"/>
  <c r="H236" i="10" s="1"/>
  <c r="H236" i="12" s="1"/>
  <c r="I236" i="6"/>
  <c r="I236" i="10" s="1"/>
  <c r="I236" i="12" s="1"/>
  <c r="J236" i="6"/>
  <c r="J236" i="10" s="1"/>
  <c r="J236" i="12" s="1"/>
  <c r="K236" i="6"/>
  <c r="K236" i="10" s="1"/>
  <c r="K236" i="12" s="1"/>
  <c r="L236" i="6"/>
  <c r="L236" i="10" s="1"/>
  <c r="L236" i="12" s="1"/>
  <c r="M236" i="6"/>
  <c r="M236" i="10" s="1"/>
  <c r="M236" i="12" s="1"/>
  <c r="N236" i="6"/>
  <c r="N236" i="10" s="1"/>
  <c r="N236" i="12" s="1"/>
  <c r="O236" i="6"/>
  <c r="O236" i="10" s="1"/>
  <c r="O236" i="12" s="1"/>
  <c r="P236" i="6"/>
  <c r="P236" i="10" s="1"/>
  <c r="P236" i="12" s="1"/>
  <c r="Q236" i="6"/>
  <c r="E237" i="6"/>
  <c r="E237" i="10" s="1"/>
  <c r="F237" i="6"/>
  <c r="F237" i="10" s="1"/>
  <c r="F237" i="12" s="1"/>
  <c r="G237" i="6"/>
  <c r="G237" i="10" s="1"/>
  <c r="G237" i="12" s="1"/>
  <c r="H237" i="6"/>
  <c r="H237" i="10" s="1"/>
  <c r="H237" i="12" s="1"/>
  <c r="I237" i="6"/>
  <c r="I237" i="10" s="1"/>
  <c r="I237" i="12" s="1"/>
  <c r="J237" i="6"/>
  <c r="J237" i="10" s="1"/>
  <c r="J237" i="12" s="1"/>
  <c r="K237" i="6"/>
  <c r="K237" i="10" s="1"/>
  <c r="K237" i="12" s="1"/>
  <c r="L237" i="6"/>
  <c r="L237" i="10" s="1"/>
  <c r="L237" i="12" s="1"/>
  <c r="M237" i="6"/>
  <c r="M237" i="10" s="1"/>
  <c r="M237" i="12" s="1"/>
  <c r="N237" i="6"/>
  <c r="N237" i="10" s="1"/>
  <c r="N237" i="12" s="1"/>
  <c r="O237" i="6"/>
  <c r="O237" i="10" s="1"/>
  <c r="O237" i="12" s="1"/>
  <c r="P237" i="6"/>
  <c r="P237" i="10" s="1"/>
  <c r="P237" i="12" s="1"/>
  <c r="Q237" i="6"/>
  <c r="E238" i="6"/>
  <c r="E238" i="10" s="1"/>
  <c r="F238" i="6"/>
  <c r="F238" i="10" s="1"/>
  <c r="F238" i="12" s="1"/>
  <c r="G238" i="6"/>
  <c r="G238" i="10" s="1"/>
  <c r="G238" i="12" s="1"/>
  <c r="H238" i="6"/>
  <c r="H238" i="10" s="1"/>
  <c r="H238" i="12" s="1"/>
  <c r="I238" i="6"/>
  <c r="I238" i="10" s="1"/>
  <c r="I238" i="12" s="1"/>
  <c r="J238" i="6"/>
  <c r="J238" i="10" s="1"/>
  <c r="J238" i="12" s="1"/>
  <c r="K238" i="6"/>
  <c r="K238" i="10" s="1"/>
  <c r="K238" i="12" s="1"/>
  <c r="L238" i="6"/>
  <c r="L238" i="10" s="1"/>
  <c r="L238" i="12" s="1"/>
  <c r="M238" i="6"/>
  <c r="M238" i="10" s="1"/>
  <c r="M238" i="12" s="1"/>
  <c r="N238" i="6"/>
  <c r="N238" i="10" s="1"/>
  <c r="N238" i="12" s="1"/>
  <c r="O238" i="6"/>
  <c r="O238" i="10" s="1"/>
  <c r="O238" i="12" s="1"/>
  <c r="P238" i="6"/>
  <c r="P238" i="10" s="1"/>
  <c r="P238" i="12" s="1"/>
  <c r="Q238" i="6"/>
  <c r="E239" i="6"/>
  <c r="E239" i="10" s="1"/>
  <c r="F239" i="6"/>
  <c r="F239" i="10" s="1"/>
  <c r="F239" i="12" s="1"/>
  <c r="G239" i="6"/>
  <c r="G239" i="10" s="1"/>
  <c r="G239" i="12" s="1"/>
  <c r="H239" i="6"/>
  <c r="H239" i="10" s="1"/>
  <c r="H239" i="12" s="1"/>
  <c r="I239" i="6"/>
  <c r="I239" i="10" s="1"/>
  <c r="I239" i="12" s="1"/>
  <c r="J239" i="6"/>
  <c r="J239" i="10" s="1"/>
  <c r="J239" i="12" s="1"/>
  <c r="K239" i="6"/>
  <c r="K239" i="10" s="1"/>
  <c r="K239" i="12" s="1"/>
  <c r="L239" i="6"/>
  <c r="L239" i="10" s="1"/>
  <c r="L239" i="12" s="1"/>
  <c r="M239" i="6"/>
  <c r="M239" i="10" s="1"/>
  <c r="M239" i="12" s="1"/>
  <c r="N239" i="6"/>
  <c r="N239" i="10" s="1"/>
  <c r="N239" i="12" s="1"/>
  <c r="O239" i="6"/>
  <c r="O239" i="10" s="1"/>
  <c r="O239" i="12" s="1"/>
  <c r="P239" i="6"/>
  <c r="P239" i="10" s="1"/>
  <c r="P239" i="12" s="1"/>
  <c r="Q239" i="6"/>
  <c r="E240" i="6"/>
  <c r="E240" i="10" s="1"/>
  <c r="F240" i="6"/>
  <c r="F240" i="10" s="1"/>
  <c r="F240" i="12" s="1"/>
  <c r="G240" i="6"/>
  <c r="G240" i="10" s="1"/>
  <c r="G240" i="12" s="1"/>
  <c r="H240" i="6"/>
  <c r="H240" i="10" s="1"/>
  <c r="H240" i="12" s="1"/>
  <c r="I240" i="6"/>
  <c r="I240" i="10" s="1"/>
  <c r="I240" i="12" s="1"/>
  <c r="J240" i="6"/>
  <c r="J240" i="10" s="1"/>
  <c r="J240" i="12" s="1"/>
  <c r="K240" i="6"/>
  <c r="K240" i="10" s="1"/>
  <c r="K240" i="12" s="1"/>
  <c r="L240" i="6"/>
  <c r="L240" i="10" s="1"/>
  <c r="L240" i="12" s="1"/>
  <c r="M240" i="6"/>
  <c r="M240" i="10" s="1"/>
  <c r="M240" i="12" s="1"/>
  <c r="N240" i="6"/>
  <c r="N240" i="10" s="1"/>
  <c r="N240" i="12" s="1"/>
  <c r="O240" i="6"/>
  <c r="O240" i="10" s="1"/>
  <c r="O240" i="12" s="1"/>
  <c r="P240" i="6"/>
  <c r="P240" i="10" s="1"/>
  <c r="P240" i="12" s="1"/>
  <c r="Q240" i="6"/>
  <c r="E241" i="6"/>
  <c r="E241" i="10" s="1"/>
  <c r="F241" i="6"/>
  <c r="F241" i="10" s="1"/>
  <c r="F241" i="12" s="1"/>
  <c r="G241" i="6"/>
  <c r="G241" i="10" s="1"/>
  <c r="G241" i="12" s="1"/>
  <c r="H241" i="6"/>
  <c r="H241" i="10" s="1"/>
  <c r="H241" i="12" s="1"/>
  <c r="I241" i="6"/>
  <c r="I241" i="10" s="1"/>
  <c r="I241" i="12" s="1"/>
  <c r="J241" i="6"/>
  <c r="J241" i="10" s="1"/>
  <c r="J241" i="12" s="1"/>
  <c r="K241" i="6"/>
  <c r="K241" i="10" s="1"/>
  <c r="K241" i="12" s="1"/>
  <c r="L241" i="6"/>
  <c r="L241" i="10" s="1"/>
  <c r="L241" i="12" s="1"/>
  <c r="M241" i="6"/>
  <c r="M241" i="10" s="1"/>
  <c r="M241" i="12" s="1"/>
  <c r="N241" i="6"/>
  <c r="N241" i="10" s="1"/>
  <c r="N241" i="12" s="1"/>
  <c r="O241" i="6"/>
  <c r="O241" i="10" s="1"/>
  <c r="O241" i="12" s="1"/>
  <c r="P241" i="6"/>
  <c r="P241" i="10" s="1"/>
  <c r="P241" i="12" s="1"/>
  <c r="Q241" i="6"/>
  <c r="E242" i="6"/>
  <c r="E242" i="10" s="1"/>
  <c r="F242" i="6"/>
  <c r="F242" i="10" s="1"/>
  <c r="F242" i="12" s="1"/>
  <c r="G242" i="6"/>
  <c r="G242" i="10" s="1"/>
  <c r="G242" i="12" s="1"/>
  <c r="H242" i="6"/>
  <c r="H242" i="10" s="1"/>
  <c r="H242" i="12" s="1"/>
  <c r="I242" i="6"/>
  <c r="I242" i="10" s="1"/>
  <c r="I242" i="12" s="1"/>
  <c r="J242" i="6"/>
  <c r="J242" i="10" s="1"/>
  <c r="J242" i="12" s="1"/>
  <c r="K242" i="6"/>
  <c r="K242" i="10" s="1"/>
  <c r="K242" i="12" s="1"/>
  <c r="L242" i="6"/>
  <c r="L242" i="10" s="1"/>
  <c r="L242" i="12" s="1"/>
  <c r="M242" i="6"/>
  <c r="M242" i="10" s="1"/>
  <c r="M242" i="12" s="1"/>
  <c r="N242" i="6"/>
  <c r="N242" i="10" s="1"/>
  <c r="N242" i="12" s="1"/>
  <c r="O242" i="6"/>
  <c r="O242" i="10" s="1"/>
  <c r="O242" i="12" s="1"/>
  <c r="P242" i="6"/>
  <c r="P242" i="10" s="1"/>
  <c r="P242" i="12" s="1"/>
  <c r="Q242" i="6"/>
  <c r="E245" i="6"/>
  <c r="E245" i="10" s="1"/>
  <c r="F245" i="6"/>
  <c r="F245" i="10" s="1"/>
  <c r="F245" i="12" s="1"/>
  <c r="G245" i="6"/>
  <c r="G245" i="10" s="1"/>
  <c r="G245" i="12" s="1"/>
  <c r="H245" i="6"/>
  <c r="H245" i="10" s="1"/>
  <c r="H245" i="12" s="1"/>
  <c r="I245" i="6"/>
  <c r="I245" i="10" s="1"/>
  <c r="I245" i="12" s="1"/>
  <c r="J245" i="6"/>
  <c r="J245" i="10" s="1"/>
  <c r="J245" i="12" s="1"/>
  <c r="K245" i="6"/>
  <c r="K245" i="10" s="1"/>
  <c r="K245" i="12" s="1"/>
  <c r="L245" i="6"/>
  <c r="L245" i="10" s="1"/>
  <c r="L245" i="12" s="1"/>
  <c r="M245" i="6"/>
  <c r="M245" i="10" s="1"/>
  <c r="M245" i="12" s="1"/>
  <c r="N245" i="6"/>
  <c r="N245" i="10" s="1"/>
  <c r="N245" i="12" s="1"/>
  <c r="O245" i="6"/>
  <c r="O245" i="10" s="1"/>
  <c r="O245" i="12" s="1"/>
  <c r="P245" i="6"/>
  <c r="P245" i="10" s="1"/>
  <c r="P245" i="12" s="1"/>
  <c r="Q245" i="6"/>
  <c r="E246" i="6"/>
  <c r="E246" i="10" s="1"/>
  <c r="F246" i="6"/>
  <c r="F246" i="10" s="1"/>
  <c r="F246" i="12" s="1"/>
  <c r="G246" i="6"/>
  <c r="G246" i="10" s="1"/>
  <c r="G246" i="12" s="1"/>
  <c r="H246" i="6"/>
  <c r="H246" i="10" s="1"/>
  <c r="H246" i="12" s="1"/>
  <c r="I246" i="6"/>
  <c r="I246" i="10" s="1"/>
  <c r="I246" i="12" s="1"/>
  <c r="J246" i="6"/>
  <c r="J246" i="10" s="1"/>
  <c r="J246" i="12" s="1"/>
  <c r="K246" i="6"/>
  <c r="K246" i="10" s="1"/>
  <c r="K246" i="12" s="1"/>
  <c r="L246" i="6"/>
  <c r="L246" i="10" s="1"/>
  <c r="L246" i="12" s="1"/>
  <c r="M246" i="6"/>
  <c r="M246" i="10" s="1"/>
  <c r="M246" i="12" s="1"/>
  <c r="N246" i="6"/>
  <c r="N246" i="10" s="1"/>
  <c r="N246" i="12" s="1"/>
  <c r="O246" i="6"/>
  <c r="O246" i="10" s="1"/>
  <c r="O246" i="12" s="1"/>
  <c r="P246" i="6"/>
  <c r="P246" i="10" s="1"/>
  <c r="P246" i="12" s="1"/>
  <c r="Q246" i="6"/>
  <c r="E247" i="6"/>
  <c r="E247" i="10" s="1"/>
  <c r="F247" i="6"/>
  <c r="F247" i="10" s="1"/>
  <c r="F247" i="12" s="1"/>
  <c r="G247" i="6"/>
  <c r="G247" i="10" s="1"/>
  <c r="G247" i="12" s="1"/>
  <c r="H247" i="6"/>
  <c r="H247" i="10" s="1"/>
  <c r="H247" i="12" s="1"/>
  <c r="I247" i="6"/>
  <c r="I247" i="10" s="1"/>
  <c r="I247" i="12" s="1"/>
  <c r="J247" i="6"/>
  <c r="J247" i="10" s="1"/>
  <c r="J247" i="12" s="1"/>
  <c r="K247" i="6"/>
  <c r="K247" i="10" s="1"/>
  <c r="K247" i="12" s="1"/>
  <c r="L247" i="6"/>
  <c r="L247" i="10" s="1"/>
  <c r="L247" i="12" s="1"/>
  <c r="M247" i="6"/>
  <c r="M247" i="10" s="1"/>
  <c r="M247" i="12" s="1"/>
  <c r="N247" i="6"/>
  <c r="N247" i="10" s="1"/>
  <c r="N247" i="12" s="1"/>
  <c r="O247" i="6"/>
  <c r="O247" i="10" s="1"/>
  <c r="O247" i="12" s="1"/>
  <c r="P247" i="6"/>
  <c r="P247" i="10" s="1"/>
  <c r="P247" i="12" s="1"/>
  <c r="Q247" i="6"/>
  <c r="E248" i="6"/>
  <c r="E248" i="10" s="1"/>
  <c r="F248" i="6"/>
  <c r="F248" i="10" s="1"/>
  <c r="F248" i="12" s="1"/>
  <c r="G248" i="6"/>
  <c r="G248" i="10" s="1"/>
  <c r="G248" i="12" s="1"/>
  <c r="H248" i="6"/>
  <c r="H248" i="10" s="1"/>
  <c r="H248" i="12" s="1"/>
  <c r="I248" i="6"/>
  <c r="I248" i="10" s="1"/>
  <c r="I248" i="12" s="1"/>
  <c r="J248" i="6"/>
  <c r="J248" i="10" s="1"/>
  <c r="J248" i="12" s="1"/>
  <c r="K248" i="6"/>
  <c r="K248" i="10" s="1"/>
  <c r="K248" i="12" s="1"/>
  <c r="L248" i="6"/>
  <c r="L248" i="10" s="1"/>
  <c r="L248" i="12" s="1"/>
  <c r="M248" i="6"/>
  <c r="M248" i="10" s="1"/>
  <c r="M248" i="12" s="1"/>
  <c r="N248" i="6"/>
  <c r="N248" i="10" s="1"/>
  <c r="N248" i="12" s="1"/>
  <c r="O248" i="6"/>
  <c r="O248" i="10" s="1"/>
  <c r="O248" i="12" s="1"/>
  <c r="P248" i="6"/>
  <c r="P248" i="10" s="1"/>
  <c r="P248" i="12" s="1"/>
  <c r="Q248" i="6"/>
  <c r="E249" i="6"/>
  <c r="E249" i="10" s="1"/>
  <c r="F249" i="6"/>
  <c r="F249" i="10" s="1"/>
  <c r="F249" i="12" s="1"/>
  <c r="G249" i="6"/>
  <c r="G249" i="10" s="1"/>
  <c r="G249" i="12" s="1"/>
  <c r="H249" i="6"/>
  <c r="H249" i="10" s="1"/>
  <c r="H249" i="12" s="1"/>
  <c r="I249" i="6"/>
  <c r="I249" i="10" s="1"/>
  <c r="I249" i="12" s="1"/>
  <c r="J249" i="6"/>
  <c r="J249" i="10" s="1"/>
  <c r="J249" i="12" s="1"/>
  <c r="K249" i="6"/>
  <c r="K249" i="10" s="1"/>
  <c r="K249" i="12" s="1"/>
  <c r="L249" i="6"/>
  <c r="L249" i="10" s="1"/>
  <c r="L249" i="12" s="1"/>
  <c r="M249" i="6"/>
  <c r="M249" i="10" s="1"/>
  <c r="M249" i="12" s="1"/>
  <c r="N249" i="6"/>
  <c r="N249" i="10" s="1"/>
  <c r="N249" i="12" s="1"/>
  <c r="O249" i="6"/>
  <c r="O249" i="10" s="1"/>
  <c r="O249" i="12" s="1"/>
  <c r="P249" i="6"/>
  <c r="P249" i="10" s="1"/>
  <c r="P249" i="12" s="1"/>
  <c r="Q249" i="6"/>
  <c r="E250" i="6"/>
  <c r="E250" i="10" s="1"/>
  <c r="F250" i="6"/>
  <c r="F250" i="10" s="1"/>
  <c r="F250" i="12" s="1"/>
  <c r="G250" i="6"/>
  <c r="G250" i="10" s="1"/>
  <c r="G250" i="12" s="1"/>
  <c r="H250" i="6"/>
  <c r="H250" i="10" s="1"/>
  <c r="H250" i="12" s="1"/>
  <c r="I250" i="6"/>
  <c r="I250" i="10" s="1"/>
  <c r="I250" i="12" s="1"/>
  <c r="J250" i="6"/>
  <c r="J250" i="10" s="1"/>
  <c r="J250" i="12" s="1"/>
  <c r="K250" i="6"/>
  <c r="K250" i="10" s="1"/>
  <c r="K250" i="12" s="1"/>
  <c r="L250" i="6"/>
  <c r="L250" i="10" s="1"/>
  <c r="L250" i="12" s="1"/>
  <c r="M250" i="6"/>
  <c r="M250" i="10" s="1"/>
  <c r="M250" i="12" s="1"/>
  <c r="N250" i="6"/>
  <c r="N250" i="10" s="1"/>
  <c r="N250" i="12" s="1"/>
  <c r="O250" i="6"/>
  <c r="O250" i="10" s="1"/>
  <c r="O250" i="12" s="1"/>
  <c r="P250" i="6"/>
  <c r="P250" i="10" s="1"/>
  <c r="P250" i="12" s="1"/>
  <c r="Q250" i="6"/>
  <c r="E251" i="6"/>
  <c r="E251" i="10" s="1"/>
  <c r="F251" i="6"/>
  <c r="F251" i="10" s="1"/>
  <c r="F251" i="12" s="1"/>
  <c r="G251" i="6"/>
  <c r="G251" i="10" s="1"/>
  <c r="G251" i="12" s="1"/>
  <c r="H251" i="6"/>
  <c r="H251" i="10" s="1"/>
  <c r="H251" i="12" s="1"/>
  <c r="I251" i="6"/>
  <c r="I251" i="10" s="1"/>
  <c r="I251" i="12" s="1"/>
  <c r="J251" i="6"/>
  <c r="J251" i="10" s="1"/>
  <c r="J251" i="12" s="1"/>
  <c r="K251" i="6"/>
  <c r="K251" i="10" s="1"/>
  <c r="K251" i="12" s="1"/>
  <c r="L251" i="6"/>
  <c r="L251" i="10" s="1"/>
  <c r="L251" i="12" s="1"/>
  <c r="M251" i="6"/>
  <c r="M251" i="10" s="1"/>
  <c r="M251" i="12" s="1"/>
  <c r="N251" i="6"/>
  <c r="N251" i="10" s="1"/>
  <c r="N251" i="12" s="1"/>
  <c r="O251" i="6"/>
  <c r="O251" i="10" s="1"/>
  <c r="O251" i="12" s="1"/>
  <c r="P251" i="6"/>
  <c r="P251" i="10" s="1"/>
  <c r="P251" i="12" s="1"/>
  <c r="Q251" i="6"/>
  <c r="E252" i="6"/>
  <c r="E252" i="10" s="1"/>
  <c r="F252" i="6"/>
  <c r="F252" i="10" s="1"/>
  <c r="F252" i="12" s="1"/>
  <c r="G252" i="6"/>
  <c r="G252" i="10" s="1"/>
  <c r="G252" i="12" s="1"/>
  <c r="H252" i="6"/>
  <c r="H252" i="10" s="1"/>
  <c r="H252" i="12" s="1"/>
  <c r="I252" i="6"/>
  <c r="I252" i="10" s="1"/>
  <c r="I252" i="12" s="1"/>
  <c r="J252" i="6"/>
  <c r="J252" i="10" s="1"/>
  <c r="J252" i="12" s="1"/>
  <c r="K252" i="6"/>
  <c r="K252" i="10" s="1"/>
  <c r="K252" i="12" s="1"/>
  <c r="L252" i="6"/>
  <c r="L252" i="10" s="1"/>
  <c r="L252" i="12" s="1"/>
  <c r="M252" i="6"/>
  <c r="M252" i="10" s="1"/>
  <c r="M252" i="12" s="1"/>
  <c r="N252" i="6"/>
  <c r="N252" i="10" s="1"/>
  <c r="N252" i="12" s="1"/>
  <c r="O252" i="6"/>
  <c r="O252" i="10" s="1"/>
  <c r="O252" i="12" s="1"/>
  <c r="P252" i="6"/>
  <c r="P252" i="10" s="1"/>
  <c r="P252" i="12" s="1"/>
  <c r="Q252" i="6"/>
  <c r="E253" i="6"/>
  <c r="E253" i="10" s="1"/>
  <c r="F253" i="6"/>
  <c r="F253" i="10" s="1"/>
  <c r="F253" i="12" s="1"/>
  <c r="G253" i="6"/>
  <c r="G253" i="10" s="1"/>
  <c r="G253" i="12" s="1"/>
  <c r="H253" i="6"/>
  <c r="H253" i="10" s="1"/>
  <c r="H253" i="12" s="1"/>
  <c r="I253" i="6"/>
  <c r="I253" i="10" s="1"/>
  <c r="I253" i="12" s="1"/>
  <c r="J253" i="6"/>
  <c r="J253" i="10" s="1"/>
  <c r="J253" i="12" s="1"/>
  <c r="K253" i="6"/>
  <c r="K253" i="10" s="1"/>
  <c r="K253" i="12" s="1"/>
  <c r="L253" i="6"/>
  <c r="L253" i="10" s="1"/>
  <c r="L253" i="12" s="1"/>
  <c r="M253" i="6"/>
  <c r="M253" i="10" s="1"/>
  <c r="M253" i="12" s="1"/>
  <c r="N253" i="6"/>
  <c r="N253" i="10" s="1"/>
  <c r="N253" i="12" s="1"/>
  <c r="O253" i="6"/>
  <c r="O253" i="10" s="1"/>
  <c r="O253" i="12" s="1"/>
  <c r="P253" i="6"/>
  <c r="P253" i="10" s="1"/>
  <c r="P253" i="12" s="1"/>
  <c r="Q253" i="6"/>
  <c r="E254" i="6"/>
  <c r="E254" i="10" s="1"/>
  <c r="F254" i="6"/>
  <c r="F254" i="10" s="1"/>
  <c r="F254" i="12" s="1"/>
  <c r="G254" i="6"/>
  <c r="G254" i="10" s="1"/>
  <c r="G254" i="12" s="1"/>
  <c r="H254" i="6"/>
  <c r="H254" i="10" s="1"/>
  <c r="H254" i="12" s="1"/>
  <c r="I254" i="6"/>
  <c r="I254" i="10" s="1"/>
  <c r="I254" i="12" s="1"/>
  <c r="J254" i="6"/>
  <c r="J254" i="10" s="1"/>
  <c r="J254" i="12" s="1"/>
  <c r="K254" i="6"/>
  <c r="K254" i="10" s="1"/>
  <c r="K254" i="12" s="1"/>
  <c r="L254" i="6"/>
  <c r="L254" i="10" s="1"/>
  <c r="L254" i="12" s="1"/>
  <c r="M254" i="6"/>
  <c r="M254" i="10" s="1"/>
  <c r="M254" i="12" s="1"/>
  <c r="N254" i="6"/>
  <c r="N254" i="10" s="1"/>
  <c r="N254" i="12" s="1"/>
  <c r="O254" i="6"/>
  <c r="O254" i="10" s="1"/>
  <c r="O254" i="12" s="1"/>
  <c r="P254" i="6"/>
  <c r="P254" i="10" s="1"/>
  <c r="P254" i="12" s="1"/>
  <c r="Q254" i="6"/>
  <c r="E255" i="6"/>
  <c r="E255" i="10" s="1"/>
  <c r="F255" i="6"/>
  <c r="F255" i="10" s="1"/>
  <c r="F255" i="12" s="1"/>
  <c r="G255" i="6"/>
  <c r="G255" i="10" s="1"/>
  <c r="G255" i="12" s="1"/>
  <c r="H255" i="6"/>
  <c r="H255" i="10" s="1"/>
  <c r="H255" i="12" s="1"/>
  <c r="I255" i="6"/>
  <c r="I255" i="10" s="1"/>
  <c r="I255" i="12" s="1"/>
  <c r="J255" i="6"/>
  <c r="J255" i="10" s="1"/>
  <c r="J255" i="12" s="1"/>
  <c r="K255" i="6"/>
  <c r="K255" i="10" s="1"/>
  <c r="K255" i="12" s="1"/>
  <c r="L255" i="6"/>
  <c r="L255" i="10" s="1"/>
  <c r="L255" i="12" s="1"/>
  <c r="M255" i="6"/>
  <c r="M255" i="10" s="1"/>
  <c r="M255" i="12" s="1"/>
  <c r="N255" i="6"/>
  <c r="N255" i="10" s="1"/>
  <c r="N255" i="12" s="1"/>
  <c r="O255" i="6"/>
  <c r="O255" i="10" s="1"/>
  <c r="O255" i="12" s="1"/>
  <c r="P255" i="6"/>
  <c r="P255" i="10" s="1"/>
  <c r="P255" i="12" s="1"/>
  <c r="Q255" i="6"/>
  <c r="E256" i="6"/>
  <c r="E256" i="10" s="1"/>
  <c r="F256" i="6"/>
  <c r="F256" i="10" s="1"/>
  <c r="F256" i="12" s="1"/>
  <c r="G256" i="6"/>
  <c r="G256" i="10" s="1"/>
  <c r="G256" i="12" s="1"/>
  <c r="H256" i="6"/>
  <c r="H256" i="10" s="1"/>
  <c r="H256" i="12" s="1"/>
  <c r="I256" i="6"/>
  <c r="I256" i="10" s="1"/>
  <c r="I256" i="12" s="1"/>
  <c r="J256" i="6"/>
  <c r="J256" i="10" s="1"/>
  <c r="J256" i="12" s="1"/>
  <c r="K256" i="6"/>
  <c r="K256" i="10" s="1"/>
  <c r="K256" i="12" s="1"/>
  <c r="L256" i="6"/>
  <c r="L256" i="10" s="1"/>
  <c r="L256" i="12" s="1"/>
  <c r="M256" i="6"/>
  <c r="M256" i="10" s="1"/>
  <c r="M256" i="12" s="1"/>
  <c r="N256" i="6"/>
  <c r="N256" i="10" s="1"/>
  <c r="N256" i="12" s="1"/>
  <c r="O256" i="6"/>
  <c r="O256" i="10" s="1"/>
  <c r="O256" i="12" s="1"/>
  <c r="P256" i="6"/>
  <c r="P256" i="10" s="1"/>
  <c r="P256" i="12" s="1"/>
  <c r="Q256" i="6"/>
  <c r="E259" i="6"/>
  <c r="E259" i="10" s="1"/>
  <c r="F259" i="6"/>
  <c r="F259" i="10" s="1"/>
  <c r="F259" i="12" s="1"/>
  <c r="G259" i="6"/>
  <c r="G259" i="10" s="1"/>
  <c r="G259" i="12" s="1"/>
  <c r="H259" i="6"/>
  <c r="H259" i="10" s="1"/>
  <c r="H259" i="12" s="1"/>
  <c r="I259" i="6"/>
  <c r="I259" i="10" s="1"/>
  <c r="I259" i="12" s="1"/>
  <c r="J259" i="6"/>
  <c r="J259" i="10" s="1"/>
  <c r="J259" i="12" s="1"/>
  <c r="K259" i="6"/>
  <c r="K259" i="10" s="1"/>
  <c r="K259" i="12" s="1"/>
  <c r="L259" i="6"/>
  <c r="L259" i="10" s="1"/>
  <c r="L259" i="12" s="1"/>
  <c r="M259" i="6"/>
  <c r="M259" i="10" s="1"/>
  <c r="M259" i="12" s="1"/>
  <c r="N259" i="6"/>
  <c r="N259" i="10" s="1"/>
  <c r="N259" i="12" s="1"/>
  <c r="O259" i="6"/>
  <c r="O259" i="10" s="1"/>
  <c r="O259" i="12" s="1"/>
  <c r="P259" i="6"/>
  <c r="P259" i="10" s="1"/>
  <c r="P259" i="12" s="1"/>
  <c r="Q259" i="6"/>
  <c r="E260" i="6"/>
  <c r="E260" i="10" s="1"/>
  <c r="F260" i="6"/>
  <c r="F260" i="10" s="1"/>
  <c r="F260" i="12" s="1"/>
  <c r="G260" i="6"/>
  <c r="G260" i="10" s="1"/>
  <c r="G260" i="12" s="1"/>
  <c r="H260" i="6"/>
  <c r="H260" i="10" s="1"/>
  <c r="H260" i="12" s="1"/>
  <c r="I260" i="6"/>
  <c r="I260" i="10" s="1"/>
  <c r="I260" i="12" s="1"/>
  <c r="J260" i="6"/>
  <c r="J260" i="10" s="1"/>
  <c r="J260" i="12" s="1"/>
  <c r="K260" i="6"/>
  <c r="K260" i="10" s="1"/>
  <c r="K260" i="12" s="1"/>
  <c r="L260" i="6"/>
  <c r="L260" i="10" s="1"/>
  <c r="L260" i="12" s="1"/>
  <c r="M260" i="6"/>
  <c r="M260" i="10" s="1"/>
  <c r="M260" i="12" s="1"/>
  <c r="N260" i="6"/>
  <c r="N260" i="10" s="1"/>
  <c r="N260" i="12" s="1"/>
  <c r="O260" i="6"/>
  <c r="O260" i="10" s="1"/>
  <c r="O260" i="12" s="1"/>
  <c r="P260" i="6"/>
  <c r="P260" i="10" s="1"/>
  <c r="P260" i="12" s="1"/>
  <c r="Q260" i="6"/>
  <c r="E261" i="6"/>
  <c r="E261" i="10" s="1"/>
  <c r="F261" i="6"/>
  <c r="F261" i="10" s="1"/>
  <c r="F261" i="12" s="1"/>
  <c r="G261" i="6"/>
  <c r="G261" i="10" s="1"/>
  <c r="G261" i="12" s="1"/>
  <c r="H261" i="6"/>
  <c r="H261" i="10" s="1"/>
  <c r="H261" i="12" s="1"/>
  <c r="I261" i="6"/>
  <c r="I261" i="10" s="1"/>
  <c r="I261" i="12" s="1"/>
  <c r="J261" i="6"/>
  <c r="J261" i="10" s="1"/>
  <c r="J261" i="12" s="1"/>
  <c r="K261" i="6"/>
  <c r="K261" i="10" s="1"/>
  <c r="K261" i="12" s="1"/>
  <c r="L261" i="6"/>
  <c r="L261" i="10" s="1"/>
  <c r="L261" i="12" s="1"/>
  <c r="M261" i="6"/>
  <c r="M261" i="10" s="1"/>
  <c r="M261" i="12" s="1"/>
  <c r="N261" i="6"/>
  <c r="N261" i="10" s="1"/>
  <c r="N261" i="12" s="1"/>
  <c r="O261" i="6"/>
  <c r="O261" i="10" s="1"/>
  <c r="O261" i="12" s="1"/>
  <c r="P261" i="6"/>
  <c r="P261" i="10" s="1"/>
  <c r="P261" i="12" s="1"/>
  <c r="Q261" i="6"/>
  <c r="E262" i="6"/>
  <c r="E262" i="10" s="1"/>
  <c r="F262" i="6"/>
  <c r="F262" i="10" s="1"/>
  <c r="F262" i="12" s="1"/>
  <c r="G262" i="6"/>
  <c r="G262" i="10" s="1"/>
  <c r="G262" i="12" s="1"/>
  <c r="H262" i="6"/>
  <c r="H262" i="10" s="1"/>
  <c r="H262" i="12" s="1"/>
  <c r="I262" i="6"/>
  <c r="I262" i="10" s="1"/>
  <c r="I262" i="12" s="1"/>
  <c r="J262" i="6"/>
  <c r="J262" i="10" s="1"/>
  <c r="J262" i="12" s="1"/>
  <c r="K262" i="6"/>
  <c r="K262" i="10" s="1"/>
  <c r="K262" i="12" s="1"/>
  <c r="L262" i="6"/>
  <c r="L262" i="10" s="1"/>
  <c r="L262" i="12" s="1"/>
  <c r="M262" i="6"/>
  <c r="M262" i="10" s="1"/>
  <c r="M262" i="12" s="1"/>
  <c r="N262" i="6"/>
  <c r="N262" i="10" s="1"/>
  <c r="N262" i="12" s="1"/>
  <c r="O262" i="6"/>
  <c r="O262" i="10" s="1"/>
  <c r="O262" i="12" s="1"/>
  <c r="P262" i="6"/>
  <c r="P262" i="10" s="1"/>
  <c r="P262" i="12" s="1"/>
  <c r="Q262" i="6"/>
  <c r="E263" i="6"/>
  <c r="E263" i="10" s="1"/>
  <c r="F263" i="6"/>
  <c r="F263" i="10" s="1"/>
  <c r="F263" i="12" s="1"/>
  <c r="G263" i="6"/>
  <c r="G263" i="10" s="1"/>
  <c r="G263" i="12" s="1"/>
  <c r="H263" i="6"/>
  <c r="H263" i="10" s="1"/>
  <c r="H263" i="12" s="1"/>
  <c r="I263" i="6"/>
  <c r="I263" i="10" s="1"/>
  <c r="I263" i="12" s="1"/>
  <c r="J263" i="6"/>
  <c r="J263" i="10" s="1"/>
  <c r="J263" i="12" s="1"/>
  <c r="K263" i="6"/>
  <c r="K263" i="10" s="1"/>
  <c r="K263" i="12" s="1"/>
  <c r="L263" i="6"/>
  <c r="L263" i="10" s="1"/>
  <c r="L263" i="12" s="1"/>
  <c r="M263" i="6"/>
  <c r="M263" i="10" s="1"/>
  <c r="M263" i="12" s="1"/>
  <c r="N263" i="6"/>
  <c r="N263" i="10" s="1"/>
  <c r="N263" i="12" s="1"/>
  <c r="O263" i="6"/>
  <c r="O263" i="10" s="1"/>
  <c r="O263" i="12" s="1"/>
  <c r="P263" i="6"/>
  <c r="P263" i="10" s="1"/>
  <c r="P263" i="12" s="1"/>
  <c r="Q263" i="6"/>
  <c r="E264" i="6"/>
  <c r="E264" i="10" s="1"/>
  <c r="F264" i="6"/>
  <c r="F264" i="10" s="1"/>
  <c r="F264" i="12" s="1"/>
  <c r="G264" i="6"/>
  <c r="G264" i="10" s="1"/>
  <c r="G264" i="12" s="1"/>
  <c r="H264" i="6"/>
  <c r="H264" i="10" s="1"/>
  <c r="H264" i="12" s="1"/>
  <c r="I264" i="6"/>
  <c r="I264" i="10" s="1"/>
  <c r="I264" i="12" s="1"/>
  <c r="J264" i="6"/>
  <c r="J264" i="10" s="1"/>
  <c r="J264" i="12" s="1"/>
  <c r="K264" i="6"/>
  <c r="K264" i="10" s="1"/>
  <c r="K264" i="12" s="1"/>
  <c r="L264" i="6"/>
  <c r="L264" i="10" s="1"/>
  <c r="L264" i="12" s="1"/>
  <c r="M264" i="6"/>
  <c r="M264" i="10" s="1"/>
  <c r="M264" i="12" s="1"/>
  <c r="N264" i="6"/>
  <c r="N264" i="10" s="1"/>
  <c r="N264" i="12" s="1"/>
  <c r="O264" i="6"/>
  <c r="O264" i="10" s="1"/>
  <c r="O264" i="12" s="1"/>
  <c r="P264" i="6"/>
  <c r="P264" i="10" s="1"/>
  <c r="P264" i="12" s="1"/>
  <c r="Q264" i="6"/>
  <c r="E265" i="6"/>
  <c r="E265" i="10" s="1"/>
  <c r="F265" i="6"/>
  <c r="F265" i="10" s="1"/>
  <c r="F265" i="12" s="1"/>
  <c r="G265" i="6"/>
  <c r="G265" i="10" s="1"/>
  <c r="G265" i="12" s="1"/>
  <c r="H265" i="6"/>
  <c r="H265" i="10" s="1"/>
  <c r="H265" i="12" s="1"/>
  <c r="I265" i="6"/>
  <c r="I265" i="10" s="1"/>
  <c r="I265" i="12" s="1"/>
  <c r="J265" i="6"/>
  <c r="J265" i="10" s="1"/>
  <c r="J265" i="12" s="1"/>
  <c r="K265" i="6"/>
  <c r="K265" i="10" s="1"/>
  <c r="K265" i="12" s="1"/>
  <c r="L265" i="6"/>
  <c r="L265" i="10" s="1"/>
  <c r="L265" i="12" s="1"/>
  <c r="M265" i="6"/>
  <c r="M265" i="10" s="1"/>
  <c r="M265" i="12" s="1"/>
  <c r="N265" i="6"/>
  <c r="N265" i="10" s="1"/>
  <c r="N265" i="12" s="1"/>
  <c r="O265" i="6"/>
  <c r="O265" i="10" s="1"/>
  <c r="O265" i="12" s="1"/>
  <c r="P265" i="6"/>
  <c r="P265" i="10" s="1"/>
  <c r="P265" i="12" s="1"/>
  <c r="Q265" i="6"/>
  <c r="E266" i="6"/>
  <c r="E266" i="10" s="1"/>
  <c r="F266" i="6"/>
  <c r="F266" i="10" s="1"/>
  <c r="F266" i="12" s="1"/>
  <c r="G266" i="6"/>
  <c r="G266" i="10" s="1"/>
  <c r="G266" i="12" s="1"/>
  <c r="H266" i="6"/>
  <c r="H266" i="10" s="1"/>
  <c r="H266" i="12" s="1"/>
  <c r="I266" i="6"/>
  <c r="I266" i="10" s="1"/>
  <c r="I266" i="12" s="1"/>
  <c r="J266" i="6"/>
  <c r="J266" i="10" s="1"/>
  <c r="J266" i="12" s="1"/>
  <c r="K266" i="6"/>
  <c r="K266" i="10" s="1"/>
  <c r="K266" i="12" s="1"/>
  <c r="L266" i="6"/>
  <c r="L266" i="10" s="1"/>
  <c r="L266" i="12" s="1"/>
  <c r="M266" i="6"/>
  <c r="M266" i="10" s="1"/>
  <c r="M266" i="12" s="1"/>
  <c r="N266" i="6"/>
  <c r="N266" i="10" s="1"/>
  <c r="N266" i="12" s="1"/>
  <c r="O266" i="6"/>
  <c r="O266" i="10" s="1"/>
  <c r="O266" i="12" s="1"/>
  <c r="P266" i="6"/>
  <c r="P266" i="10" s="1"/>
  <c r="P266" i="12" s="1"/>
  <c r="Q266" i="6"/>
  <c r="E267" i="6"/>
  <c r="E267" i="10" s="1"/>
  <c r="F267" i="6"/>
  <c r="F267" i="10" s="1"/>
  <c r="F267" i="12" s="1"/>
  <c r="G267" i="6"/>
  <c r="G267" i="10" s="1"/>
  <c r="G267" i="12" s="1"/>
  <c r="H267" i="6"/>
  <c r="H267" i="10" s="1"/>
  <c r="H267" i="12" s="1"/>
  <c r="I267" i="6"/>
  <c r="I267" i="10" s="1"/>
  <c r="I267" i="12" s="1"/>
  <c r="J267" i="6"/>
  <c r="J267" i="10" s="1"/>
  <c r="J267" i="12" s="1"/>
  <c r="K267" i="6"/>
  <c r="K267" i="10" s="1"/>
  <c r="K267" i="12" s="1"/>
  <c r="L267" i="6"/>
  <c r="L267" i="10" s="1"/>
  <c r="L267" i="12" s="1"/>
  <c r="M267" i="6"/>
  <c r="M267" i="10" s="1"/>
  <c r="M267" i="12" s="1"/>
  <c r="N267" i="6"/>
  <c r="N267" i="10" s="1"/>
  <c r="N267" i="12" s="1"/>
  <c r="O267" i="6"/>
  <c r="O267" i="10" s="1"/>
  <c r="O267" i="12" s="1"/>
  <c r="P267" i="6"/>
  <c r="P267" i="10" s="1"/>
  <c r="P267" i="12" s="1"/>
  <c r="Q267" i="6"/>
  <c r="E268" i="6"/>
  <c r="E268" i="10" s="1"/>
  <c r="F268" i="6"/>
  <c r="F268" i="10" s="1"/>
  <c r="F268" i="12" s="1"/>
  <c r="G268" i="6"/>
  <c r="G268" i="10" s="1"/>
  <c r="G268" i="12" s="1"/>
  <c r="H268" i="6"/>
  <c r="H268" i="10" s="1"/>
  <c r="H268" i="12" s="1"/>
  <c r="I268" i="6"/>
  <c r="I268" i="10" s="1"/>
  <c r="I268" i="12" s="1"/>
  <c r="J268" i="6"/>
  <c r="J268" i="10" s="1"/>
  <c r="J268" i="12" s="1"/>
  <c r="K268" i="6"/>
  <c r="K268" i="10" s="1"/>
  <c r="K268" i="12" s="1"/>
  <c r="L268" i="6"/>
  <c r="L268" i="10" s="1"/>
  <c r="L268" i="12" s="1"/>
  <c r="M268" i="6"/>
  <c r="M268" i="10" s="1"/>
  <c r="M268" i="12" s="1"/>
  <c r="N268" i="6"/>
  <c r="N268" i="10" s="1"/>
  <c r="N268" i="12" s="1"/>
  <c r="O268" i="6"/>
  <c r="O268" i="10" s="1"/>
  <c r="O268" i="12" s="1"/>
  <c r="P268" i="6"/>
  <c r="P268" i="10" s="1"/>
  <c r="P268" i="12" s="1"/>
  <c r="Q268" i="6"/>
  <c r="E269" i="6"/>
  <c r="E269" i="10" s="1"/>
  <c r="F269" i="6"/>
  <c r="F269" i="10" s="1"/>
  <c r="F269" i="12" s="1"/>
  <c r="G269" i="6"/>
  <c r="G269" i="10" s="1"/>
  <c r="G269" i="12" s="1"/>
  <c r="H269" i="6"/>
  <c r="H269" i="10" s="1"/>
  <c r="H269" i="12" s="1"/>
  <c r="I269" i="6"/>
  <c r="I269" i="10" s="1"/>
  <c r="I269" i="12" s="1"/>
  <c r="J269" i="6"/>
  <c r="J269" i="10" s="1"/>
  <c r="J269" i="12" s="1"/>
  <c r="K269" i="6"/>
  <c r="K269" i="10" s="1"/>
  <c r="K269" i="12" s="1"/>
  <c r="L269" i="6"/>
  <c r="L269" i="10" s="1"/>
  <c r="L269" i="12" s="1"/>
  <c r="M269" i="6"/>
  <c r="M269" i="10" s="1"/>
  <c r="M269" i="12" s="1"/>
  <c r="N269" i="6"/>
  <c r="N269" i="10" s="1"/>
  <c r="N269" i="12" s="1"/>
  <c r="O269" i="6"/>
  <c r="O269" i="10" s="1"/>
  <c r="O269" i="12" s="1"/>
  <c r="P269" i="6"/>
  <c r="P269" i="10" s="1"/>
  <c r="P269" i="12" s="1"/>
  <c r="Q269" i="6"/>
  <c r="E270" i="6"/>
  <c r="E270" i="10" s="1"/>
  <c r="F270" i="6"/>
  <c r="F270" i="10" s="1"/>
  <c r="F270" i="12" s="1"/>
  <c r="G270" i="6"/>
  <c r="G270" i="10" s="1"/>
  <c r="G270" i="12" s="1"/>
  <c r="H270" i="6"/>
  <c r="H270" i="10" s="1"/>
  <c r="H270" i="12" s="1"/>
  <c r="I270" i="6"/>
  <c r="I270" i="10" s="1"/>
  <c r="I270" i="12" s="1"/>
  <c r="J270" i="6"/>
  <c r="J270" i="10" s="1"/>
  <c r="J270" i="12" s="1"/>
  <c r="K270" i="6"/>
  <c r="K270" i="10" s="1"/>
  <c r="K270" i="12" s="1"/>
  <c r="L270" i="6"/>
  <c r="L270" i="10" s="1"/>
  <c r="L270" i="12" s="1"/>
  <c r="M270" i="6"/>
  <c r="M270" i="10" s="1"/>
  <c r="M270" i="12" s="1"/>
  <c r="N270" i="6"/>
  <c r="N270" i="10" s="1"/>
  <c r="N270" i="12" s="1"/>
  <c r="O270" i="6"/>
  <c r="O270" i="10" s="1"/>
  <c r="O270" i="12" s="1"/>
  <c r="P270" i="6"/>
  <c r="P270" i="10" s="1"/>
  <c r="P270" i="12" s="1"/>
  <c r="Q270" i="6"/>
  <c r="E273" i="6"/>
  <c r="E273" i="10" s="1"/>
  <c r="F273" i="6"/>
  <c r="F273" i="10" s="1"/>
  <c r="F273" i="12" s="1"/>
  <c r="G273" i="6"/>
  <c r="G273" i="10" s="1"/>
  <c r="G273" i="12" s="1"/>
  <c r="H273" i="6"/>
  <c r="H273" i="10" s="1"/>
  <c r="H273" i="12" s="1"/>
  <c r="I273" i="6"/>
  <c r="I273" i="10" s="1"/>
  <c r="I273" i="12" s="1"/>
  <c r="J273" i="6"/>
  <c r="J273" i="10" s="1"/>
  <c r="J273" i="12" s="1"/>
  <c r="K273" i="6"/>
  <c r="K273" i="10" s="1"/>
  <c r="K273" i="12" s="1"/>
  <c r="L273" i="6"/>
  <c r="L273" i="10" s="1"/>
  <c r="L273" i="12" s="1"/>
  <c r="M273" i="6"/>
  <c r="M273" i="10" s="1"/>
  <c r="M273" i="12" s="1"/>
  <c r="N273" i="6"/>
  <c r="N273" i="10" s="1"/>
  <c r="N273" i="12" s="1"/>
  <c r="O273" i="6"/>
  <c r="O273" i="10" s="1"/>
  <c r="O273" i="12" s="1"/>
  <c r="P273" i="6"/>
  <c r="P273" i="10" s="1"/>
  <c r="P273" i="12" s="1"/>
  <c r="Q273" i="6"/>
  <c r="E274" i="6"/>
  <c r="E274" i="10" s="1"/>
  <c r="F274" i="6"/>
  <c r="F274" i="10" s="1"/>
  <c r="F274" i="12" s="1"/>
  <c r="G274" i="6"/>
  <c r="G274" i="10" s="1"/>
  <c r="G274" i="12" s="1"/>
  <c r="H274" i="6"/>
  <c r="H274" i="10" s="1"/>
  <c r="H274" i="12" s="1"/>
  <c r="I274" i="6"/>
  <c r="I274" i="10" s="1"/>
  <c r="I274" i="12" s="1"/>
  <c r="J274" i="6"/>
  <c r="J274" i="10" s="1"/>
  <c r="J274" i="12" s="1"/>
  <c r="K274" i="6"/>
  <c r="K274" i="10" s="1"/>
  <c r="K274" i="12" s="1"/>
  <c r="L274" i="6"/>
  <c r="L274" i="10" s="1"/>
  <c r="L274" i="12" s="1"/>
  <c r="M274" i="6"/>
  <c r="M274" i="10" s="1"/>
  <c r="M274" i="12" s="1"/>
  <c r="N274" i="6"/>
  <c r="N274" i="10" s="1"/>
  <c r="N274" i="12" s="1"/>
  <c r="O274" i="6"/>
  <c r="O274" i="10" s="1"/>
  <c r="O274" i="12" s="1"/>
  <c r="P274" i="6"/>
  <c r="P274" i="10" s="1"/>
  <c r="P274" i="12" s="1"/>
  <c r="Q274" i="6"/>
  <c r="E275" i="6"/>
  <c r="E275" i="10" s="1"/>
  <c r="F275" i="6"/>
  <c r="F275" i="10" s="1"/>
  <c r="F275" i="12" s="1"/>
  <c r="G275" i="6"/>
  <c r="G275" i="10" s="1"/>
  <c r="G275" i="12" s="1"/>
  <c r="H275" i="6"/>
  <c r="H275" i="10" s="1"/>
  <c r="H275" i="12" s="1"/>
  <c r="I275" i="6"/>
  <c r="I275" i="10" s="1"/>
  <c r="I275" i="12" s="1"/>
  <c r="J275" i="6"/>
  <c r="J275" i="10" s="1"/>
  <c r="J275" i="12" s="1"/>
  <c r="K275" i="6"/>
  <c r="K275" i="10" s="1"/>
  <c r="K275" i="12" s="1"/>
  <c r="L275" i="6"/>
  <c r="L275" i="10" s="1"/>
  <c r="L275" i="12" s="1"/>
  <c r="M275" i="6"/>
  <c r="M275" i="10" s="1"/>
  <c r="M275" i="12" s="1"/>
  <c r="N275" i="6"/>
  <c r="N275" i="10" s="1"/>
  <c r="N275" i="12" s="1"/>
  <c r="O275" i="6"/>
  <c r="O275" i="10" s="1"/>
  <c r="O275" i="12" s="1"/>
  <c r="P275" i="6"/>
  <c r="P275" i="10" s="1"/>
  <c r="P275" i="12" s="1"/>
  <c r="Q275" i="6"/>
  <c r="E276" i="6"/>
  <c r="E276" i="10" s="1"/>
  <c r="F276" i="6"/>
  <c r="F276" i="10" s="1"/>
  <c r="F276" i="12" s="1"/>
  <c r="G276" i="6"/>
  <c r="G276" i="10" s="1"/>
  <c r="G276" i="12" s="1"/>
  <c r="H276" i="6"/>
  <c r="H276" i="10" s="1"/>
  <c r="H276" i="12" s="1"/>
  <c r="I276" i="6"/>
  <c r="I276" i="10" s="1"/>
  <c r="I276" i="12" s="1"/>
  <c r="J276" i="6"/>
  <c r="J276" i="10" s="1"/>
  <c r="J276" i="12" s="1"/>
  <c r="K276" i="6"/>
  <c r="K276" i="10" s="1"/>
  <c r="K276" i="12" s="1"/>
  <c r="L276" i="6"/>
  <c r="L276" i="10" s="1"/>
  <c r="L276" i="12" s="1"/>
  <c r="M276" i="6"/>
  <c r="M276" i="10" s="1"/>
  <c r="M276" i="12" s="1"/>
  <c r="N276" i="6"/>
  <c r="N276" i="10" s="1"/>
  <c r="N276" i="12" s="1"/>
  <c r="O276" i="6"/>
  <c r="O276" i="10" s="1"/>
  <c r="O276" i="12" s="1"/>
  <c r="P276" i="6"/>
  <c r="P276" i="10" s="1"/>
  <c r="P276" i="12" s="1"/>
  <c r="Q276" i="6"/>
  <c r="E277" i="6"/>
  <c r="E277" i="10" s="1"/>
  <c r="F277" i="6"/>
  <c r="F277" i="10" s="1"/>
  <c r="F277" i="12" s="1"/>
  <c r="G277" i="6"/>
  <c r="G277" i="10" s="1"/>
  <c r="G277" i="12" s="1"/>
  <c r="H277" i="6"/>
  <c r="H277" i="10" s="1"/>
  <c r="H277" i="12" s="1"/>
  <c r="I277" i="6"/>
  <c r="I277" i="10" s="1"/>
  <c r="I277" i="12" s="1"/>
  <c r="J277" i="6"/>
  <c r="J277" i="10" s="1"/>
  <c r="J277" i="12" s="1"/>
  <c r="K277" i="6"/>
  <c r="K277" i="10" s="1"/>
  <c r="K277" i="12" s="1"/>
  <c r="L277" i="6"/>
  <c r="L277" i="10" s="1"/>
  <c r="L277" i="12" s="1"/>
  <c r="M277" i="6"/>
  <c r="M277" i="10" s="1"/>
  <c r="M277" i="12" s="1"/>
  <c r="N277" i="6"/>
  <c r="N277" i="10" s="1"/>
  <c r="N277" i="12" s="1"/>
  <c r="O277" i="6"/>
  <c r="O277" i="10" s="1"/>
  <c r="O277" i="12" s="1"/>
  <c r="P277" i="6"/>
  <c r="P277" i="10" s="1"/>
  <c r="P277" i="12" s="1"/>
  <c r="Q277" i="6"/>
  <c r="E278" i="6"/>
  <c r="E278" i="10" s="1"/>
  <c r="F278" i="6"/>
  <c r="F278" i="10" s="1"/>
  <c r="F278" i="12" s="1"/>
  <c r="G278" i="6"/>
  <c r="G278" i="10" s="1"/>
  <c r="G278" i="12" s="1"/>
  <c r="H278" i="6"/>
  <c r="H278" i="10" s="1"/>
  <c r="H278" i="12" s="1"/>
  <c r="I278" i="6"/>
  <c r="I278" i="10" s="1"/>
  <c r="I278" i="12" s="1"/>
  <c r="J278" i="6"/>
  <c r="J278" i="10" s="1"/>
  <c r="J278" i="12" s="1"/>
  <c r="K278" i="6"/>
  <c r="K278" i="10" s="1"/>
  <c r="K278" i="12" s="1"/>
  <c r="L278" i="6"/>
  <c r="L278" i="10" s="1"/>
  <c r="L278" i="12" s="1"/>
  <c r="M278" i="6"/>
  <c r="M278" i="10" s="1"/>
  <c r="M278" i="12" s="1"/>
  <c r="N278" i="6"/>
  <c r="N278" i="10" s="1"/>
  <c r="N278" i="12" s="1"/>
  <c r="O278" i="6"/>
  <c r="O278" i="10" s="1"/>
  <c r="O278" i="12" s="1"/>
  <c r="P278" i="6"/>
  <c r="P278" i="10" s="1"/>
  <c r="P278" i="12" s="1"/>
  <c r="Q278" i="6"/>
  <c r="E279" i="6"/>
  <c r="E279" i="10" s="1"/>
  <c r="F279" i="6"/>
  <c r="F279" i="10" s="1"/>
  <c r="F279" i="12" s="1"/>
  <c r="G279" i="6"/>
  <c r="G279" i="10" s="1"/>
  <c r="G279" i="12" s="1"/>
  <c r="H279" i="6"/>
  <c r="H279" i="10" s="1"/>
  <c r="H279" i="12" s="1"/>
  <c r="I279" i="6"/>
  <c r="I279" i="10" s="1"/>
  <c r="I279" i="12" s="1"/>
  <c r="J279" i="6"/>
  <c r="J279" i="10" s="1"/>
  <c r="J279" i="12" s="1"/>
  <c r="K279" i="6"/>
  <c r="K279" i="10" s="1"/>
  <c r="K279" i="12" s="1"/>
  <c r="L279" i="6"/>
  <c r="L279" i="10" s="1"/>
  <c r="L279" i="12" s="1"/>
  <c r="M279" i="6"/>
  <c r="M279" i="10" s="1"/>
  <c r="M279" i="12" s="1"/>
  <c r="N279" i="6"/>
  <c r="N279" i="10" s="1"/>
  <c r="N279" i="12" s="1"/>
  <c r="O279" i="6"/>
  <c r="O279" i="10" s="1"/>
  <c r="O279" i="12" s="1"/>
  <c r="P279" i="6"/>
  <c r="P279" i="10" s="1"/>
  <c r="P279" i="12" s="1"/>
  <c r="Q279" i="6"/>
  <c r="E280" i="6"/>
  <c r="E280" i="10" s="1"/>
  <c r="F280" i="6"/>
  <c r="F280" i="10" s="1"/>
  <c r="F280" i="12" s="1"/>
  <c r="G280" i="6"/>
  <c r="G280" i="10" s="1"/>
  <c r="G280" i="12" s="1"/>
  <c r="H280" i="6"/>
  <c r="H280" i="10" s="1"/>
  <c r="H280" i="12" s="1"/>
  <c r="I280" i="6"/>
  <c r="I280" i="10" s="1"/>
  <c r="I280" i="12" s="1"/>
  <c r="J280" i="6"/>
  <c r="J280" i="10" s="1"/>
  <c r="J280" i="12" s="1"/>
  <c r="K280" i="6"/>
  <c r="K280" i="10" s="1"/>
  <c r="K280" i="12" s="1"/>
  <c r="L280" i="6"/>
  <c r="L280" i="10" s="1"/>
  <c r="L280" i="12" s="1"/>
  <c r="M280" i="6"/>
  <c r="M280" i="10" s="1"/>
  <c r="M280" i="12" s="1"/>
  <c r="N280" i="6"/>
  <c r="N280" i="10" s="1"/>
  <c r="N280" i="12" s="1"/>
  <c r="O280" i="6"/>
  <c r="O280" i="10" s="1"/>
  <c r="O280" i="12" s="1"/>
  <c r="P280" i="6"/>
  <c r="P280" i="10" s="1"/>
  <c r="P280" i="12" s="1"/>
  <c r="Q280" i="6"/>
  <c r="E281" i="6"/>
  <c r="E281" i="10" s="1"/>
  <c r="F281" i="6"/>
  <c r="F281" i="10" s="1"/>
  <c r="F281" i="12" s="1"/>
  <c r="G281" i="6"/>
  <c r="G281" i="10" s="1"/>
  <c r="G281" i="12" s="1"/>
  <c r="H281" i="6"/>
  <c r="H281" i="10" s="1"/>
  <c r="H281" i="12" s="1"/>
  <c r="I281" i="6"/>
  <c r="I281" i="10" s="1"/>
  <c r="I281" i="12" s="1"/>
  <c r="J281" i="6"/>
  <c r="J281" i="10" s="1"/>
  <c r="J281" i="12" s="1"/>
  <c r="K281" i="6"/>
  <c r="K281" i="10" s="1"/>
  <c r="K281" i="12" s="1"/>
  <c r="L281" i="6"/>
  <c r="L281" i="10" s="1"/>
  <c r="L281" i="12" s="1"/>
  <c r="M281" i="6"/>
  <c r="M281" i="10" s="1"/>
  <c r="M281" i="12" s="1"/>
  <c r="N281" i="6"/>
  <c r="N281" i="10" s="1"/>
  <c r="N281" i="12" s="1"/>
  <c r="O281" i="6"/>
  <c r="O281" i="10" s="1"/>
  <c r="O281" i="12" s="1"/>
  <c r="P281" i="6"/>
  <c r="P281" i="10" s="1"/>
  <c r="P281" i="12" s="1"/>
  <c r="Q281" i="6"/>
  <c r="E282" i="6"/>
  <c r="E282" i="10" s="1"/>
  <c r="F282" i="6"/>
  <c r="F282" i="10" s="1"/>
  <c r="F282" i="12" s="1"/>
  <c r="G282" i="6"/>
  <c r="G282" i="10" s="1"/>
  <c r="G282" i="12" s="1"/>
  <c r="H282" i="6"/>
  <c r="H282" i="10" s="1"/>
  <c r="H282" i="12" s="1"/>
  <c r="I282" i="6"/>
  <c r="I282" i="10" s="1"/>
  <c r="I282" i="12" s="1"/>
  <c r="J282" i="6"/>
  <c r="J282" i="10" s="1"/>
  <c r="J282" i="12" s="1"/>
  <c r="K282" i="6"/>
  <c r="K282" i="10" s="1"/>
  <c r="K282" i="12" s="1"/>
  <c r="L282" i="6"/>
  <c r="L282" i="10" s="1"/>
  <c r="L282" i="12" s="1"/>
  <c r="M282" i="6"/>
  <c r="M282" i="10" s="1"/>
  <c r="M282" i="12" s="1"/>
  <c r="N282" i="6"/>
  <c r="N282" i="10" s="1"/>
  <c r="N282" i="12" s="1"/>
  <c r="O282" i="6"/>
  <c r="O282" i="10" s="1"/>
  <c r="O282" i="12" s="1"/>
  <c r="P282" i="6"/>
  <c r="P282" i="10" s="1"/>
  <c r="P282" i="12" s="1"/>
  <c r="Q282" i="6"/>
  <c r="E283" i="6"/>
  <c r="E283" i="10" s="1"/>
  <c r="F283" i="6"/>
  <c r="F283" i="10" s="1"/>
  <c r="F283" i="12" s="1"/>
  <c r="G283" i="6"/>
  <c r="G283" i="10" s="1"/>
  <c r="G283" i="12" s="1"/>
  <c r="H283" i="6"/>
  <c r="H283" i="10" s="1"/>
  <c r="H283" i="12" s="1"/>
  <c r="I283" i="6"/>
  <c r="I283" i="10" s="1"/>
  <c r="I283" i="12" s="1"/>
  <c r="J283" i="6"/>
  <c r="J283" i="10" s="1"/>
  <c r="J283" i="12" s="1"/>
  <c r="K283" i="6"/>
  <c r="K283" i="10" s="1"/>
  <c r="K283" i="12" s="1"/>
  <c r="L283" i="6"/>
  <c r="L283" i="10" s="1"/>
  <c r="L283" i="12" s="1"/>
  <c r="M283" i="6"/>
  <c r="M283" i="10" s="1"/>
  <c r="M283" i="12" s="1"/>
  <c r="N283" i="6"/>
  <c r="N283" i="10" s="1"/>
  <c r="N283" i="12" s="1"/>
  <c r="O283" i="6"/>
  <c r="O283" i="10" s="1"/>
  <c r="O283" i="12" s="1"/>
  <c r="P283" i="6"/>
  <c r="P283" i="10" s="1"/>
  <c r="P283" i="12" s="1"/>
  <c r="Q283" i="6"/>
  <c r="E284" i="6"/>
  <c r="E284" i="10" s="1"/>
  <c r="F284" i="6"/>
  <c r="F284" i="10" s="1"/>
  <c r="F284" i="12" s="1"/>
  <c r="G284" i="6"/>
  <c r="G284" i="10" s="1"/>
  <c r="G284" i="12" s="1"/>
  <c r="H284" i="6"/>
  <c r="H284" i="10" s="1"/>
  <c r="H284" i="12" s="1"/>
  <c r="I284" i="6"/>
  <c r="I284" i="10" s="1"/>
  <c r="I284" i="12" s="1"/>
  <c r="J284" i="6"/>
  <c r="J284" i="10" s="1"/>
  <c r="J284" i="12" s="1"/>
  <c r="K284" i="6"/>
  <c r="K284" i="10" s="1"/>
  <c r="K284" i="12" s="1"/>
  <c r="L284" i="6"/>
  <c r="L284" i="10" s="1"/>
  <c r="L284" i="12" s="1"/>
  <c r="M284" i="6"/>
  <c r="M284" i="10" s="1"/>
  <c r="M284" i="12" s="1"/>
  <c r="N284" i="6"/>
  <c r="N284" i="10" s="1"/>
  <c r="N284" i="12" s="1"/>
  <c r="O284" i="6"/>
  <c r="O284" i="10" s="1"/>
  <c r="O284" i="12" s="1"/>
  <c r="P284" i="6"/>
  <c r="P284" i="10" s="1"/>
  <c r="P284" i="12" s="1"/>
  <c r="Q284" i="6"/>
  <c r="E287" i="6"/>
  <c r="E287" i="10" s="1"/>
  <c r="F287" i="6"/>
  <c r="F287" i="10" s="1"/>
  <c r="F287" i="12" s="1"/>
  <c r="G287" i="6"/>
  <c r="G287" i="10" s="1"/>
  <c r="G287" i="12" s="1"/>
  <c r="H287" i="6"/>
  <c r="H287" i="10" s="1"/>
  <c r="H287" i="12" s="1"/>
  <c r="I287" i="6"/>
  <c r="I287" i="10" s="1"/>
  <c r="I287" i="12" s="1"/>
  <c r="J287" i="6"/>
  <c r="J287" i="10" s="1"/>
  <c r="J287" i="12" s="1"/>
  <c r="K287" i="6"/>
  <c r="K287" i="10" s="1"/>
  <c r="K287" i="12" s="1"/>
  <c r="L287" i="6"/>
  <c r="L287" i="10" s="1"/>
  <c r="L287" i="12" s="1"/>
  <c r="M287" i="6"/>
  <c r="M287" i="10" s="1"/>
  <c r="M287" i="12" s="1"/>
  <c r="N287" i="6"/>
  <c r="N287" i="10" s="1"/>
  <c r="N287" i="12" s="1"/>
  <c r="O287" i="6"/>
  <c r="O287" i="10" s="1"/>
  <c r="O287" i="12" s="1"/>
  <c r="P287" i="6"/>
  <c r="P287" i="10" s="1"/>
  <c r="P287" i="12" s="1"/>
  <c r="Q287" i="6"/>
  <c r="E288" i="6"/>
  <c r="E288" i="10" s="1"/>
  <c r="F288" i="6"/>
  <c r="F288" i="10" s="1"/>
  <c r="F288" i="12" s="1"/>
  <c r="G288" i="6"/>
  <c r="G288" i="10" s="1"/>
  <c r="G288" i="12" s="1"/>
  <c r="H288" i="6"/>
  <c r="H288" i="10" s="1"/>
  <c r="H288" i="12" s="1"/>
  <c r="I288" i="6"/>
  <c r="I288" i="10" s="1"/>
  <c r="I288" i="12" s="1"/>
  <c r="J288" i="6"/>
  <c r="J288" i="10" s="1"/>
  <c r="J288" i="12" s="1"/>
  <c r="K288" i="6"/>
  <c r="K288" i="10" s="1"/>
  <c r="K288" i="12" s="1"/>
  <c r="L288" i="6"/>
  <c r="L288" i="10" s="1"/>
  <c r="L288" i="12" s="1"/>
  <c r="M288" i="6"/>
  <c r="M288" i="10" s="1"/>
  <c r="M288" i="12" s="1"/>
  <c r="N288" i="6"/>
  <c r="N288" i="10" s="1"/>
  <c r="N288" i="12" s="1"/>
  <c r="O288" i="6"/>
  <c r="O288" i="10" s="1"/>
  <c r="O288" i="12" s="1"/>
  <c r="P288" i="6"/>
  <c r="P288" i="10" s="1"/>
  <c r="P288" i="12" s="1"/>
  <c r="Q288" i="6"/>
  <c r="E289" i="6"/>
  <c r="E289" i="10" s="1"/>
  <c r="F289" i="6"/>
  <c r="F289" i="10" s="1"/>
  <c r="F289" i="12" s="1"/>
  <c r="G289" i="6"/>
  <c r="G289" i="10" s="1"/>
  <c r="G289" i="12" s="1"/>
  <c r="H289" i="6"/>
  <c r="H289" i="10" s="1"/>
  <c r="H289" i="12" s="1"/>
  <c r="I289" i="6"/>
  <c r="I289" i="10" s="1"/>
  <c r="I289" i="12" s="1"/>
  <c r="J289" i="6"/>
  <c r="J289" i="10" s="1"/>
  <c r="J289" i="12" s="1"/>
  <c r="K289" i="6"/>
  <c r="K289" i="10" s="1"/>
  <c r="K289" i="12" s="1"/>
  <c r="L289" i="6"/>
  <c r="L289" i="10" s="1"/>
  <c r="L289" i="12" s="1"/>
  <c r="M289" i="6"/>
  <c r="M289" i="10" s="1"/>
  <c r="M289" i="12" s="1"/>
  <c r="N289" i="6"/>
  <c r="N289" i="10" s="1"/>
  <c r="N289" i="12" s="1"/>
  <c r="O289" i="6"/>
  <c r="O289" i="10" s="1"/>
  <c r="O289" i="12" s="1"/>
  <c r="P289" i="6"/>
  <c r="P289" i="10" s="1"/>
  <c r="P289" i="12" s="1"/>
  <c r="Q289" i="6"/>
  <c r="E290" i="6"/>
  <c r="E290" i="10" s="1"/>
  <c r="F290" i="6"/>
  <c r="F290" i="10" s="1"/>
  <c r="F290" i="12" s="1"/>
  <c r="G290" i="6"/>
  <c r="G290" i="10" s="1"/>
  <c r="G290" i="12" s="1"/>
  <c r="H290" i="6"/>
  <c r="H290" i="10" s="1"/>
  <c r="H290" i="12" s="1"/>
  <c r="I290" i="6"/>
  <c r="I290" i="10" s="1"/>
  <c r="I290" i="12" s="1"/>
  <c r="J290" i="6"/>
  <c r="J290" i="10" s="1"/>
  <c r="J290" i="12" s="1"/>
  <c r="K290" i="6"/>
  <c r="K290" i="10" s="1"/>
  <c r="K290" i="12" s="1"/>
  <c r="L290" i="6"/>
  <c r="L290" i="10" s="1"/>
  <c r="L290" i="12" s="1"/>
  <c r="M290" i="6"/>
  <c r="M290" i="10" s="1"/>
  <c r="M290" i="12" s="1"/>
  <c r="N290" i="6"/>
  <c r="N290" i="10" s="1"/>
  <c r="N290" i="12" s="1"/>
  <c r="O290" i="6"/>
  <c r="O290" i="10" s="1"/>
  <c r="O290" i="12" s="1"/>
  <c r="P290" i="6"/>
  <c r="P290" i="10" s="1"/>
  <c r="P290" i="12" s="1"/>
  <c r="Q290" i="6"/>
  <c r="E291" i="6"/>
  <c r="E291" i="10" s="1"/>
  <c r="F291" i="6"/>
  <c r="F291" i="10" s="1"/>
  <c r="F291" i="12" s="1"/>
  <c r="G291" i="6"/>
  <c r="G291" i="10" s="1"/>
  <c r="G291" i="12" s="1"/>
  <c r="H291" i="6"/>
  <c r="H291" i="10" s="1"/>
  <c r="H291" i="12" s="1"/>
  <c r="I291" i="6"/>
  <c r="I291" i="10" s="1"/>
  <c r="I291" i="12" s="1"/>
  <c r="J291" i="6"/>
  <c r="J291" i="10" s="1"/>
  <c r="J291" i="12" s="1"/>
  <c r="K291" i="6"/>
  <c r="K291" i="10" s="1"/>
  <c r="K291" i="12" s="1"/>
  <c r="L291" i="6"/>
  <c r="L291" i="10" s="1"/>
  <c r="L291" i="12" s="1"/>
  <c r="M291" i="6"/>
  <c r="M291" i="10" s="1"/>
  <c r="M291" i="12" s="1"/>
  <c r="N291" i="6"/>
  <c r="N291" i="10" s="1"/>
  <c r="N291" i="12" s="1"/>
  <c r="O291" i="6"/>
  <c r="O291" i="10" s="1"/>
  <c r="O291" i="12" s="1"/>
  <c r="P291" i="6"/>
  <c r="P291" i="10" s="1"/>
  <c r="P291" i="12" s="1"/>
  <c r="Q291" i="6"/>
  <c r="E292" i="6"/>
  <c r="E292" i="10" s="1"/>
  <c r="F292" i="6"/>
  <c r="F292" i="10" s="1"/>
  <c r="F292" i="12" s="1"/>
  <c r="G292" i="6"/>
  <c r="G292" i="10" s="1"/>
  <c r="G292" i="12" s="1"/>
  <c r="H292" i="6"/>
  <c r="H292" i="10" s="1"/>
  <c r="H292" i="12" s="1"/>
  <c r="I292" i="6"/>
  <c r="I292" i="10" s="1"/>
  <c r="I292" i="12" s="1"/>
  <c r="J292" i="6"/>
  <c r="J292" i="10" s="1"/>
  <c r="J292" i="12" s="1"/>
  <c r="K292" i="6"/>
  <c r="K292" i="10" s="1"/>
  <c r="K292" i="12" s="1"/>
  <c r="L292" i="6"/>
  <c r="L292" i="10" s="1"/>
  <c r="L292" i="12" s="1"/>
  <c r="M292" i="6"/>
  <c r="M292" i="10" s="1"/>
  <c r="M292" i="12" s="1"/>
  <c r="N292" i="6"/>
  <c r="N292" i="10" s="1"/>
  <c r="N292" i="12" s="1"/>
  <c r="O292" i="6"/>
  <c r="O292" i="10" s="1"/>
  <c r="O292" i="12" s="1"/>
  <c r="P292" i="6"/>
  <c r="P292" i="10" s="1"/>
  <c r="P292" i="12" s="1"/>
  <c r="Q292" i="6"/>
  <c r="E293" i="6"/>
  <c r="E293" i="10" s="1"/>
  <c r="F293" i="6"/>
  <c r="F293" i="10" s="1"/>
  <c r="F293" i="12" s="1"/>
  <c r="G293" i="6"/>
  <c r="G293" i="10" s="1"/>
  <c r="G293" i="12" s="1"/>
  <c r="H293" i="6"/>
  <c r="H293" i="10" s="1"/>
  <c r="H293" i="12" s="1"/>
  <c r="I293" i="6"/>
  <c r="I293" i="10" s="1"/>
  <c r="I293" i="12" s="1"/>
  <c r="J293" i="6"/>
  <c r="J293" i="10" s="1"/>
  <c r="J293" i="12" s="1"/>
  <c r="K293" i="6"/>
  <c r="K293" i="10" s="1"/>
  <c r="K293" i="12" s="1"/>
  <c r="L293" i="6"/>
  <c r="L293" i="10" s="1"/>
  <c r="L293" i="12" s="1"/>
  <c r="M293" i="6"/>
  <c r="M293" i="10" s="1"/>
  <c r="M293" i="12" s="1"/>
  <c r="N293" i="6"/>
  <c r="N293" i="10" s="1"/>
  <c r="N293" i="12" s="1"/>
  <c r="O293" i="6"/>
  <c r="O293" i="10" s="1"/>
  <c r="O293" i="12" s="1"/>
  <c r="P293" i="6"/>
  <c r="P293" i="10" s="1"/>
  <c r="P293" i="12" s="1"/>
  <c r="Q293" i="6"/>
  <c r="E294" i="6"/>
  <c r="E294" i="10" s="1"/>
  <c r="F294" i="6"/>
  <c r="F294" i="10" s="1"/>
  <c r="F294" i="12" s="1"/>
  <c r="G294" i="6"/>
  <c r="G294" i="10" s="1"/>
  <c r="G294" i="12" s="1"/>
  <c r="H294" i="6"/>
  <c r="H294" i="10" s="1"/>
  <c r="H294" i="12" s="1"/>
  <c r="I294" i="6"/>
  <c r="I294" i="10" s="1"/>
  <c r="I294" i="12" s="1"/>
  <c r="J294" i="6"/>
  <c r="J294" i="10" s="1"/>
  <c r="J294" i="12" s="1"/>
  <c r="K294" i="6"/>
  <c r="K294" i="10" s="1"/>
  <c r="K294" i="12" s="1"/>
  <c r="L294" i="6"/>
  <c r="L294" i="10" s="1"/>
  <c r="L294" i="12" s="1"/>
  <c r="M294" i="6"/>
  <c r="M294" i="10" s="1"/>
  <c r="M294" i="12" s="1"/>
  <c r="N294" i="6"/>
  <c r="N294" i="10" s="1"/>
  <c r="N294" i="12" s="1"/>
  <c r="O294" i="6"/>
  <c r="O294" i="10" s="1"/>
  <c r="O294" i="12" s="1"/>
  <c r="P294" i="6"/>
  <c r="P294" i="10" s="1"/>
  <c r="P294" i="12" s="1"/>
  <c r="Q294" i="6"/>
  <c r="E295" i="6"/>
  <c r="E295" i="10" s="1"/>
  <c r="F295" i="6"/>
  <c r="F295" i="10" s="1"/>
  <c r="F295" i="12" s="1"/>
  <c r="G295" i="6"/>
  <c r="G295" i="10" s="1"/>
  <c r="G295" i="12" s="1"/>
  <c r="H295" i="6"/>
  <c r="H295" i="10" s="1"/>
  <c r="H295" i="12" s="1"/>
  <c r="I295" i="6"/>
  <c r="I295" i="10" s="1"/>
  <c r="I295" i="12" s="1"/>
  <c r="J295" i="6"/>
  <c r="J295" i="10" s="1"/>
  <c r="J295" i="12" s="1"/>
  <c r="K295" i="6"/>
  <c r="K295" i="10" s="1"/>
  <c r="K295" i="12" s="1"/>
  <c r="L295" i="6"/>
  <c r="L295" i="10" s="1"/>
  <c r="L295" i="12" s="1"/>
  <c r="M295" i="6"/>
  <c r="M295" i="10" s="1"/>
  <c r="M295" i="12" s="1"/>
  <c r="N295" i="6"/>
  <c r="N295" i="10" s="1"/>
  <c r="N295" i="12" s="1"/>
  <c r="O295" i="6"/>
  <c r="O295" i="10" s="1"/>
  <c r="O295" i="12" s="1"/>
  <c r="P295" i="6"/>
  <c r="P295" i="10" s="1"/>
  <c r="P295" i="12" s="1"/>
  <c r="Q295" i="6"/>
  <c r="E296" i="6"/>
  <c r="E296" i="10" s="1"/>
  <c r="F296" i="6"/>
  <c r="F296" i="10" s="1"/>
  <c r="F296" i="12" s="1"/>
  <c r="G296" i="6"/>
  <c r="G296" i="10" s="1"/>
  <c r="G296" i="12" s="1"/>
  <c r="H296" i="6"/>
  <c r="H296" i="10" s="1"/>
  <c r="H296" i="12" s="1"/>
  <c r="I296" i="6"/>
  <c r="I296" i="10" s="1"/>
  <c r="I296" i="12" s="1"/>
  <c r="J296" i="6"/>
  <c r="J296" i="10" s="1"/>
  <c r="J296" i="12" s="1"/>
  <c r="K296" i="6"/>
  <c r="K296" i="10" s="1"/>
  <c r="K296" i="12" s="1"/>
  <c r="L296" i="6"/>
  <c r="L296" i="10" s="1"/>
  <c r="L296" i="12" s="1"/>
  <c r="M296" i="6"/>
  <c r="M296" i="10" s="1"/>
  <c r="M296" i="12" s="1"/>
  <c r="N296" i="6"/>
  <c r="N296" i="10" s="1"/>
  <c r="N296" i="12" s="1"/>
  <c r="O296" i="6"/>
  <c r="O296" i="10" s="1"/>
  <c r="O296" i="12" s="1"/>
  <c r="P296" i="6"/>
  <c r="P296" i="10" s="1"/>
  <c r="P296" i="12" s="1"/>
  <c r="Q296" i="6"/>
  <c r="E297" i="6"/>
  <c r="E297" i="10" s="1"/>
  <c r="F297" i="6"/>
  <c r="F297" i="10" s="1"/>
  <c r="F297" i="12" s="1"/>
  <c r="G297" i="6"/>
  <c r="G297" i="10" s="1"/>
  <c r="G297" i="12" s="1"/>
  <c r="H297" i="6"/>
  <c r="H297" i="10" s="1"/>
  <c r="H297" i="12" s="1"/>
  <c r="I297" i="6"/>
  <c r="I297" i="10" s="1"/>
  <c r="I297" i="12" s="1"/>
  <c r="J297" i="6"/>
  <c r="J297" i="10" s="1"/>
  <c r="J297" i="12" s="1"/>
  <c r="K297" i="6"/>
  <c r="K297" i="10" s="1"/>
  <c r="K297" i="12" s="1"/>
  <c r="L297" i="6"/>
  <c r="L297" i="10" s="1"/>
  <c r="L297" i="12" s="1"/>
  <c r="M297" i="6"/>
  <c r="M297" i="10" s="1"/>
  <c r="M297" i="12" s="1"/>
  <c r="N297" i="6"/>
  <c r="N297" i="10" s="1"/>
  <c r="N297" i="12" s="1"/>
  <c r="O297" i="6"/>
  <c r="O297" i="10" s="1"/>
  <c r="O297" i="12" s="1"/>
  <c r="P297" i="6"/>
  <c r="P297" i="10" s="1"/>
  <c r="P297" i="12" s="1"/>
  <c r="Q297" i="6"/>
  <c r="E298" i="6"/>
  <c r="E298" i="10" s="1"/>
  <c r="F298" i="6"/>
  <c r="F298" i="10" s="1"/>
  <c r="F298" i="12" s="1"/>
  <c r="G298" i="6"/>
  <c r="G298" i="10" s="1"/>
  <c r="G298" i="12" s="1"/>
  <c r="H298" i="6"/>
  <c r="H298" i="10" s="1"/>
  <c r="H298" i="12" s="1"/>
  <c r="I298" i="6"/>
  <c r="I298" i="10" s="1"/>
  <c r="I298" i="12" s="1"/>
  <c r="J298" i="6"/>
  <c r="J298" i="10" s="1"/>
  <c r="J298" i="12" s="1"/>
  <c r="K298" i="6"/>
  <c r="K298" i="10" s="1"/>
  <c r="K298" i="12" s="1"/>
  <c r="L298" i="6"/>
  <c r="L298" i="10" s="1"/>
  <c r="L298" i="12" s="1"/>
  <c r="M298" i="6"/>
  <c r="M298" i="10" s="1"/>
  <c r="M298" i="12" s="1"/>
  <c r="N298" i="6"/>
  <c r="N298" i="10" s="1"/>
  <c r="N298" i="12" s="1"/>
  <c r="O298" i="6"/>
  <c r="O298" i="10" s="1"/>
  <c r="O298" i="12" s="1"/>
  <c r="P298" i="6"/>
  <c r="P298" i="10" s="1"/>
  <c r="P298" i="12" s="1"/>
  <c r="Q298" i="6"/>
  <c r="E301" i="6"/>
  <c r="E301" i="10" s="1"/>
  <c r="F301" i="6"/>
  <c r="F301" i="10" s="1"/>
  <c r="F301" i="12" s="1"/>
  <c r="G301" i="6"/>
  <c r="G301" i="10" s="1"/>
  <c r="G301" i="12" s="1"/>
  <c r="H301" i="6"/>
  <c r="H301" i="10" s="1"/>
  <c r="H301" i="12" s="1"/>
  <c r="I301" i="6"/>
  <c r="I301" i="10" s="1"/>
  <c r="I301" i="12" s="1"/>
  <c r="J301" i="6"/>
  <c r="J301" i="10" s="1"/>
  <c r="J301" i="12" s="1"/>
  <c r="K301" i="6"/>
  <c r="K301" i="10" s="1"/>
  <c r="K301" i="12" s="1"/>
  <c r="L301" i="6"/>
  <c r="L301" i="10" s="1"/>
  <c r="L301" i="12" s="1"/>
  <c r="M301" i="6"/>
  <c r="M301" i="10" s="1"/>
  <c r="M301" i="12" s="1"/>
  <c r="N301" i="6"/>
  <c r="N301" i="10" s="1"/>
  <c r="N301" i="12" s="1"/>
  <c r="O301" i="6"/>
  <c r="O301" i="10" s="1"/>
  <c r="O301" i="12" s="1"/>
  <c r="P301" i="6"/>
  <c r="P301" i="10" s="1"/>
  <c r="P301" i="12" s="1"/>
  <c r="Q301" i="6"/>
  <c r="E302" i="6"/>
  <c r="E302" i="10" s="1"/>
  <c r="F302" i="6"/>
  <c r="F302" i="10" s="1"/>
  <c r="F302" i="12" s="1"/>
  <c r="G302" i="6"/>
  <c r="G302" i="10" s="1"/>
  <c r="G302" i="12" s="1"/>
  <c r="H302" i="6"/>
  <c r="H302" i="10" s="1"/>
  <c r="H302" i="12" s="1"/>
  <c r="I302" i="6"/>
  <c r="I302" i="10" s="1"/>
  <c r="I302" i="12" s="1"/>
  <c r="J302" i="6"/>
  <c r="J302" i="10" s="1"/>
  <c r="J302" i="12" s="1"/>
  <c r="K302" i="6"/>
  <c r="K302" i="10" s="1"/>
  <c r="K302" i="12" s="1"/>
  <c r="L302" i="6"/>
  <c r="L302" i="10" s="1"/>
  <c r="L302" i="12" s="1"/>
  <c r="M302" i="6"/>
  <c r="M302" i="10" s="1"/>
  <c r="M302" i="12" s="1"/>
  <c r="N302" i="6"/>
  <c r="N302" i="10" s="1"/>
  <c r="N302" i="12" s="1"/>
  <c r="O302" i="6"/>
  <c r="O302" i="10" s="1"/>
  <c r="O302" i="12" s="1"/>
  <c r="P302" i="6"/>
  <c r="P302" i="10" s="1"/>
  <c r="P302" i="12" s="1"/>
  <c r="Q302" i="6"/>
  <c r="E303" i="6"/>
  <c r="E303" i="10" s="1"/>
  <c r="F303" i="6"/>
  <c r="F303" i="10" s="1"/>
  <c r="F303" i="12" s="1"/>
  <c r="G303" i="6"/>
  <c r="G303" i="10" s="1"/>
  <c r="G303" i="12" s="1"/>
  <c r="H303" i="6"/>
  <c r="H303" i="10" s="1"/>
  <c r="H303" i="12" s="1"/>
  <c r="I303" i="6"/>
  <c r="I303" i="10" s="1"/>
  <c r="I303" i="12" s="1"/>
  <c r="J303" i="6"/>
  <c r="J303" i="10" s="1"/>
  <c r="J303" i="12" s="1"/>
  <c r="K303" i="6"/>
  <c r="K303" i="10" s="1"/>
  <c r="K303" i="12" s="1"/>
  <c r="L303" i="6"/>
  <c r="L303" i="10" s="1"/>
  <c r="L303" i="12" s="1"/>
  <c r="M303" i="6"/>
  <c r="M303" i="10" s="1"/>
  <c r="M303" i="12" s="1"/>
  <c r="N303" i="6"/>
  <c r="N303" i="10" s="1"/>
  <c r="N303" i="12" s="1"/>
  <c r="O303" i="6"/>
  <c r="O303" i="10" s="1"/>
  <c r="O303" i="12" s="1"/>
  <c r="P303" i="6"/>
  <c r="P303" i="10" s="1"/>
  <c r="P303" i="12" s="1"/>
  <c r="Q303" i="6"/>
  <c r="E304" i="6"/>
  <c r="E304" i="10" s="1"/>
  <c r="F304" i="6"/>
  <c r="F304" i="10" s="1"/>
  <c r="F304" i="12" s="1"/>
  <c r="G304" i="6"/>
  <c r="G304" i="10" s="1"/>
  <c r="G304" i="12" s="1"/>
  <c r="H304" i="6"/>
  <c r="H304" i="10" s="1"/>
  <c r="H304" i="12" s="1"/>
  <c r="I304" i="6"/>
  <c r="I304" i="10" s="1"/>
  <c r="I304" i="12" s="1"/>
  <c r="J304" i="6"/>
  <c r="J304" i="10" s="1"/>
  <c r="J304" i="12" s="1"/>
  <c r="K304" i="6"/>
  <c r="K304" i="10" s="1"/>
  <c r="K304" i="12" s="1"/>
  <c r="L304" i="6"/>
  <c r="L304" i="10" s="1"/>
  <c r="L304" i="12" s="1"/>
  <c r="M304" i="6"/>
  <c r="M304" i="10" s="1"/>
  <c r="M304" i="12" s="1"/>
  <c r="N304" i="6"/>
  <c r="N304" i="10" s="1"/>
  <c r="N304" i="12" s="1"/>
  <c r="O304" i="6"/>
  <c r="O304" i="10" s="1"/>
  <c r="O304" i="12" s="1"/>
  <c r="P304" i="6"/>
  <c r="P304" i="10" s="1"/>
  <c r="P304" i="12" s="1"/>
  <c r="Q304" i="6"/>
  <c r="E305" i="6"/>
  <c r="E305" i="10" s="1"/>
  <c r="F305" i="6"/>
  <c r="F305" i="10" s="1"/>
  <c r="F305" i="12" s="1"/>
  <c r="G305" i="6"/>
  <c r="G305" i="10" s="1"/>
  <c r="G305" i="12" s="1"/>
  <c r="H305" i="6"/>
  <c r="H305" i="10" s="1"/>
  <c r="H305" i="12" s="1"/>
  <c r="I305" i="6"/>
  <c r="I305" i="10" s="1"/>
  <c r="I305" i="12" s="1"/>
  <c r="J305" i="6"/>
  <c r="J305" i="10" s="1"/>
  <c r="J305" i="12" s="1"/>
  <c r="K305" i="6"/>
  <c r="K305" i="10" s="1"/>
  <c r="K305" i="12" s="1"/>
  <c r="L305" i="6"/>
  <c r="L305" i="10" s="1"/>
  <c r="L305" i="12" s="1"/>
  <c r="M305" i="6"/>
  <c r="M305" i="10" s="1"/>
  <c r="M305" i="12" s="1"/>
  <c r="N305" i="6"/>
  <c r="N305" i="10" s="1"/>
  <c r="N305" i="12" s="1"/>
  <c r="O305" i="6"/>
  <c r="O305" i="10" s="1"/>
  <c r="O305" i="12" s="1"/>
  <c r="P305" i="6"/>
  <c r="P305" i="10" s="1"/>
  <c r="P305" i="12" s="1"/>
  <c r="Q305" i="6"/>
  <c r="E306" i="6"/>
  <c r="E306" i="10" s="1"/>
  <c r="F306" i="6"/>
  <c r="F306" i="10" s="1"/>
  <c r="F306" i="12" s="1"/>
  <c r="G306" i="6"/>
  <c r="G306" i="10" s="1"/>
  <c r="G306" i="12" s="1"/>
  <c r="H306" i="6"/>
  <c r="H306" i="10" s="1"/>
  <c r="H306" i="12" s="1"/>
  <c r="I306" i="6"/>
  <c r="I306" i="10" s="1"/>
  <c r="I306" i="12" s="1"/>
  <c r="J306" i="6"/>
  <c r="J306" i="10" s="1"/>
  <c r="J306" i="12" s="1"/>
  <c r="K306" i="6"/>
  <c r="K306" i="10" s="1"/>
  <c r="K306" i="12" s="1"/>
  <c r="L306" i="6"/>
  <c r="L306" i="10" s="1"/>
  <c r="L306" i="12" s="1"/>
  <c r="M306" i="6"/>
  <c r="M306" i="10" s="1"/>
  <c r="M306" i="12" s="1"/>
  <c r="N306" i="6"/>
  <c r="N306" i="10" s="1"/>
  <c r="N306" i="12" s="1"/>
  <c r="O306" i="6"/>
  <c r="O306" i="10" s="1"/>
  <c r="O306" i="12" s="1"/>
  <c r="P306" i="6"/>
  <c r="P306" i="10" s="1"/>
  <c r="P306" i="12" s="1"/>
  <c r="Q306" i="6"/>
  <c r="E307" i="6"/>
  <c r="E307" i="10" s="1"/>
  <c r="F307" i="6"/>
  <c r="F307" i="10" s="1"/>
  <c r="F307" i="12" s="1"/>
  <c r="G307" i="6"/>
  <c r="G307" i="10" s="1"/>
  <c r="G307" i="12" s="1"/>
  <c r="H307" i="6"/>
  <c r="H307" i="10" s="1"/>
  <c r="H307" i="12" s="1"/>
  <c r="I307" i="6"/>
  <c r="I307" i="10" s="1"/>
  <c r="I307" i="12" s="1"/>
  <c r="J307" i="6"/>
  <c r="J307" i="10" s="1"/>
  <c r="J307" i="12" s="1"/>
  <c r="K307" i="6"/>
  <c r="K307" i="10" s="1"/>
  <c r="K307" i="12" s="1"/>
  <c r="L307" i="6"/>
  <c r="L307" i="10" s="1"/>
  <c r="L307" i="12" s="1"/>
  <c r="M307" i="6"/>
  <c r="M307" i="10" s="1"/>
  <c r="M307" i="12" s="1"/>
  <c r="N307" i="6"/>
  <c r="N307" i="10" s="1"/>
  <c r="N307" i="12" s="1"/>
  <c r="O307" i="6"/>
  <c r="O307" i="10" s="1"/>
  <c r="O307" i="12" s="1"/>
  <c r="P307" i="6"/>
  <c r="P307" i="10" s="1"/>
  <c r="P307" i="12" s="1"/>
  <c r="Q307" i="6"/>
  <c r="E308" i="6"/>
  <c r="E308" i="10" s="1"/>
  <c r="F308" i="6"/>
  <c r="F308" i="10" s="1"/>
  <c r="F308" i="12" s="1"/>
  <c r="G308" i="6"/>
  <c r="G308" i="10" s="1"/>
  <c r="G308" i="12" s="1"/>
  <c r="H308" i="6"/>
  <c r="H308" i="10" s="1"/>
  <c r="H308" i="12" s="1"/>
  <c r="I308" i="6"/>
  <c r="I308" i="10" s="1"/>
  <c r="I308" i="12" s="1"/>
  <c r="J308" i="6"/>
  <c r="J308" i="10" s="1"/>
  <c r="J308" i="12" s="1"/>
  <c r="K308" i="6"/>
  <c r="K308" i="10" s="1"/>
  <c r="K308" i="12" s="1"/>
  <c r="L308" i="6"/>
  <c r="L308" i="10" s="1"/>
  <c r="L308" i="12" s="1"/>
  <c r="M308" i="6"/>
  <c r="M308" i="10" s="1"/>
  <c r="M308" i="12" s="1"/>
  <c r="N308" i="6"/>
  <c r="N308" i="10" s="1"/>
  <c r="N308" i="12" s="1"/>
  <c r="O308" i="6"/>
  <c r="O308" i="10" s="1"/>
  <c r="O308" i="12" s="1"/>
  <c r="P308" i="6"/>
  <c r="P308" i="10" s="1"/>
  <c r="P308" i="12" s="1"/>
  <c r="Q308" i="6"/>
  <c r="E309" i="6"/>
  <c r="E309" i="10" s="1"/>
  <c r="F309" i="6"/>
  <c r="F309" i="10" s="1"/>
  <c r="F309" i="12" s="1"/>
  <c r="G309" i="6"/>
  <c r="G309" i="10" s="1"/>
  <c r="G309" i="12" s="1"/>
  <c r="H309" i="6"/>
  <c r="H309" i="10" s="1"/>
  <c r="H309" i="12" s="1"/>
  <c r="I309" i="6"/>
  <c r="I309" i="10" s="1"/>
  <c r="I309" i="12" s="1"/>
  <c r="J309" i="6"/>
  <c r="J309" i="10" s="1"/>
  <c r="J309" i="12" s="1"/>
  <c r="K309" i="6"/>
  <c r="K309" i="10" s="1"/>
  <c r="K309" i="12" s="1"/>
  <c r="L309" i="6"/>
  <c r="L309" i="10" s="1"/>
  <c r="L309" i="12" s="1"/>
  <c r="M309" i="6"/>
  <c r="M309" i="10" s="1"/>
  <c r="M309" i="12" s="1"/>
  <c r="N309" i="6"/>
  <c r="N309" i="10" s="1"/>
  <c r="N309" i="12" s="1"/>
  <c r="O309" i="6"/>
  <c r="O309" i="10" s="1"/>
  <c r="O309" i="12" s="1"/>
  <c r="P309" i="6"/>
  <c r="P309" i="10" s="1"/>
  <c r="P309" i="12" s="1"/>
  <c r="Q309" i="6"/>
  <c r="E310" i="6"/>
  <c r="E310" i="10" s="1"/>
  <c r="F310" i="6"/>
  <c r="F310" i="10" s="1"/>
  <c r="F310" i="12" s="1"/>
  <c r="G310" i="6"/>
  <c r="G310" i="10" s="1"/>
  <c r="G310" i="12" s="1"/>
  <c r="H310" i="6"/>
  <c r="H310" i="10" s="1"/>
  <c r="H310" i="12" s="1"/>
  <c r="I310" i="6"/>
  <c r="I310" i="10" s="1"/>
  <c r="I310" i="12" s="1"/>
  <c r="J310" i="6"/>
  <c r="J310" i="10" s="1"/>
  <c r="J310" i="12" s="1"/>
  <c r="K310" i="6"/>
  <c r="K310" i="10" s="1"/>
  <c r="K310" i="12" s="1"/>
  <c r="L310" i="6"/>
  <c r="L310" i="10" s="1"/>
  <c r="L310" i="12" s="1"/>
  <c r="M310" i="6"/>
  <c r="M310" i="10" s="1"/>
  <c r="M310" i="12" s="1"/>
  <c r="N310" i="6"/>
  <c r="N310" i="10" s="1"/>
  <c r="N310" i="12" s="1"/>
  <c r="O310" i="6"/>
  <c r="O310" i="10" s="1"/>
  <c r="O310" i="12" s="1"/>
  <c r="P310" i="6"/>
  <c r="P310" i="10" s="1"/>
  <c r="P310" i="12" s="1"/>
  <c r="Q310" i="6"/>
  <c r="E311" i="6"/>
  <c r="E311" i="10" s="1"/>
  <c r="F311" i="6"/>
  <c r="F311" i="10" s="1"/>
  <c r="F311" i="12" s="1"/>
  <c r="G311" i="6"/>
  <c r="G311" i="10" s="1"/>
  <c r="G311" i="12" s="1"/>
  <c r="H311" i="6"/>
  <c r="H311" i="10" s="1"/>
  <c r="H311" i="12" s="1"/>
  <c r="I311" i="6"/>
  <c r="I311" i="10" s="1"/>
  <c r="I311" i="12" s="1"/>
  <c r="J311" i="6"/>
  <c r="J311" i="10" s="1"/>
  <c r="J311" i="12" s="1"/>
  <c r="K311" i="6"/>
  <c r="K311" i="10" s="1"/>
  <c r="K311" i="12" s="1"/>
  <c r="L311" i="6"/>
  <c r="L311" i="10" s="1"/>
  <c r="L311" i="12" s="1"/>
  <c r="M311" i="6"/>
  <c r="M311" i="10" s="1"/>
  <c r="M311" i="12" s="1"/>
  <c r="N311" i="6"/>
  <c r="N311" i="10" s="1"/>
  <c r="N311" i="12" s="1"/>
  <c r="O311" i="6"/>
  <c r="O311" i="10" s="1"/>
  <c r="O311" i="12" s="1"/>
  <c r="P311" i="6"/>
  <c r="P311" i="10" s="1"/>
  <c r="P311" i="12" s="1"/>
  <c r="Q311" i="6"/>
  <c r="E312" i="6"/>
  <c r="E312" i="10" s="1"/>
  <c r="F312" i="6"/>
  <c r="F312" i="10" s="1"/>
  <c r="F312" i="12" s="1"/>
  <c r="G312" i="6"/>
  <c r="G312" i="10" s="1"/>
  <c r="G312" i="12" s="1"/>
  <c r="H312" i="6"/>
  <c r="H312" i="10" s="1"/>
  <c r="H312" i="12" s="1"/>
  <c r="I312" i="6"/>
  <c r="I312" i="10" s="1"/>
  <c r="I312" i="12" s="1"/>
  <c r="J312" i="6"/>
  <c r="J312" i="10" s="1"/>
  <c r="J312" i="12" s="1"/>
  <c r="K312" i="6"/>
  <c r="K312" i="10" s="1"/>
  <c r="K312" i="12" s="1"/>
  <c r="L312" i="6"/>
  <c r="L312" i="10" s="1"/>
  <c r="L312" i="12" s="1"/>
  <c r="M312" i="6"/>
  <c r="M312" i="10" s="1"/>
  <c r="M312" i="12" s="1"/>
  <c r="N312" i="6"/>
  <c r="N312" i="10" s="1"/>
  <c r="N312" i="12" s="1"/>
  <c r="O312" i="6"/>
  <c r="O312" i="10" s="1"/>
  <c r="O312" i="12" s="1"/>
  <c r="P312" i="6"/>
  <c r="P312" i="10" s="1"/>
  <c r="P312" i="12" s="1"/>
  <c r="Q312" i="6"/>
  <c r="E315" i="6"/>
  <c r="E315" i="10" s="1"/>
  <c r="F315" i="6"/>
  <c r="F315" i="10" s="1"/>
  <c r="F315" i="12" s="1"/>
  <c r="G315" i="6"/>
  <c r="G315" i="10" s="1"/>
  <c r="G315" i="12" s="1"/>
  <c r="H315" i="6"/>
  <c r="H315" i="10" s="1"/>
  <c r="H315" i="12" s="1"/>
  <c r="I315" i="6"/>
  <c r="I315" i="10" s="1"/>
  <c r="I315" i="12" s="1"/>
  <c r="J315" i="6"/>
  <c r="J315" i="10" s="1"/>
  <c r="J315" i="12" s="1"/>
  <c r="K315" i="6"/>
  <c r="K315" i="10" s="1"/>
  <c r="K315" i="12" s="1"/>
  <c r="L315" i="6"/>
  <c r="L315" i="10" s="1"/>
  <c r="L315" i="12" s="1"/>
  <c r="M315" i="6"/>
  <c r="M315" i="10" s="1"/>
  <c r="M315" i="12" s="1"/>
  <c r="N315" i="6"/>
  <c r="N315" i="10" s="1"/>
  <c r="N315" i="12" s="1"/>
  <c r="O315" i="6"/>
  <c r="O315" i="10" s="1"/>
  <c r="O315" i="12" s="1"/>
  <c r="P315" i="6"/>
  <c r="P315" i="10" s="1"/>
  <c r="P315" i="12" s="1"/>
  <c r="Q315" i="6"/>
  <c r="E316" i="6"/>
  <c r="E316" i="10" s="1"/>
  <c r="F316" i="6"/>
  <c r="F316" i="10" s="1"/>
  <c r="F316" i="12" s="1"/>
  <c r="G316" i="6"/>
  <c r="G316" i="10" s="1"/>
  <c r="G316" i="12" s="1"/>
  <c r="H316" i="6"/>
  <c r="H316" i="10" s="1"/>
  <c r="H316" i="12" s="1"/>
  <c r="I316" i="6"/>
  <c r="I316" i="10" s="1"/>
  <c r="I316" i="12" s="1"/>
  <c r="J316" i="6"/>
  <c r="J316" i="10" s="1"/>
  <c r="J316" i="12" s="1"/>
  <c r="K316" i="6"/>
  <c r="K316" i="10" s="1"/>
  <c r="K316" i="12" s="1"/>
  <c r="L316" i="6"/>
  <c r="L316" i="10" s="1"/>
  <c r="L316" i="12" s="1"/>
  <c r="M316" i="6"/>
  <c r="M316" i="10" s="1"/>
  <c r="M316" i="12" s="1"/>
  <c r="N316" i="6"/>
  <c r="N316" i="10" s="1"/>
  <c r="N316" i="12" s="1"/>
  <c r="O316" i="6"/>
  <c r="O316" i="10" s="1"/>
  <c r="O316" i="12" s="1"/>
  <c r="P316" i="6"/>
  <c r="P316" i="10" s="1"/>
  <c r="P316" i="12" s="1"/>
  <c r="Q316" i="6"/>
  <c r="E317" i="6"/>
  <c r="E317" i="10" s="1"/>
  <c r="F317" i="6"/>
  <c r="F317" i="10" s="1"/>
  <c r="F317" i="12" s="1"/>
  <c r="G317" i="6"/>
  <c r="G317" i="10" s="1"/>
  <c r="G317" i="12" s="1"/>
  <c r="H317" i="6"/>
  <c r="H317" i="10" s="1"/>
  <c r="H317" i="12" s="1"/>
  <c r="I317" i="6"/>
  <c r="I317" i="10" s="1"/>
  <c r="I317" i="12" s="1"/>
  <c r="J317" i="6"/>
  <c r="J317" i="10" s="1"/>
  <c r="J317" i="12" s="1"/>
  <c r="K317" i="6"/>
  <c r="K317" i="10" s="1"/>
  <c r="K317" i="12" s="1"/>
  <c r="L317" i="6"/>
  <c r="L317" i="10" s="1"/>
  <c r="L317" i="12" s="1"/>
  <c r="M317" i="6"/>
  <c r="M317" i="10" s="1"/>
  <c r="M317" i="12" s="1"/>
  <c r="N317" i="6"/>
  <c r="N317" i="10" s="1"/>
  <c r="N317" i="12" s="1"/>
  <c r="O317" i="6"/>
  <c r="O317" i="10" s="1"/>
  <c r="O317" i="12" s="1"/>
  <c r="P317" i="6"/>
  <c r="P317" i="10" s="1"/>
  <c r="P317" i="12" s="1"/>
  <c r="Q317" i="6"/>
  <c r="E318" i="6"/>
  <c r="E318" i="10" s="1"/>
  <c r="F318" i="6"/>
  <c r="F318" i="10" s="1"/>
  <c r="F318" i="12" s="1"/>
  <c r="G318" i="6"/>
  <c r="G318" i="10" s="1"/>
  <c r="G318" i="12" s="1"/>
  <c r="H318" i="6"/>
  <c r="H318" i="10" s="1"/>
  <c r="H318" i="12" s="1"/>
  <c r="I318" i="6"/>
  <c r="I318" i="10" s="1"/>
  <c r="I318" i="12" s="1"/>
  <c r="J318" i="6"/>
  <c r="J318" i="10" s="1"/>
  <c r="J318" i="12" s="1"/>
  <c r="K318" i="6"/>
  <c r="K318" i="10" s="1"/>
  <c r="K318" i="12" s="1"/>
  <c r="L318" i="6"/>
  <c r="L318" i="10" s="1"/>
  <c r="L318" i="12" s="1"/>
  <c r="M318" i="6"/>
  <c r="M318" i="10" s="1"/>
  <c r="M318" i="12" s="1"/>
  <c r="N318" i="6"/>
  <c r="N318" i="10" s="1"/>
  <c r="N318" i="12" s="1"/>
  <c r="O318" i="6"/>
  <c r="O318" i="10" s="1"/>
  <c r="O318" i="12" s="1"/>
  <c r="P318" i="6"/>
  <c r="P318" i="10" s="1"/>
  <c r="P318" i="12" s="1"/>
  <c r="Q318" i="6"/>
  <c r="E319" i="6"/>
  <c r="E319" i="10" s="1"/>
  <c r="F319" i="6"/>
  <c r="F319" i="10" s="1"/>
  <c r="F319" i="12" s="1"/>
  <c r="G319" i="6"/>
  <c r="G319" i="10" s="1"/>
  <c r="G319" i="12" s="1"/>
  <c r="H319" i="6"/>
  <c r="H319" i="10" s="1"/>
  <c r="H319" i="12" s="1"/>
  <c r="I319" i="6"/>
  <c r="I319" i="10" s="1"/>
  <c r="I319" i="12" s="1"/>
  <c r="J319" i="6"/>
  <c r="J319" i="10" s="1"/>
  <c r="J319" i="12" s="1"/>
  <c r="K319" i="6"/>
  <c r="K319" i="10" s="1"/>
  <c r="K319" i="12" s="1"/>
  <c r="L319" i="6"/>
  <c r="L319" i="10" s="1"/>
  <c r="L319" i="12" s="1"/>
  <c r="M319" i="6"/>
  <c r="M319" i="10" s="1"/>
  <c r="M319" i="12" s="1"/>
  <c r="N319" i="6"/>
  <c r="N319" i="10" s="1"/>
  <c r="N319" i="12" s="1"/>
  <c r="O319" i="6"/>
  <c r="O319" i="10" s="1"/>
  <c r="O319" i="12" s="1"/>
  <c r="P319" i="6"/>
  <c r="P319" i="10" s="1"/>
  <c r="P319" i="12" s="1"/>
  <c r="Q319" i="6"/>
  <c r="E320" i="6"/>
  <c r="E320" i="10" s="1"/>
  <c r="F320" i="6"/>
  <c r="F320" i="10" s="1"/>
  <c r="F320" i="12" s="1"/>
  <c r="G320" i="6"/>
  <c r="G320" i="10" s="1"/>
  <c r="G320" i="12" s="1"/>
  <c r="H320" i="6"/>
  <c r="H320" i="10" s="1"/>
  <c r="H320" i="12" s="1"/>
  <c r="I320" i="6"/>
  <c r="I320" i="10" s="1"/>
  <c r="I320" i="12" s="1"/>
  <c r="J320" i="6"/>
  <c r="J320" i="10" s="1"/>
  <c r="J320" i="12" s="1"/>
  <c r="K320" i="6"/>
  <c r="K320" i="10" s="1"/>
  <c r="K320" i="12" s="1"/>
  <c r="L320" i="6"/>
  <c r="L320" i="10" s="1"/>
  <c r="L320" i="12" s="1"/>
  <c r="M320" i="6"/>
  <c r="M320" i="10" s="1"/>
  <c r="M320" i="12" s="1"/>
  <c r="N320" i="6"/>
  <c r="N320" i="10" s="1"/>
  <c r="N320" i="12" s="1"/>
  <c r="O320" i="6"/>
  <c r="O320" i="10" s="1"/>
  <c r="O320" i="12" s="1"/>
  <c r="P320" i="6"/>
  <c r="P320" i="10" s="1"/>
  <c r="P320" i="12" s="1"/>
  <c r="Q320" i="6"/>
  <c r="E321" i="6"/>
  <c r="E321" i="10" s="1"/>
  <c r="F321" i="6"/>
  <c r="F321" i="10" s="1"/>
  <c r="F321" i="12" s="1"/>
  <c r="G321" i="6"/>
  <c r="G321" i="10" s="1"/>
  <c r="G321" i="12" s="1"/>
  <c r="H321" i="6"/>
  <c r="H321" i="10" s="1"/>
  <c r="H321" i="12" s="1"/>
  <c r="I321" i="6"/>
  <c r="I321" i="10" s="1"/>
  <c r="I321" i="12" s="1"/>
  <c r="J321" i="6"/>
  <c r="J321" i="10" s="1"/>
  <c r="J321" i="12" s="1"/>
  <c r="K321" i="6"/>
  <c r="K321" i="10" s="1"/>
  <c r="K321" i="12" s="1"/>
  <c r="L321" i="6"/>
  <c r="L321" i="10" s="1"/>
  <c r="L321" i="12" s="1"/>
  <c r="M321" i="6"/>
  <c r="M321" i="10" s="1"/>
  <c r="M321" i="12" s="1"/>
  <c r="N321" i="6"/>
  <c r="N321" i="10" s="1"/>
  <c r="N321" i="12" s="1"/>
  <c r="O321" i="6"/>
  <c r="O321" i="10" s="1"/>
  <c r="O321" i="12" s="1"/>
  <c r="P321" i="6"/>
  <c r="P321" i="10" s="1"/>
  <c r="P321" i="12" s="1"/>
  <c r="Q321" i="6"/>
  <c r="E322" i="6"/>
  <c r="E322" i="10" s="1"/>
  <c r="F322" i="6"/>
  <c r="F322" i="10" s="1"/>
  <c r="F322" i="12" s="1"/>
  <c r="G322" i="6"/>
  <c r="G322" i="10" s="1"/>
  <c r="G322" i="12" s="1"/>
  <c r="H322" i="6"/>
  <c r="H322" i="10" s="1"/>
  <c r="H322" i="12" s="1"/>
  <c r="I322" i="6"/>
  <c r="I322" i="10" s="1"/>
  <c r="I322" i="12" s="1"/>
  <c r="J322" i="6"/>
  <c r="J322" i="10" s="1"/>
  <c r="J322" i="12" s="1"/>
  <c r="K322" i="6"/>
  <c r="K322" i="10" s="1"/>
  <c r="K322" i="12" s="1"/>
  <c r="L322" i="6"/>
  <c r="L322" i="10" s="1"/>
  <c r="L322" i="12" s="1"/>
  <c r="M322" i="6"/>
  <c r="M322" i="10" s="1"/>
  <c r="M322" i="12" s="1"/>
  <c r="N322" i="6"/>
  <c r="N322" i="10" s="1"/>
  <c r="N322" i="12" s="1"/>
  <c r="O322" i="6"/>
  <c r="O322" i="10" s="1"/>
  <c r="O322" i="12" s="1"/>
  <c r="P322" i="6"/>
  <c r="P322" i="10" s="1"/>
  <c r="P322" i="12" s="1"/>
  <c r="Q322" i="6"/>
  <c r="E323" i="6"/>
  <c r="E323" i="10" s="1"/>
  <c r="F323" i="6"/>
  <c r="F323" i="10" s="1"/>
  <c r="F323" i="12" s="1"/>
  <c r="G323" i="6"/>
  <c r="G323" i="10" s="1"/>
  <c r="G323" i="12" s="1"/>
  <c r="H323" i="6"/>
  <c r="H323" i="10" s="1"/>
  <c r="H323" i="12" s="1"/>
  <c r="I323" i="6"/>
  <c r="I323" i="10" s="1"/>
  <c r="I323" i="12" s="1"/>
  <c r="J323" i="6"/>
  <c r="J323" i="10" s="1"/>
  <c r="J323" i="12" s="1"/>
  <c r="K323" i="6"/>
  <c r="K323" i="10" s="1"/>
  <c r="K323" i="12" s="1"/>
  <c r="L323" i="6"/>
  <c r="L323" i="10" s="1"/>
  <c r="L323" i="12" s="1"/>
  <c r="M323" i="6"/>
  <c r="M323" i="10" s="1"/>
  <c r="M323" i="12" s="1"/>
  <c r="N323" i="6"/>
  <c r="N323" i="10" s="1"/>
  <c r="N323" i="12" s="1"/>
  <c r="O323" i="6"/>
  <c r="O323" i="10" s="1"/>
  <c r="O323" i="12" s="1"/>
  <c r="P323" i="6"/>
  <c r="P323" i="10" s="1"/>
  <c r="P323" i="12" s="1"/>
  <c r="Q323" i="6"/>
  <c r="E324" i="6"/>
  <c r="E324" i="10" s="1"/>
  <c r="F324" i="6"/>
  <c r="F324" i="10" s="1"/>
  <c r="F324" i="12" s="1"/>
  <c r="G324" i="6"/>
  <c r="G324" i="10" s="1"/>
  <c r="G324" i="12" s="1"/>
  <c r="H324" i="6"/>
  <c r="H324" i="10" s="1"/>
  <c r="H324" i="12" s="1"/>
  <c r="I324" i="6"/>
  <c r="I324" i="10" s="1"/>
  <c r="I324" i="12" s="1"/>
  <c r="J324" i="6"/>
  <c r="J324" i="10" s="1"/>
  <c r="J324" i="12" s="1"/>
  <c r="K324" i="6"/>
  <c r="K324" i="10" s="1"/>
  <c r="K324" i="12" s="1"/>
  <c r="L324" i="6"/>
  <c r="L324" i="10" s="1"/>
  <c r="L324" i="12" s="1"/>
  <c r="M324" i="6"/>
  <c r="M324" i="10" s="1"/>
  <c r="M324" i="12" s="1"/>
  <c r="N324" i="6"/>
  <c r="N324" i="10" s="1"/>
  <c r="N324" i="12" s="1"/>
  <c r="O324" i="6"/>
  <c r="O324" i="10" s="1"/>
  <c r="O324" i="12" s="1"/>
  <c r="P324" i="6"/>
  <c r="P324" i="10" s="1"/>
  <c r="P324" i="12" s="1"/>
  <c r="Q324" i="6"/>
  <c r="E325" i="6"/>
  <c r="E325" i="10" s="1"/>
  <c r="F325" i="6"/>
  <c r="F325" i="10" s="1"/>
  <c r="F325" i="12" s="1"/>
  <c r="G325" i="6"/>
  <c r="G325" i="10" s="1"/>
  <c r="G325" i="12" s="1"/>
  <c r="H325" i="6"/>
  <c r="H325" i="10" s="1"/>
  <c r="H325" i="12" s="1"/>
  <c r="I325" i="6"/>
  <c r="I325" i="10" s="1"/>
  <c r="I325" i="12" s="1"/>
  <c r="J325" i="6"/>
  <c r="J325" i="10" s="1"/>
  <c r="J325" i="12" s="1"/>
  <c r="K325" i="6"/>
  <c r="K325" i="10" s="1"/>
  <c r="K325" i="12" s="1"/>
  <c r="L325" i="6"/>
  <c r="L325" i="10" s="1"/>
  <c r="L325" i="12" s="1"/>
  <c r="M325" i="6"/>
  <c r="M325" i="10" s="1"/>
  <c r="M325" i="12" s="1"/>
  <c r="N325" i="6"/>
  <c r="N325" i="10" s="1"/>
  <c r="N325" i="12" s="1"/>
  <c r="O325" i="6"/>
  <c r="O325" i="10" s="1"/>
  <c r="O325" i="12" s="1"/>
  <c r="P325" i="6"/>
  <c r="P325" i="10" s="1"/>
  <c r="P325" i="12" s="1"/>
  <c r="Q325" i="6"/>
  <c r="E326" i="6"/>
  <c r="E326" i="10" s="1"/>
  <c r="F326" i="6"/>
  <c r="F326" i="10" s="1"/>
  <c r="F326" i="12" s="1"/>
  <c r="G326" i="6"/>
  <c r="G326" i="10" s="1"/>
  <c r="G326" i="12" s="1"/>
  <c r="H326" i="6"/>
  <c r="H326" i="10" s="1"/>
  <c r="H326" i="12" s="1"/>
  <c r="I326" i="6"/>
  <c r="I326" i="10" s="1"/>
  <c r="I326" i="12" s="1"/>
  <c r="J326" i="6"/>
  <c r="J326" i="10" s="1"/>
  <c r="J326" i="12" s="1"/>
  <c r="K326" i="6"/>
  <c r="K326" i="10" s="1"/>
  <c r="K326" i="12" s="1"/>
  <c r="L326" i="6"/>
  <c r="L326" i="10" s="1"/>
  <c r="L326" i="12" s="1"/>
  <c r="M326" i="6"/>
  <c r="M326" i="10" s="1"/>
  <c r="M326" i="12" s="1"/>
  <c r="N326" i="6"/>
  <c r="N326" i="10" s="1"/>
  <c r="N326" i="12" s="1"/>
  <c r="O326" i="6"/>
  <c r="O326" i="10" s="1"/>
  <c r="O326" i="12" s="1"/>
  <c r="P326" i="6"/>
  <c r="P326" i="10" s="1"/>
  <c r="P326" i="12" s="1"/>
  <c r="Q326" i="6"/>
  <c r="E329" i="6"/>
  <c r="E329" i="10" s="1"/>
  <c r="F329" i="6"/>
  <c r="F329" i="10" s="1"/>
  <c r="F329" i="12" s="1"/>
  <c r="G329" i="6"/>
  <c r="G329" i="10" s="1"/>
  <c r="G329" i="12" s="1"/>
  <c r="H329" i="6"/>
  <c r="H329" i="10" s="1"/>
  <c r="H329" i="12" s="1"/>
  <c r="I329" i="6"/>
  <c r="I329" i="10" s="1"/>
  <c r="I329" i="12" s="1"/>
  <c r="J329" i="6"/>
  <c r="J329" i="10" s="1"/>
  <c r="J329" i="12" s="1"/>
  <c r="K329" i="6"/>
  <c r="K329" i="10" s="1"/>
  <c r="K329" i="12" s="1"/>
  <c r="L329" i="6"/>
  <c r="L329" i="10" s="1"/>
  <c r="L329" i="12" s="1"/>
  <c r="M329" i="6"/>
  <c r="M329" i="10" s="1"/>
  <c r="M329" i="12" s="1"/>
  <c r="N329" i="6"/>
  <c r="N329" i="10" s="1"/>
  <c r="N329" i="12" s="1"/>
  <c r="O329" i="6"/>
  <c r="O329" i="10" s="1"/>
  <c r="O329" i="12" s="1"/>
  <c r="P329" i="6"/>
  <c r="P329" i="10" s="1"/>
  <c r="P329" i="12" s="1"/>
  <c r="Q329" i="6"/>
  <c r="E330" i="6"/>
  <c r="E330" i="10" s="1"/>
  <c r="F330" i="6"/>
  <c r="F330" i="10" s="1"/>
  <c r="F330" i="12" s="1"/>
  <c r="G330" i="6"/>
  <c r="G330" i="10" s="1"/>
  <c r="G330" i="12" s="1"/>
  <c r="H330" i="6"/>
  <c r="H330" i="10" s="1"/>
  <c r="H330" i="12" s="1"/>
  <c r="I330" i="6"/>
  <c r="I330" i="10" s="1"/>
  <c r="I330" i="12" s="1"/>
  <c r="J330" i="6"/>
  <c r="J330" i="10" s="1"/>
  <c r="J330" i="12" s="1"/>
  <c r="K330" i="6"/>
  <c r="K330" i="10" s="1"/>
  <c r="K330" i="12" s="1"/>
  <c r="L330" i="6"/>
  <c r="L330" i="10" s="1"/>
  <c r="L330" i="12" s="1"/>
  <c r="M330" i="6"/>
  <c r="M330" i="10" s="1"/>
  <c r="M330" i="12" s="1"/>
  <c r="N330" i="6"/>
  <c r="N330" i="10" s="1"/>
  <c r="N330" i="12" s="1"/>
  <c r="O330" i="6"/>
  <c r="O330" i="10" s="1"/>
  <c r="O330" i="12" s="1"/>
  <c r="P330" i="6"/>
  <c r="P330" i="10" s="1"/>
  <c r="P330" i="12" s="1"/>
  <c r="Q330" i="6"/>
  <c r="E331" i="6"/>
  <c r="E331" i="10" s="1"/>
  <c r="F331" i="6"/>
  <c r="F331" i="10" s="1"/>
  <c r="F331" i="12" s="1"/>
  <c r="G331" i="6"/>
  <c r="G331" i="10" s="1"/>
  <c r="G331" i="12" s="1"/>
  <c r="H331" i="6"/>
  <c r="H331" i="10" s="1"/>
  <c r="H331" i="12" s="1"/>
  <c r="I331" i="6"/>
  <c r="I331" i="10" s="1"/>
  <c r="I331" i="12" s="1"/>
  <c r="J331" i="6"/>
  <c r="J331" i="10" s="1"/>
  <c r="J331" i="12" s="1"/>
  <c r="K331" i="6"/>
  <c r="K331" i="10" s="1"/>
  <c r="K331" i="12" s="1"/>
  <c r="L331" i="6"/>
  <c r="L331" i="10" s="1"/>
  <c r="L331" i="12" s="1"/>
  <c r="M331" i="6"/>
  <c r="M331" i="10" s="1"/>
  <c r="M331" i="12" s="1"/>
  <c r="N331" i="6"/>
  <c r="N331" i="10" s="1"/>
  <c r="N331" i="12" s="1"/>
  <c r="O331" i="6"/>
  <c r="O331" i="10" s="1"/>
  <c r="O331" i="12" s="1"/>
  <c r="P331" i="6"/>
  <c r="P331" i="10" s="1"/>
  <c r="P331" i="12" s="1"/>
  <c r="Q331" i="6"/>
  <c r="E332" i="6"/>
  <c r="E332" i="10" s="1"/>
  <c r="F332" i="6"/>
  <c r="F332" i="10" s="1"/>
  <c r="F332" i="12" s="1"/>
  <c r="G332" i="6"/>
  <c r="G332" i="10" s="1"/>
  <c r="G332" i="12" s="1"/>
  <c r="H332" i="6"/>
  <c r="H332" i="10" s="1"/>
  <c r="H332" i="12" s="1"/>
  <c r="I332" i="6"/>
  <c r="I332" i="10" s="1"/>
  <c r="I332" i="12" s="1"/>
  <c r="J332" i="6"/>
  <c r="J332" i="10" s="1"/>
  <c r="J332" i="12" s="1"/>
  <c r="K332" i="6"/>
  <c r="K332" i="10" s="1"/>
  <c r="K332" i="12" s="1"/>
  <c r="L332" i="6"/>
  <c r="L332" i="10" s="1"/>
  <c r="L332" i="12" s="1"/>
  <c r="M332" i="6"/>
  <c r="M332" i="10" s="1"/>
  <c r="M332" i="12" s="1"/>
  <c r="N332" i="6"/>
  <c r="N332" i="10" s="1"/>
  <c r="N332" i="12" s="1"/>
  <c r="O332" i="6"/>
  <c r="O332" i="10" s="1"/>
  <c r="O332" i="12" s="1"/>
  <c r="P332" i="6"/>
  <c r="P332" i="10" s="1"/>
  <c r="P332" i="12" s="1"/>
  <c r="Q332" i="6"/>
  <c r="E333" i="6"/>
  <c r="E333" i="10" s="1"/>
  <c r="F333" i="6"/>
  <c r="F333" i="10" s="1"/>
  <c r="F333" i="12" s="1"/>
  <c r="G333" i="6"/>
  <c r="G333" i="10" s="1"/>
  <c r="G333" i="12" s="1"/>
  <c r="H333" i="6"/>
  <c r="H333" i="10" s="1"/>
  <c r="H333" i="12" s="1"/>
  <c r="I333" i="6"/>
  <c r="I333" i="10" s="1"/>
  <c r="I333" i="12" s="1"/>
  <c r="J333" i="6"/>
  <c r="J333" i="10" s="1"/>
  <c r="J333" i="12" s="1"/>
  <c r="K333" i="6"/>
  <c r="K333" i="10" s="1"/>
  <c r="K333" i="12" s="1"/>
  <c r="L333" i="6"/>
  <c r="L333" i="10" s="1"/>
  <c r="L333" i="12" s="1"/>
  <c r="M333" i="6"/>
  <c r="M333" i="10" s="1"/>
  <c r="M333" i="12" s="1"/>
  <c r="N333" i="6"/>
  <c r="N333" i="10" s="1"/>
  <c r="N333" i="12" s="1"/>
  <c r="O333" i="6"/>
  <c r="O333" i="10" s="1"/>
  <c r="O333" i="12" s="1"/>
  <c r="P333" i="6"/>
  <c r="P333" i="10" s="1"/>
  <c r="P333" i="12" s="1"/>
  <c r="Q333" i="6"/>
  <c r="E334" i="6"/>
  <c r="E334" i="10" s="1"/>
  <c r="F334" i="6"/>
  <c r="F334" i="10" s="1"/>
  <c r="F334" i="12" s="1"/>
  <c r="G334" i="6"/>
  <c r="G334" i="10" s="1"/>
  <c r="G334" i="12" s="1"/>
  <c r="H334" i="6"/>
  <c r="H334" i="10" s="1"/>
  <c r="H334" i="12" s="1"/>
  <c r="I334" i="6"/>
  <c r="I334" i="10" s="1"/>
  <c r="I334" i="12" s="1"/>
  <c r="J334" i="6"/>
  <c r="J334" i="10" s="1"/>
  <c r="J334" i="12" s="1"/>
  <c r="K334" i="6"/>
  <c r="K334" i="10" s="1"/>
  <c r="K334" i="12" s="1"/>
  <c r="L334" i="6"/>
  <c r="L334" i="10" s="1"/>
  <c r="L334" i="12" s="1"/>
  <c r="M334" i="6"/>
  <c r="M334" i="10" s="1"/>
  <c r="M334" i="12" s="1"/>
  <c r="N334" i="6"/>
  <c r="N334" i="10" s="1"/>
  <c r="N334" i="12" s="1"/>
  <c r="O334" i="6"/>
  <c r="O334" i="10" s="1"/>
  <c r="O334" i="12" s="1"/>
  <c r="P334" i="6"/>
  <c r="P334" i="10" s="1"/>
  <c r="P334" i="12" s="1"/>
  <c r="Q334" i="6"/>
  <c r="E335" i="6"/>
  <c r="E335" i="10" s="1"/>
  <c r="F335" i="6"/>
  <c r="F335" i="10" s="1"/>
  <c r="F335" i="12" s="1"/>
  <c r="G335" i="6"/>
  <c r="G335" i="10" s="1"/>
  <c r="G335" i="12" s="1"/>
  <c r="H335" i="6"/>
  <c r="H335" i="10" s="1"/>
  <c r="H335" i="12" s="1"/>
  <c r="I335" i="6"/>
  <c r="I335" i="10" s="1"/>
  <c r="I335" i="12" s="1"/>
  <c r="J335" i="6"/>
  <c r="J335" i="10" s="1"/>
  <c r="J335" i="12" s="1"/>
  <c r="K335" i="6"/>
  <c r="K335" i="10" s="1"/>
  <c r="K335" i="12" s="1"/>
  <c r="L335" i="6"/>
  <c r="L335" i="10" s="1"/>
  <c r="L335" i="12" s="1"/>
  <c r="M335" i="6"/>
  <c r="M335" i="10" s="1"/>
  <c r="M335" i="12" s="1"/>
  <c r="N335" i="6"/>
  <c r="N335" i="10" s="1"/>
  <c r="N335" i="12" s="1"/>
  <c r="O335" i="6"/>
  <c r="O335" i="10" s="1"/>
  <c r="O335" i="12" s="1"/>
  <c r="P335" i="6"/>
  <c r="P335" i="10" s="1"/>
  <c r="P335" i="12" s="1"/>
  <c r="Q335" i="6"/>
  <c r="E336" i="6"/>
  <c r="E336" i="10" s="1"/>
  <c r="F336" i="6"/>
  <c r="F336" i="10" s="1"/>
  <c r="F336" i="12" s="1"/>
  <c r="G336" i="6"/>
  <c r="G336" i="10" s="1"/>
  <c r="G336" i="12" s="1"/>
  <c r="H336" i="6"/>
  <c r="H336" i="10" s="1"/>
  <c r="H336" i="12" s="1"/>
  <c r="I336" i="6"/>
  <c r="I336" i="10" s="1"/>
  <c r="I336" i="12" s="1"/>
  <c r="J336" i="6"/>
  <c r="J336" i="10" s="1"/>
  <c r="J336" i="12" s="1"/>
  <c r="K336" i="6"/>
  <c r="K336" i="10" s="1"/>
  <c r="K336" i="12" s="1"/>
  <c r="L336" i="6"/>
  <c r="L336" i="10" s="1"/>
  <c r="L336" i="12" s="1"/>
  <c r="M336" i="6"/>
  <c r="M336" i="10" s="1"/>
  <c r="M336" i="12" s="1"/>
  <c r="N336" i="6"/>
  <c r="N336" i="10" s="1"/>
  <c r="N336" i="12" s="1"/>
  <c r="O336" i="6"/>
  <c r="O336" i="10" s="1"/>
  <c r="O336" i="12" s="1"/>
  <c r="P336" i="6"/>
  <c r="P336" i="10" s="1"/>
  <c r="P336" i="12" s="1"/>
  <c r="Q336" i="6"/>
  <c r="E337" i="6"/>
  <c r="E337" i="10" s="1"/>
  <c r="F337" i="6"/>
  <c r="F337" i="10" s="1"/>
  <c r="F337" i="12" s="1"/>
  <c r="G337" i="6"/>
  <c r="G337" i="10" s="1"/>
  <c r="G337" i="12" s="1"/>
  <c r="H337" i="6"/>
  <c r="H337" i="10" s="1"/>
  <c r="H337" i="12" s="1"/>
  <c r="I337" i="6"/>
  <c r="I337" i="10" s="1"/>
  <c r="I337" i="12" s="1"/>
  <c r="J337" i="6"/>
  <c r="J337" i="10" s="1"/>
  <c r="J337" i="12" s="1"/>
  <c r="K337" i="6"/>
  <c r="K337" i="10" s="1"/>
  <c r="K337" i="12" s="1"/>
  <c r="L337" i="6"/>
  <c r="L337" i="10" s="1"/>
  <c r="L337" i="12" s="1"/>
  <c r="M337" i="6"/>
  <c r="M337" i="10" s="1"/>
  <c r="M337" i="12" s="1"/>
  <c r="N337" i="6"/>
  <c r="N337" i="10" s="1"/>
  <c r="N337" i="12" s="1"/>
  <c r="O337" i="6"/>
  <c r="O337" i="10" s="1"/>
  <c r="O337" i="12" s="1"/>
  <c r="P337" i="6"/>
  <c r="P337" i="10" s="1"/>
  <c r="P337" i="12" s="1"/>
  <c r="Q337" i="6"/>
  <c r="E338" i="6"/>
  <c r="E338" i="10" s="1"/>
  <c r="F338" i="6"/>
  <c r="F338" i="10" s="1"/>
  <c r="F338" i="12" s="1"/>
  <c r="G338" i="6"/>
  <c r="G338" i="10" s="1"/>
  <c r="G338" i="12" s="1"/>
  <c r="H338" i="6"/>
  <c r="H338" i="10" s="1"/>
  <c r="H338" i="12" s="1"/>
  <c r="I338" i="6"/>
  <c r="I338" i="10" s="1"/>
  <c r="I338" i="12" s="1"/>
  <c r="J338" i="6"/>
  <c r="J338" i="10" s="1"/>
  <c r="J338" i="12" s="1"/>
  <c r="K338" i="6"/>
  <c r="K338" i="10" s="1"/>
  <c r="K338" i="12" s="1"/>
  <c r="L338" i="6"/>
  <c r="L338" i="10" s="1"/>
  <c r="L338" i="12" s="1"/>
  <c r="M338" i="6"/>
  <c r="M338" i="10" s="1"/>
  <c r="M338" i="12" s="1"/>
  <c r="N338" i="6"/>
  <c r="N338" i="10" s="1"/>
  <c r="N338" i="12" s="1"/>
  <c r="O338" i="6"/>
  <c r="O338" i="10" s="1"/>
  <c r="O338" i="12" s="1"/>
  <c r="P338" i="6"/>
  <c r="P338" i="10" s="1"/>
  <c r="P338" i="12" s="1"/>
  <c r="Q338" i="6"/>
  <c r="E339" i="6"/>
  <c r="E339" i="10" s="1"/>
  <c r="F339" i="6"/>
  <c r="F339" i="10" s="1"/>
  <c r="F339" i="12" s="1"/>
  <c r="G339" i="6"/>
  <c r="G339" i="10" s="1"/>
  <c r="G339" i="12" s="1"/>
  <c r="H339" i="6"/>
  <c r="H339" i="10" s="1"/>
  <c r="H339" i="12" s="1"/>
  <c r="I339" i="6"/>
  <c r="I339" i="10" s="1"/>
  <c r="I339" i="12" s="1"/>
  <c r="J339" i="6"/>
  <c r="J339" i="10" s="1"/>
  <c r="J339" i="12" s="1"/>
  <c r="K339" i="6"/>
  <c r="K339" i="10" s="1"/>
  <c r="K339" i="12" s="1"/>
  <c r="L339" i="6"/>
  <c r="L339" i="10" s="1"/>
  <c r="L339" i="12" s="1"/>
  <c r="M339" i="6"/>
  <c r="M339" i="10" s="1"/>
  <c r="M339" i="12" s="1"/>
  <c r="N339" i="6"/>
  <c r="N339" i="10" s="1"/>
  <c r="N339" i="12" s="1"/>
  <c r="O339" i="6"/>
  <c r="O339" i="10" s="1"/>
  <c r="O339" i="12" s="1"/>
  <c r="P339" i="6"/>
  <c r="P339" i="10" s="1"/>
  <c r="P339" i="12" s="1"/>
  <c r="Q339" i="6"/>
  <c r="E340" i="6"/>
  <c r="E340" i="10" s="1"/>
  <c r="F340" i="6"/>
  <c r="F340" i="10" s="1"/>
  <c r="F340" i="12" s="1"/>
  <c r="G340" i="6"/>
  <c r="G340" i="10" s="1"/>
  <c r="G340" i="12" s="1"/>
  <c r="H340" i="6"/>
  <c r="H340" i="10" s="1"/>
  <c r="H340" i="12" s="1"/>
  <c r="I340" i="6"/>
  <c r="I340" i="10" s="1"/>
  <c r="I340" i="12" s="1"/>
  <c r="J340" i="6"/>
  <c r="J340" i="10" s="1"/>
  <c r="J340" i="12" s="1"/>
  <c r="K340" i="6"/>
  <c r="K340" i="10" s="1"/>
  <c r="K340" i="12" s="1"/>
  <c r="L340" i="6"/>
  <c r="L340" i="10" s="1"/>
  <c r="L340" i="12" s="1"/>
  <c r="M340" i="6"/>
  <c r="M340" i="10" s="1"/>
  <c r="M340" i="12" s="1"/>
  <c r="N340" i="6"/>
  <c r="N340" i="10" s="1"/>
  <c r="N340" i="12" s="1"/>
  <c r="O340" i="6"/>
  <c r="O340" i="10" s="1"/>
  <c r="O340" i="12" s="1"/>
  <c r="P340" i="6"/>
  <c r="P340" i="10" s="1"/>
  <c r="P340" i="12" s="1"/>
  <c r="Q340" i="6"/>
  <c r="E343" i="6"/>
  <c r="E343" i="10" s="1"/>
  <c r="F343" i="6"/>
  <c r="F343" i="10" s="1"/>
  <c r="F343" i="12" s="1"/>
  <c r="G343" i="6"/>
  <c r="G343" i="10" s="1"/>
  <c r="G343" i="12" s="1"/>
  <c r="H343" i="6"/>
  <c r="H343" i="10" s="1"/>
  <c r="H343" i="12" s="1"/>
  <c r="I343" i="6"/>
  <c r="I343" i="10" s="1"/>
  <c r="I343" i="12" s="1"/>
  <c r="J343" i="6"/>
  <c r="J343" i="10" s="1"/>
  <c r="J343" i="12" s="1"/>
  <c r="K343" i="6"/>
  <c r="K343" i="10" s="1"/>
  <c r="K343" i="12" s="1"/>
  <c r="L343" i="6"/>
  <c r="L343" i="10" s="1"/>
  <c r="L343" i="12" s="1"/>
  <c r="M343" i="6"/>
  <c r="M343" i="10" s="1"/>
  <c r="M343" i="12" s="1"/>
  <c r="N343" i="6"/>
  <c r="N343" i="10" s="1"/>
  <c r="N343" i="12" s="1"/>
  <c r="O343" i="6"/>
  <c r="O343" i="10" s="1"/>
  <c r="O343" i="12" s="1"/>
  <c r="P343" i="6"/>
  <c r="P343" i="10" s="1"/>
  <c r="P343" i="12" s="1"/>
  <c r="Q343" i="6"/>
  <c r="E344" i="6"/>
  <c r="E344" i="10" s="1"/>
  <c r="F344" i="6"/>
  <c r="F344" i="10" s="1"/>
  <c r="F344" i="12" s="1"/>
  <c r="G344" i="6"/>
  <c r="G344" i="10" s="1"/>
  <c r="G344" i="12" s="1"/>
  <c r="H344" i="6"/>
  <c r="H344" i="10" s="1"/>
  <c r="H344" i="12" s="1"/>
  <c r="I344" i="6"/>
  <c r="I344" i="10" s="1"/>
  <c r="I344" i="12" s="1"/>
  <c r="J344" i="6"/>
  <c r="J344" i="10" s="1"/>
  <c r="J344" i="12" s="1"/>
  <c r="K344" i="6"/>
  <c r="K344" i="10" s="1"/>
  <c r="K344" i="12" s="1"/>
  <c r="L344" i="6"/>
  <c r="L344" i="10" s="1"/>
  <c r="L344" i="12" s="1"/>
  <c r="M344" i="6"/>
  <c r="M344" i="10" s="1"/>
  <c r="M344" i="12" s="1"/>
  <c r="N344" i="6"/>
  <c r="N344" i="10" s="1"/>
  <c r="N344" i="12" s="1"/>
  <c r="O344" i="6"/>
  <c r="O344" i="10" s="1"/>
  <c r="O344" i="12" s="1"/>
  <c r="P344" i="6"/>
  <c r="P344" i="10" s="1"/>
  <c r="P344" i="12" s="1"/>
  <c r="Q344" i="6"/>
  <c r="E345" i="6"/>
  <c r="E345" i="10" s="1"/>
  <c r="F345" i="6"/>
  <c r="F345" i="10" s="1"/>
  <c r="F345" i="12" s="1"/>
  <c r="G345" i="6"/>
  <c r="G345" i="10" s="1"/>
  <c r="G345" i="12" s="1"/>
  <c r="H345" i="6"/>
  <c r="H345" i="10" s="1"/>
  <c r="H345" i="12" s="1"/>
  <c r="I345" i="6"/>
  <c r="I345" i="10" s="1"/>
  <c r="I345" i="12" s="1"/>
  <c r="J345" i="6"/>
  <c r="J345" i="10" s="1"/>
  <c r="J345" i="12" s="1"/>
  <c r="K345" i="6"/>
  <c r="K345" i="10" s="1"/>
  <c r="K345" i="12" s="1"/>
  <c r="L345" i="6"/>
  <c r="L345" i="10" s="1"/>
  <c r="L345" i="12" s="1"/>
  <c r="M345" i="6"/>
  <c r="M345" i="10" s="1"/>
  <c r="M345" i="12" s="1"/>
  <c r="N345" i="6"/>
  <c r="N345" i="10" s="1"/>
  <c r="N345" i="12" s="1"/>
  <c r="O345" i="6"/>
  <c r="O345" i="10" s="1"/>
  <c r="O345" i="12" s="1"/>
  <c r="P345" i="6"/>
  <c r="P345" i="10" s="1"/>
  <c r="P345" i="12" s="1"/>
  <c r="Q345" i="6"/>
  <c r="E346" i="6"/>
  <c r="E346" i="10" s="1"/>
  <c r="F346" i="6"/>
  <c r="F346" i="10" s="1"/>
  <c r="F346" i="12" s="1"/>
  <c r="G346" i="6"/>
  <c r="G346" i="10" s="1"/>
  <c r="G346" i="12" s="1"/>
  <c r="H346" i="6"/>
  <c r="H346" i="10" s="1"/>
  <c r="H346" i="12" s="1"/>
  <c r="I346" i="6"/>
  <c r="I346" i="10" s="1"/>
  <c r="I346" i="12" s="1"/>
  <c r="J346" i="6"/>
  <c r="J346" i="10" s="1"/>
  <c r="J346" i="12" s="1"/>
  <c r="K346" i="6"/>
  <c r="K346" i="10" s="1"/>
  <c r="K346" i="12" s="1"/>
  <c r="L346" i="6"/>
  <c r="L346" i="10" s="1"/>
  <c r="L346" i="12" s="1"/>
  <c r="M346" i="6"/>
  <c r="M346" i="10" s="1"/>
  <c r="M346" i="12" s="1"/>
  <c r="N346" i="6"/>
  <c r="N346" i="10" s="1"/>
  <c r="N346" i="12" s="1"/>
  <c r="O346" i="6"/>
  <c r="O346" i="10" s="1"/>
  <c r="O346" i="12" s="1"/>
  <c r="P346" i="6"/>
  <c r="P346" i="10" s="1"/>
  <c r="P346" i="12" s="1"/>
  <c r="Q346" i="6"/>
  <c r="E347" i="6"/>
  <c r="E347" i="10" s="1"/>
  <c r="F347" i="6"/>
  <c r="F347" i="10" s="1"/>
  <c r="F347" i="12" s="1"/>
  <c r="G347" i="6"/>
  <c r="G347" i="10" s="1"/>
  <c r="G347" i="12" s="1"/>
  <c r="H347" i="6"/>
  <c r="H347" i="10" s="1"/>
  <c r="H347" i="12" s="1"/>
  <c r="I347" i="6"/>
  <c r="I347" i="10" s="1"/>
  <c r="I347" i="12" s="1"/>
  <c r="J347" i="6"/>
  <c r="J347" i="10" s="1"/>
  <c r="J347" i="12" s="1"/>
  <c r="K347" i="6"/>
  <c r="K347" i="10" s="1"/>
  <c r="K347" i="12" s="1"/>
  <c r="L347" i="6"/>
  <c r="L347" i="10" s="1"/>
  <c r="L347" i="12" s="1"/>
  <c r="M347" i="6"/>
  <c r="M347" i="10" s="1"/>
  <c r="M347" i="12" s="1"/>
  <c r="N347" i="6"/>
  <c r="N347" i="10" s="1"/>
  <c r="N347" i="12" s="1"/>
  <c r="O347" i="6"/>
  <c r="O347" i="10" s="1"/>
  <c r="O347" i="12" s="1"/>
  <c r="P347" i="6"/>
  <c r="P347" i="10" s="1"/>
  <c r="P347" i="12" s="1"/>
  <c r="Q347" i="6"/>
  <c r="E348" i="6"/>
  <c r="E348" i="10" s="1"/>
  <c r="F348" i="6"/>
  <c r="F348" i="10" s="1"/>
  <c r="F348" i="12" s="1"/>
  <c r="G348" i="6"/>
  <c r="G348" i="10" s="1"/>
  <c r="G348" i="12" s="1"/>
  <c r="H348" i="6"/>
  <c r="H348" i="10" s="1"/>
  <c r="H348" i="12" s="1"/>
  <c r="I348" i="6"/>
  <c r="I348" i="10" s="1"/>
  <c r="I348" i="12" s="1"/>
  <c r="J348" i="6"/>
  <c r="J348" i="10" s="1"/>
  <c r="J348" i="12" s="1"/>
  <c r="K348" i="6"/>
  <c r="K348" i="10" s="1"/>
  <c r="K348" i="12" s="1"/>
  <c r="L348" i="6"/>
  <c r="L348" i="10" s="1"/>
  <c r="L348" i="12" s="1"/>
  <c r="M348" i="6"/>
  <c r="M348" i="10" s="1"/>
  <c r="M348" i="12" s="1"/>
  <c r="N348" i="6"/>
  <c r="N348" i="10" s="1"/>
  <c r="N348" i="12" s="1"/>
  <c r="O348" i="6"/>
  <c r="O348" i="10" s="1"/>
  <c r="O348" i="12" s="1"/>
  <c r="P348" i="6"/>
  <c r="P348" i="10" s="1"/>
  <c r="P348" i="12" s="1"/>
  <c r="Q348" i="6"/>
  <c r="E349" i="6"/>
  <c r="E349" i="10" s="1"/>
  <c r="F349" i="6"/>
  <c r="F349" i="10" s="1"/>
  <c r="F349" i="12" s="1"/>
  <c r="G349" i="6"/>
  <c r="G349" i="10" s="1"/>
  <c r="G349" i="12" s="1"/>
  <c r="H349" i="6"/>
  <c r="H349" i="10" s="1"/>
  <c r="H349" i="12" s="1"/>
  <c r="I349" i="6"/>
  <c r="I349" i="10" s="1"/>
  <c r="I349" i="12" s="1"/>
  <c r="J349" i="6"/>
  <c r="J349" i="10" s="1"/>
  <c r="J349" i="12" s="1"/>
  <c r="K349" i="6"/>
  <c r="K349" i="10" s="1"/>
  <c r="K349" i="12" s="1"/>
  <c r="L349" i="6"/>
  <c r="L349" i="10" s="1"/>
  <c r="L349" i="12" s="1"/>
  <c r="M349" i="6"/>
  <c r="M349" i="10" s="1"/>
  <c r="M349" i="12" s="1"/>
  <c r="N349" i="6"/>
  <c r="N349" i="10" s="1"/>
  <c r="N349" i="12" s="1"/>
  <c r="O349" i="6"/>
  <c r="O349" i="10" s="1"/>
  <c r="O349" i="12" s="1"/>
  <c r="P349" i="6"/>
  <c r="P349" i="10" s="1"/>
  <c r="P349" i="12" s="1"/>
  <c r="Q349" i="6"/>
  <c r="E350" i="6"/>
  <c r="E350" i="10" s="1"/>
  <c r="F350" i="6"/>
  <c r="F350" i="10" s="1"/>
  <c r="F350" i="12" s="1"/>
  <c r="G350" i="6"/>
  <c r="G350" i="10" s="1"/>
  <c r="G350" i="12" s="1"/>
  <c r="H350" i="6"/>
  <c r="H350" i="10" s="1"/>
  <c r="H350" i="12" s="1"/>
  <c r="I350" i="6"/>
  <c r="I350" i="10" s="1"/>
  <c r="I350" i="12" s="1"/>
  <c r="J350" i="6"/>
  <c r="J350" i="10" s="1"/>
  <c r="J350" i="12" s="1"/>
  <c r="K350" i="6"/>
  <c r="K350" i="10" s="1"/>
  <c r="K350" i="12" s="1"/>
  <c r="L350" i="6"/>
  <c r="L350" i="10" s="1"/>
  <c r="L350" i="12" s="1"/>
  <c r="M350" i="6"/>
  <c r="M350" i="10" s="1"/>
  <c r="M350" i="12" s="1"/>
  <c r="N350" i="6"/>
  <c r="N350" i="10" s="1"/>
  <c r="N350" i="12" s="1"/>
  <c r="O350" i="6"/>
  <c r="O350" i="10" s="1"/>
  <c r="O350" i="12" s="1"/>
  <c r="P350" i="6"/>
  <c r="P350" i="10" s="1"/>
  <c r="P350" i="12" s="1"/>
  <c r="Q350" i="6"/>
  <c r="E351" i="6"/>
  <c r="E351" i="10" s="1"/>
  <c r="F351" i="6"/>
  <c r="F351" i="10" s="1"/>
  <c r="F351" i="12" s="1"/>
  <c r="G351" i="6"/>
  <c r="G351" i="10" s="1"/>
  <c r="G351" i="12" s="1"/>
  <c r="H351" i="6"/>
  <c r="H351" i="10" s="1"/>
  <c r="H351" i="12" s="1"/>
  <c r="I351" i="6"/>
  <c r="I351" i="10" s="1"/>
  <c r="I351" i="12" s="1"/>
  <c r="J351" i="6"/>
  <c r="J351" i="10" s="1"/>
  <c r="J351" i="12" s="1"/>
  <c r="K351" i="6"/>
  <c r="K351" i="10" s="1"/>
  <c r="K351" i="12" s="1"/>
  <c r="L351" i="6"/>
  <c r="L351" i="10" s="1"/>
  <c r="L351" i="12" s="1"/>
  <c r="M351" i="6"/>
  <c r="M351" i="10" s="1"/>
  <c r="M351" i="12" s="1"/>
  <c r="N351" i="6"/>
  <c r="N351" i="10" s="1"/>
  <c r="N351" i="12" s="1"/>
  <c r="O351" i="6"/>
  <c r="O351" i="10" s="1"/>
  <c r="O351" i="12" s="1"/>
  <c r="P351" i="6"/>
  <c r="P351" i="10" s="1"/>
  <c r="P351" i="12" s="1"/>
  <c r="Q351" i="6"/>
  <c r="E352" i="6"/>
  <c r="E352" i="10" s="1"/>
  <c r="F352" i="6"/>
  <c r="F352" i="10" s="1"/>
  <c r="F352" i="12" s="1"/>
  <c r="G352" i="6"/>
  <c r="G352" i="10" s="1"/>
  <c r="G352" i="12" s="1"/>
  <c r="H352" i="6"/>
  <c r="H352" i="10" s="1"/>
  <c r="H352" i="12" s="1"/>
  <c r="I352" i="6"/>
  <c r="I352" i="10" s="1"/>
  <c r="I352" i="12" s="1"/>
  <c r="J352" i="6"/>
  <c r="J352" i="10" s="1"/>
  <c r="J352" i="12" s="1"/>
  <c r="K352" i="6"/>
  <c r="K352" i="10" s="1"/>
  <c r="K352" i="12" s="1"/>
  <c r="L352" i="6"/>
  <c r="L352" i="10" s="1"/>
  <c r="L352" i="12" s="1"/>
  <c r="M352" i="6"/>
  <c r="M352" i="10" s="1"/>
  <c r="M352" i="12" s="1"/>
  <c r="N352" i="6"/>
  <c r="N352" i="10" s="1"/>
  <c r="N352" i="12" s="1"/>
  <c r="O352" i="6"/>
  <c r="O352" i="10" s="1"/>
  <c r="O352" i="12" s="1"/>
  <c r="P352" i="6"/>
  <c r="P352" i="10" s="1"/>
  <c r="P352" i="12" s="1"/>
  <c r="Q352" i="6"/>
  <c r="E353" i="6"/>
  <c r="E353" i="10" s="1"/>
  <c r="F353" i="6"/>
  <c r="F353" i="10" s="1"/>
  <c r="F353" i="12" s="1"/>
  <c r="G353" i="6"/>
  <c r="G353" i="10" s="1"/>
  <c r="G353" i="12" s="1"/>
  <c r="H353" i="6"/>
  <c r="H353" i="10" s="1"/>
  <c r="H353" i="12" s="1"/>
  <c r="I353" i="6"/>
  <c r="I353" i="10" s="1"/>
  <c r="I353" i="12" s="1"/>
  <c r="J353" i="6"/>
  <c r="J353" i="10" s="1"/>
  <c r="J353" i="12" s="1"/>
  <c r="K353" i="6"/>
  <c r="K353" i="10" s="1"/>
  <c r="K353" i="12" s="1"/>
  <c r="L353" i="6"/>
  <c r="L353" i="10" s="1"/>
  <c r="L353" i="12" s="1"/>
  <c r="M353" i="6"/>
  <c r="M353" i="10" s="1"/>
  <c r="M353" i="12" s="1"/>
  <c r="N353" i="6"/>
  <c r="N353" i="10" s="1"/>
  <c r="N353" i="12" s="1"/>
  <c r="O353" i="6"/>
  <c r="O353" i="10" s="1"/>
  <c r="O353" i="12" s="1"/>
  <c r="P353" i="6"/>
  <c r="P353" i="10" s="1"/>
  <c r="P353" i="12" s="1"/>
  <c r="Q353" i="6"/>
  <c r="E354" i="6"/>
  <c r="E354" i="10" s="1"/>
  <c r="F354" i="6"/>
  <c r="F354" i="10" s="1"/>
  <c r="F354" i="12" s="1"/>
  <c r="G354" i="6"/>
  <c r="G354" i="10" s="1"/>
  <c r="G354" i="12" s="1"/>
  <c r="H354" i="6"/>
  <c r="H354" i="10" s="1"/>
  <c r="H354" i="12" s="1"/>
  <c r="I354" i="6"/>
  <c r="I354" i="10" s="1"/>
  <c r="I354" i="12" s="1"/>
  <c r="J354" i="6"/>
  <c r="J354" i="10" s="1"/>
  <c r="J354" i="12" s="1"/>
  <c r="K354" i="6"/>
  <c r="K354" i="10" s="1"/>
  <c r="K354" i="12" s="1"/>
  <c r="L354" i="6"/>
  <c r="L354" i="10" s="1"/>
  <c r="L354" i="12" s="1"/>
  <c r="M354" i="6"/>
  <c r="M354" i="10" s="1"/>
  <c r="M354" i="12" s="1"/>
  <c r="N354" i="6"/>
  <c r="N354" i="10" s="1"/>
  <c r="N354" i="12" s="1"/>
  <c r="O354" i="6"/>
  <c r="O354" i="10" s="1"/>
  <c r="O354" i="12" s="1"/>
  <c r="P354" i="6"/>
  <c r="P354" i="10" s="1"/>
  <c r="P354" i="12" s="1"/>
  <c r="Q354" i="6"/>
  <c r="E357" i="6"/>
  <c r="E357" i="10" s="1"/>
  <c r="F357" i="6"/>
  <c r="F357" i="10" s="1"/>
  <c r="F357" i="12" s="1"/>
  <c r="G357" i="6"/>
  <c r="G357" i="10" s="1"/>
  <c r="G357" i="12" s="1"/>
  <c r="H357" i="6"/>
  <c r="H357" i="10" s="1"/>
  <c r="H357" i="12" s="1"/>
  <c r="I357" i="6"/>
  <c r="I357" i="10" s="1"/>
  <c r="I357" i="12" s="1"/>
  <c r="J357" i="6"/>
  <c r="J357" i="10" s="1"/>
  <c r="J357" i="12" s="1"/>
  <c r="K357" i="6"/>
  <c r="K357" i="10" s="1"/>
  <c r="K357" i="12" s="1"/>
  <c r="L357" i="6"/>
  <c r="L357" i="10" s="1"/>
  <c r="L357" i="12" s="1"/>
  <c r="M357" i="6"/>
  <c r="M357" i="10" s="1"/>
  <c r="M357" i="12" s="1"/>
  <c r="N357" i="6"/>
  <c r="N357" i="10" s="1"/>
  <c r="N357" i="12" s="1"/>
  <c r="O357" i="6"/>
  <c r="O357" i="10" s="1"/>
  <c r="O357" i="12" s="1"/>
  <c r="P357" i="6"/>
  <c r="P357" i="10" s="1"/>
  <c r="P357" i="12" s="1"/>
  <c r="Q357" i="6"/>
  <c r="E358" i="6"/>
  <c r="E358" i="10" s="1"/>
  <c r="F358" i="6"/>
  <c r="F358" i="10" s="1"/>
  <c r="F358" i="12" s="1"/>
  <c r="G358" i="6"/>
  <c r="G358" i="10" s="1"/>
  <c r="G358" i="12" s="1"/>
  <c r="H358" i="6"/>
  <c r="H358" i="10" s="1"/>
  <c r="H358" i="12" s="1"/>
  <c r="I358" i="6"/>
  <c r="I358" i="10" s="1"/>
  <c r="I358" i="12" s="1"/>
  <c r="J358" i="6"/>
  <c r="J358" i="10" s="1"/>
  <c r="J358" i="12" s="1"/>
  <c r="K358" i="6"/>
  <c r="K358" i="10" s="1"/>
  <c r="K358" i="12" s="1"/>
  <c r="L358" i="6"/>
  <c r="L358" i="10" s="1"/>
  <c r="L358" i="12" s="1"/>
  <c r="M358" i="6"/>
  <c r="M358" i="10" s="1"/>
  <c r="M358" i="12" s="1"/>
  <c r="N358" i="6"/>
  <c r="N358" i="10" s="1"/>
  <c r="N358" i="12" s="1"/>
  <c r="O358" i="6"/>
  <c r="O358" i="10" s="1"/>
  <c r="O358" i="12" s="1"/>
  <c r="P358" i="6"/>
  <c r="P358" i="10" s="1"/>
  <c r="P358" i="12" s="1"/>
  <c r="Q358" i="6"/>
  <c r="E359" i="6"/>
  <c r="E359" i="10" s="1"/>
  <c r="F359" i="6"/>
  <c r="F359" i="10" s="1"/>
  <c r="F359" i="12" s="1"/>
  <c r="G359" i="6"/>
  <c r="G359" i="10" s="1"/>
  <c r="G359" i="12" s="1"/>
  <c r="H359" i="6"/>
  <c r="H359" i="10" s="1"/>
  <c r="H359" i="12" s="1"/>
  <c r="I359" i="6"/>
  <c r="I359" i="10" s="1"/>
  <c r="I359" i="12" s="1"/>
  <c r="J359" i="6"/>
  <c r="J359" i="10" s="1"/>
  <c r="J359" i="12" s="1"/>
  <c r="K359" i="6"/>
  <c r="K359" i="10" s="1"/>
  <c r="K359" i="12" s="1"/>
  <c r="L359" i="6"/>
  <c r="L359" i="10" s="1"/>
  <c r="L359" i="12" s="1"/>
  <c r="M359" i="6"/>
  <c r="M359" i="10" s="1"/>
  <c r="M359" i="12" s="1"/>
  <c r="N359" i="6"/>
  <c r="N359" i="10" s="1"/>
  <c r="N359" i="12" s="1"/>
  <c r="O359" i="6"/>
  <c r="O359" i="10" s="1"/>
  <c r="O359" i="12" s="1"/>
  <c r="P359" i="6"/>
  <c r="P359" i="10" s="1"/>
  <c r="P359" i="12" s="1"/>
  <c r="Q359" i="6"/>
  <c r="E360" i="6"/>
  <c r="E360" i="10" s="1"/>
  <c r="F360" i="6"/>
  <c r="F360" i="10" s="1"/>
  <c r="F360" i="12" s="1"/>
  <c r="G360" i="6"/>
  <c r="G360" i="10" s="1"/>
  <c r="G360" i="12" s="1"/>
  <c r="H360" i="6"/>
  <c r="H360" i="10" s="1"/>
  <c r="H360" i="12" s="1"/>
  <c r="I360" i="6"/>
  <c r="I360" i="10" s="1"/>
  <c r="I360" i="12" s="1"/>
  <c r="J360" i="6"/>
  <c r="J360" i="10" s="1"/>
  <c r="J360" i="12" s="1"/>
  <c r="K360" i="6"/>
  <c r="K360" i="10" s="1"/>
  <c r="K360" i="12" s="1"/>
  <c r="L360" i="6"/>
  <c r="L360" i="10" s="1"/>
  <c r="L360" i="12" s="1"/>
  <c r="M360" i="6"/>
  <c r="M360" i="10" s="1"/>
  <c r="M360" i="12" s="1"/>
  <c r="N360" i="6"/>
  <c r="N360" i="10" s="1"/>
  <c r="N360" i="12" s="1"/>
  <c r="O360" i="6"/>
  <c r="O360" i="10" s="1"/>
  <c r="O360" i="12" s="1"/>
  <c r="P360" i="6"/>
  <c r="P360" i="10" s="1"/>
  <c r="P360" i="12" s="1"/>
  <c r="Q360" i="6"/>
  <c r="E361" i="6"/>
  <c r="E361" i="10" s="1"/>
  <c r="F361" i="6"/>
  <c r="F361" i="10" s="1"/>
  <c r="F361" i="12" s="1"/>
  <c r="G361" i="6"/>
  <c r="G361" i="10" s="1"/>
  <c r="G361" i="12" s="1"/>
  <c r="H361" i="6"/>
  <c r="H361" i="10" s="1"/>
  <c r="H361" i="12" s="1"/>
  <c r="I361" i="6"/>
  <c r="I361" i="10" s="1"/>
  <c r="I361" i="12" s="1"/>
  <c r="J361" i="6"/>
  <c r="J361" i="10" s="1"/>
  <c r="J361" i="12" s="1"/>
  <c r="K361" i="6"/>
  <c r="K361" i="10" s="1"/>
  <c r="K361" i="12" s="1"/>
  <c r="L361" i="6"/>
  <c r="L361" i="10" s="1"/>
  <c r="L361" i="12" s="1"/>
  <c r="M361" i="6"/>
  <c r="M361" i="10" s="1"/>
  <c r="M361" i="12" s="1"/>
  <c r="N361" i="6"/>
  <c r="N361" i="10" s="1"/>
  <c r="N361" i="12" s="1"/>
  <c r="O361" i="6"/>
  <c r="O361" i="10" s="1"/>
  <c r="O361" i="12" s="1"/>
  <c r="P361" i="6"/>
  <c r="P361" i="10" s="1"/>
  <c r="P361" i="12" s="1"/>
  <c r="Q361" i="6"/>
  <c r="E362" i="6"/>
  <c r="E362" i="10" s="1"/>
  <c r="F362" i="6"/>
  <c r="F362" i="10" s="1"/>
  <c r="F362" i="12" s="1"/>
  <c r="G362" i="6"/>
  <c r="G362" i="10" s="1"/>
  <c r="G362" i="12" s="1"/>
  <c r="H362" i="6"/>
  <c r="H362" i="10" s="1"/>
  <c r="H362" i="12" s="1"/>
  <c r="I362" i="6"/>
  <c r="I362" i="10" s="1"/>
  <c r="I362" i="12" s="1"/>
  <c r="J362" i="6"/>
  <c r="J362" i="10" s="1"/>
  <c r="J362" i="12" s="1"/>
  <c r="K362" i="6"/>
  <c r="K362" i="10" s="1"/>
  <c r="K362" i="12" s="1"/>
  <c r="L362" i="6"/>
  <c r="L362" i="10" s="1"/>
  <c r="L362" i="12" s="1"/>
  <c r="M362" i="6"/>
  <c r="M362" i="10" s="1"/>
  <c r="M362" i="12" s="1"/>
  <c r="N362" i="6"/>
  <c r="N362" i="10" s="1"/>
  <c r="N362" i="12" s="1"/>
  <c r="O362" i="6"/>
  <c r="O362" i="10" s="1"/>
  <c r="O362" i="12" s="1"/>
  <c r="P362" i="6"/>
  <c r="P362" i="10" s="1"/>
  <c r="P362" i="12" s="1"/>
  <c r="Q362" i="6"/>
  <c r="E363" i="6"/>
  <c r="E363" i="10" s="1"/>
  <c r="F363" i="6"/>
  <c r="F363" i="10" s="1"/>
  <c r="F363" i="12" s="1"/>
  <c r="G363" i="6"/>
  <c r="G363" i="10" s="1"/>
  <c r="G363" i="12" s="1"/>
  <c r="H363" i="6"/>
  <c r="H363" i="10" s="1"/>
  <c r="H363" i="12" s="1"/>
  <c r="I363" i="6"/>
  <c r="I363" i="10" s="1"/>
  <c r="I363" i="12" s="1"/>
  <c r="J363" i="6"/>
  <c r="J363" i="10" s="1"/>
  <c r="J363" i="12" s="1"/>
  <c r="K363" i="6"/>
  <c r="K363" i="10" s="1"/>
  <c r="K363" i="12" s="1"/>
  <c r="L363" i="6"/>
  <c r="L363" i="10" s="1"/>
  <c r="L363" i="12" s="1"/>
  <c r="M363" i="6"/>
  <c r="M363" i="10" s="1"/>
  <c r="M363" i="12" s="1"/>
  <c r="N363" i="6"/>
  <c r="N363" i="10" s="1"/>
  <c r="N363" i="12" s="1"/>
  <c r="O363" i="6"/>
  <c r="O363" i="10" s="1"/>
  <c r="O363" i="12" s="1"/>
  <c r="P363" i="6"/>
  <c r="P363" i="10" s="1"/>
  <c r="P363" i="12" s="1"/>
  <c r="Q363" i="6"/>
  <c r="E364" i="6"/>
  <c r="E364" i="10" s="1"/>
  <c r="F364" i="6"/>
  <c r="F364" i="10" s="1"/>
  <c r="F364" i="12" s="1"/>
  <c r="G364" i="6"/>
  <c r="G364" i="10" s="1"/>
  <c r="G364" i="12" s="1"/>
  <c r="H364" i="6"/>
  <c r="H364" i="10" s="1"/>
  <c r="H364" i="12" s="1"/>
  <c r="I364" i="6"/>
  <c r="I364" i="10" s="1"/>
  <c r="I364" i="12" s="1"/>
  <c r="J364" i="6"/>
  <c r="J364" i="10" s="1"/>
  <c r="J364" i="12" s="1"/>
  <c r="K364" i="6"/>
  <c r="K364" i="10" s="1"/>
  <c r="K364" i="12" s="1"/>
  <c r="L364" i="6"/>
  <c r="L364" i="10" s="1"/>
  <c r="L364" i="12" s="1"/>
  <c r="M364" i="6"/>
  <c r="M364" i="10" s="1"/>
  <c r="M364" i="12" s="1"/>
  <c r="N364" i="6"/>
  <c r="N364" i="10" s="1"/>
  <c r="N364" i="12" s="1"/>
  <c r="O364" i="6"/>
  <c r="O364" i="10" s="1"/>
  <c r="O364" i="12" s="1"/>
  <c r="P364" i="6"/>
  <c r="P364" i="10" s="1"/>
  <c r="P364" i="12" s="1"/>
  <c r="Q364" i="6"/>
  <c r="E365" i="6"/>
  <c r="E365" i="10" s="1"/>
  <c r="F365" i="6"/>
  <c r="F365" i="10" s="1"/>
  <c r="F365" i="12" s="1"/>
  <c r="G365" i="6"/>
  <c r="G365" i="10" s="1"/>
  <c r="G365" i="12" s="1"/>
  <c r="H365" i="6"/>
  <c r="H365" i="10" s="1"/>
  <c r="H365" i="12" s="1"/>
  <c r="I365" i="6"/>
  <c r="I365" i="10" s="1"/>
  <c r="I365" i="12" s="1"/>
  <c r="J365" i="6"/>
  <c r="J365" i="10" s="1"/>
  <c r="J365" i="12" s="1"/>
  <c r="K365" i="6"/>
  <c r="K365" i="10" s="1"/>
  <c r="K365" i="12" s="1"/>
  <c r="L365" i="6"/>
  <c r="L365" i="10" s="1"/>
  <c r="L365" i="12" s="1"/>
  <c r="M365" i="6"/>
  <c r="M365" i="10" s="1"/>
  <c r="M365" i="12" s="1"/>
  <c r="N365" i="6"/>
  <c r="N365" i="10" s="1"/>
  <c r="N365" i="12" s="1"/>
  <c r="O365" i="6"/>
  <c r="O365" i="10" s="1"/>
  <c r="O365" i="12" s="1"/>
  <c r="P365" i="6"/>
  <c r="P365" i="10" s="1"/>
  <c r="P365" i="12" s="1"/>
  <c r="Q365" i="6"/>
  <c r="E366" i="6"/>
  <c r="E366" i="10" s="1"/>
  <c r="F366" i="6"/>
  <c r="F366" i="10" s="1"/>
  <c r="F366" i="12" s="1"/>
  <c r="G366" i="6"/>
  <c r="G366" i="10" s="1"/>
  <c r="G366" i="12" s="1"/>
  <c r="H366" i="6"/>
  <c r="H366" i="10" s="1"/>
  <c r="H366" i="12" s="1"/>
  <c r="I366" i="6"/>
  <c r="I366" i="10" s="1"/>
  <c r="I366" i="12" s="1"/>
  <c r="J366" i="6"/>
  <c r="J366" i="10" s="1"/>
  <c r="J366" i="12" s="1"/>
  <c r="K366" i="6"/>
  <c r="K366" i="10" s="1"/>
  <c r="K366" i="12" s="1"/>
  <c r="L366" i="6"/>
  <c r="L366" i="10" s="1"/>
  <c r="L366" i="12" s="1"/>
  <c r="M366" i="6"/>
  <c r="M366" i="10" s="1"/>
  <c r="M366" i="12" s="1"/>
  <c r="N366" i="6"/>
  <c r="N366" i="10" s="1"/>
  <c r="N366" i="12" s="1"/>
  <c r="O366" i="6"/>
  <c r="O366" i="10" s="1"/>
  <c r="O366" i="12" s="1"/>
  <c r="P366" i="6"/>
  <c r="P366" i="10" s="1"/>
  <c r="P366" i="12" s="1"/>
  <c r="Q366" i="6"/>
  <c r="E367" i="6"/>
  <c r="E367" i="10" s="1"/>
  <c r="F367" i="6"/>
  <c r="F367" i="10" s="1"/>
  <c r="F367" i="12" s="1"/>
  <c r="G367" i="6"/>
  <c r="G367" i="10" s="1"/>
  <c r="G367" i="12" s="1"/>
  <c r="H367" i="6"/>
  <c r="H367" i="10" s="1"/>
  <c r="H367" i="12" s="1"/>
  <c r="I367" i="6"/>
  <c r="I367" i="10" s="1"/>
  <c r="I367" i="12" s="1"/>
  <c r="J367" i="6"/>
  <c r="J367" i="10" s="1"/>
  <c r="J367" i="12" s="1"/>
  <c r="K367" i="6"/>
  <c r="K367" i="10" s="1"/>
  <c r="K367" i="12" s="1"/>
  <c r="L367" i="6"/>
  <c r="L367" i="10" s="1"/>
  <c r="L367" i="12" s="1"/>
  <c r="M367" i="6"/>
  <c r="M367" i="10" s="1"/>
  <c r="M367" i="12" s="1"/>
  <c r="N367" i="6"/>
  <c r="N367" i="10" s="1"/>
  <c r="N367" i="12" s="1"/>
  <c r="O367" i="6"/>
  <c r="O367" i="10" s="1"/>
  <c r="O367" i="12" s="1"/>
  <c r="P367" i="6"/>
  <c r="P367" i="10" s="1"/>
  <c r="P367" i="12" s="1"/>
  <c r="Q367" i="6"/>
  <c r="E368" i="6"/>
  <c r="E368" i="10" s="1"/>
  <c r="F368" i="6"/>
  <c r="F368" i="10" s="1"/>
  <c r="F368" i="12" s="1"/>
  <c r="G368" i="6"/>
  <c r="G368" i="10" s="1"/>
  <c r="G368" i="12" s="1"/>
  <c r="H368" i="6"/>
  <c r="H368" i="10" s="1"/>
  <c r="H368" i="12" s="1"/>
  <c r="I368" i="6"/>
  <c r="I368" i="10" s="1"/>
  <c r="I368" i="12" s="1"/>
  <c r="J368" i="6"/>
  <c r="J368" i="10" s="1"/>
  <c r="J368" i="12" s="1"/>
  <c r="K368" i="6"/>
  <c r="K368" i="10" s="1"/>
  <c r="K368" i="12" s="1"/>
  <c r="L368" i="6"/>
  <c r="L368" i="10" s="1"/>
  <c r="L368" i="12" s="1"/>
  <c r="M368" i="6"/>
  <c r="M368" i="10" s="1"/>
  <c r="M368" i="12" s="1"/>
  <c r="N368" i="6"/>
  <c r="N368" i="10" s="1"/>
  <c r="N368" i="12" s="1"/>
  <c r="O368" i="6"/>
  <c r="O368" i="10" s="1"/>
  <c r="O368" i="12" s="1"/>
  <c r="P368" i="6"/>
  <c r="P368" i="10" s="1"/>
  <c r="P368" i="12" s="1"/>
  <c r="Q368" i="6"/>
  <c r="E7" i="5"/>
  <c r="E7" i="11" s="1"/>
  <c r="F7" i="5"/>
  <c r="F7" i="11" s="1"/>
  <c r="G7" i="5"/>
  <c r="G7" i="11" s="1"/>
  <c r="H7" i="5"/>
  <c r="H7" i="11" s="1"/>
  <c r="I7" i="5"/>
  <c r="I7" i="11" s="1"/>
  <c r="J7" i="5"/>
  <c r="J7" i="11" s="1"/>
  <c r="K7" i="5"/>
  <c r="K7" i="11" s="1"/>
  <c r="L7" i="5"/>
  <c r="L7" i="11" s="1"/>
  <c r="M7" i="5"/>
  <c r="M7" i="11" s="1"/>
  <c r="N7" i="5"/>
  <c r="N7" i="11" s="1"/>
  <c r="O7" i="5"/>
  <c r="O7" i="11" s="1"/>
  <c r="P7" i="5"/>
  <c r="P7" i="11" s="1"/>
  <c r="Q7" i="5"/>
  <c r="E8" i="5"/>
  <c r="E8" i="11" s="1"/>
  <c r="F8" i="5"/>
  <c r="F8" i="11" s="1"/>
  <c r="G8" i="5"/>
  <c r="G8" i="11" s="1"/>
  <c r="H8" i="5"/>
  <c r="H8" i="11" s="1"/>
  <c r="I8" i="5"/>
  <c r="I8" i="11" s="1"/>
  <c r="J8" i="5"/>
  <c r="J8" i="11" s="1"/>
  <c r="K8" i="5"/>
  <c r="K8" i="11" s="1"/>
  <c r="L8" i="5"/>
  <c r="L8" i="11" s="1"/>
  <c r="M8" i="5"/>
  <c r="M8" i="11" s="1"/>
  <c r="N8" i="5"/>
  <c r="N8" i="11" s="1"/>
  <c r="O8" i="5"/>
  <c r="O8" i="11" s="1"/>
  <c r="P8" i="5"/>
  <c r="P8" i="11" s="1"/>
  <c r="Q8" i="5"/>
  <c r="E9" i="5"/>
  <c r="E9" i="11" s="1"/>
  <c r="F9" i="5"/>
  <c r="F9" i="11" s="1"/>
  <c r="G9" i="5"/>
  <c r="G9" i="11" s="1"/>
  <c r="H9" i="5"/>
  <c r="H9" i="11" s="1"/>
  <c r="I9" i="5"/>
  <c r="I9" i="11" s="1"/>
  <c r="J9" i="5"/>
  <c r="J9" i="11" s="1"/>
  <c r="K9" i="5"/>
  <c r="K9" i="11" s="1"/>
  <c r="L9" i="5"/>
  <c r="L9" i="11" s="1"/>
  <c r="M9" i="5"/>
  <c r="M9" i="11" s="1"/>
  <c r="N9" i="5"/>
  <c r="N9" i="11" s="1"/>
  <c r="O9" i="5"/>
  <c r="O9" i="11" s="1"/>
  <c r="P9" i="5"/>
  <c r="P9" i="11" s="1"/>
  <c r="Q9" i="5"/>
  <c r="E10" i="5"/>
  <c r="E10" i="11" s="1"/>
  <c r="F10" i="5"/>
  <c r="F10" i="11" s="1"/>
  <c r="G10" i="5"/>
  <c r="G10" i="11" s="1"/>
  <c r="H10" i="5"/>
  <c r="H10" i="11" s="1"/>
  <c r="I10" i="5"/>
  <c r="I10" i="11" s="1"/>
  <c r="J10" i="5"/>
  <c r="J10" i="11" s="1"/>
  <c r="K10" i="5"/>
  <c r="K10" i="11" s="1"/>
  <c r="L10" i="5"/>
  <c r="L10" i="11" s="1"/>
  <c r="M10" i="5"/>
  <c r="M10" i="11" s="1"/>
  <c r="N10" i="5"/>
  <c r="N10" i="11" s="1"/>
  <c r="O10" i="5"/>
  <c r="O10" i="11" s="1"/>
  <c r="P10" i="5"/>
  <c r="P10" i="11" s="1"/>
  <c r="Q10" i="5"/>
  <c r="E11" i="5"/>
  <c r="E11" i="11" s="1"/>
  <c r="F11" i="5"/>
  <c r="F11" i="11" s="1"/>
  <c r="G11" i="5"/>
  <c r="G11" i="11" s="1"/>
  <c r="H11" i="5"/>
  <c r="H11" i="11" s="1"/>
  <c r="I11" i="5"/>
  <c r="I11" i="11" s="1"/>
  <c r="J11" i="5"/>
  <c r="J11" i="11" s="1"/>
  <c r="K11" i="5"/>
  <c r="K11" i="11" s="1"/>
  <c r="L11" i="5"/>
  <c r="L11" i="11" s="1"/>
  <c r="M11" i="5"/>
  <c r="M11" i="11" s="1"/>
  <c r="N11" i="5"/>
  <c r="N11" i="11" s="1"/>
  <c r="O11" i="5"/>
  <c r="O11" i="11" s="1"/>
  <c r="P11" i="5"/>
  <c r="P11" i="11" s="1"/>
  <c r="Q11" i="5"/>
  <c r="E12" i="5"/>
  <c r="E12" i="11" s="1"/>
  <c r="F12" i="5"/>
  <c r="F12" i="11" s="1"/>
  <c r="G12" i="5"/>
  <c r="G12" i="11" s="1"/>
  <c r="H12" i="5"/>
  <c r="H12" i="11" s="1"/>
  <c r="I12" i="5"/>
  <c r="I12" i="11" s="1"/>
  <c r="J12" i="5"/>
  <c r="J12" i="11" s="1"/>
  <c r="K12" i="5"/>
  <c r="K12" i="11" s="1"/>
  <c r="L12" i="5"/>
  <c r="L12" i="11" s="1"/>
  <c r="M12" i="5"/>
  <c r="M12" i="11" s="1"/>
  <c r="N12" i="5"/>
  <c r="N12" i="11" s="1"/>
  <c r="O12" i="5"/>
  <c r="O12" i="11" s="1"/>
  <c r="P12" i="5"/>
  <c r="P12" i="11" s="1"/>
  <c r="Q12" i="5"/>
  <c r="E13" i="5"/>
  <c r="E13" i="11" s="1"/>
  <c r="F13" i="5"/>
  <c r="F13" i="11" s="1"/>
  <c r="G13" i="5"/>
  <c r="G13" i="11" s="1"/>
  <c r="H13" i="5"/>
  <c r="H13" i="11" s="1"/>
  <c r="I13" i="5"/>
  <c r="I13" i="11" s="1"/>
  <c r="J13" i="5"/>
  <c r="J13" i="11" s="1"/>
  <c r="K13" i="5"/>
  <c r="K13" i="11" s="1"/>
  <c r="L13" i="5"/>
  <c r="L13" i="11" s="1"/>
  <c r="M13" i="5"/>
  <c r="M13" i="11" s="1"/>
  <c r="N13" i="5"/>
  <c r="N13" i="11" s="1"/>
  <c r="O13" i="5"/>
  <c r="O13" i="11" s="1"/>
  <c r="P13" i="5"/>
  <c r="P13" i="11" s="1"/>
  <c r="Q13" i="5"/>
  <c r="E14" i="5"/>
  <c r="E14" i="11" s="1"/>
  <c r="F14" i="5"/>
  <c r="F14" i="11" s="1"/>
  <c r="G14" i="5"/>
  <c r="G14" i="11" s="1"/>
  <c r="H14" i="5"/>
  <c r="H14" i="11" s="1"/>
  <c r="I14" i="5"/>
  <c r="I14" i="11" s="1"/>
  <c r="J14" i="5"/>
  <c r="J14" i="11" s="1"/>
  <c r="K14" i="5"/>
  <c r="K14" i="11" s="1"/>
  <c r="L14" i="5"/>
  <c r="L14" i="11" s="1"/>
  <c r="M14" i="5"/>
  <c r="M14" i="11" s="1"/>
  <c r="N14" i="5"/>
  <c r="N14" i="11" s="1"/>
  <c r="O14" i="5"/>
  <c r="O14" i="11" s="1"/>
  <c r="P14" i="5"/>
  <c r="P14" i="11" s="1"/>
  <c r="Q14" i="5"/>
  <c r="E15" i="5"/>
  <c r="E15" i="11" s="1"/>
  <c r="F15" i="5"/>
  <c r="F15" i="11" s="1"/>
  <c r="G15" i="5"/>
  <c r="G15" i="11" s="1"/>
  <c r="H15" i="5"/>
  <c r="H15" i="11" s="1"/>
  <c r="I15" i="5"/>
  <c r="I15" i="11" s="1"/>
  <c r="J15" i="5"/>
  <c r="J15" i="11" s="1"/>
  <c r="K15" i="5"/>
  <c r="K15" i="11" s="1"/>
  <c r="L15" i="5"/>
  <c r="L15" i="11" s="1"/>
  <c r="M15" i="5"/>
  <c r="M15" i="11" s="1"/>
  <c r="N15" i="5"/>
  <c r="N15" i="11" s="1"/>
  <c r="O15" i="5"/>
  <c r="O15" i="11" s="1"/>
  <c r="P15" i="5"/>
  <c r="P15" i="11" s="1"/>
  <c r="Q15" i="5"/>
  <c r="E16" i="5"/>
  <c r="E16" i="11" s="1"/>
  <c r="F16" i="5"/>
  <c r="F16" i="11" s="1"/>
  <c r="G16" i="5"/>
  <c r="G16" i="11" s="1"/>
  <c r="H16" i="5"/>
  <c r="H16" i="11" s="1"/>
  <c r="I16" i="5"/>
  <c r="I16" i="11" s="1"/>
  <c r="J16" i="5"/>
  <c r="J16" i="11" s="1"/>
  <c r="K16" i="5"/>
  <c r="K16" i="11" s="1"/>
  <c r="L16" i="5"/>
  <c r="L16" i="11" s="1"/>
  <c r="M16" i="5"/>
  <c r="M16" i="11" s="1"/>
  <c r="N16" i="5"/>
  <c r="N16" i="11" s="1"/>
  <c r="O16" i="5"/>
  <c r="O16" i="11" s="1"/>
  <c r="P16" i="5"/>
  <c r="P16" i="11" s="1"/>
  <c r="Q16" i="5"/>
  <c r="E17" i="5"/>
  <c r="E17" i="11" s="1"/>
  <c r="F17" i="5"/>
  <c r="F17" i="11" s="1"/>
  <c r="G17" i="5"/>
  <c r="G17" i="11" s="1"/>
  <c r="H17" i="5"/>
  <c r="H17" i="11" s="1"/>
  <c r="I17" i="5"/>
  <c r="I17" i="11" s="1"/>
  <c r="J17" i="5"/>
  <c r="J17" i="11" s="1"/>
  <c r="K17" i="5"/>
  <c r="K17" i="11" s="1"/>
  <c r="L17" i="5"/>
  <c r="L17" i="11" s="1"/>
  <c r="M17" i="5"/>
  <c r="M17" i="11" s="1"/>
  <c r="N17" i="5"/>
  <c r="N17" i="11" s="1"/>
  <c r="O17" i="5"/>
  <c r="O17" i="11" s="1"/>
  <c r="P17" i="5"/>
  <c r="P17" i="11" s="1"/>
  <c r="Q17" i="5"/>
  <c r="E18" i="5"/>
  <c r="E18" i="11" s="1"/>
  <c r="F18" i="5"/>
  <c r="F18" i="11" s="1"/>
  <c r="G18" i="5"/>
  <c r="G18" i="11" s="1"/>
  <c r="H18" i="5"/>
  <c r="H18" i="11" s="1"/>
  <c r="I18" i="5"/>
  <c r="I18" i="11" s="1"/>
  <c r="J18" i="5"/>
  <c r="J18" i="11" s="1"/>
  <c r="K18" i="5"/>
  <c r="K18" i="11" s="1"/>
  <c r="L18" i="5"/>
  <c r="L18" i="11" s="1"/>
  <c r="M18" i="5"/>
  <c r="M18" i="11" s="1"/>
  <c r="N18" i="5"/>
  <c r="N18" i="11" s="1"/>
  <c r="O18" i="5"/>
  <c r="O18" i="11" s="1"/>
  <c r="P18" i="5"/>
  <c r="P18" i="11" s="1"/>
  <c r="Q18" i="5"/>
  <c r="E21" i="5"/>
  <c r="E21" i="11" s="1"/>
  <c r="F21" i="5"/>
  <c r="F21" i="11" s="1"/>
  <c r="G21" i="5"/>
  <c r="G21" i="11" s="1"/>
  <c r="H21" i="5"/>
  <c r="H21" i="11" s="1"/>
  <c r="I21" i="5"/>
  <c r="I21" i="11" s="1"/>
  <c r="J21" i="5"/>
  <c r="J21" i="11" s="1"/>
  <c r="K21" i="5"/>
  <c r="K21" i="11" s="1"/>
  <c r="L21" i="5"/>
  <c r="L21" i="11" s="1"/>
  <c r="M21" i="5"/>
  <c r="M21" i="11" s="1"/>
  <c r="N21" i="5"/>
  <c r="N21" i="11" s="1"/>
  <c r="O21" i="5"/>
  <c r="O21" i="11" s="1"/>
  <c r="P21" i="5"/>
  <c r="P21" i="11" s="1"/>
  <c r="Q21" i="5"/>
  <c r="E22" i="5"/>
  <c r="E22" i="11" s="1"/>
  <c r="F22" i="5"/>
  <c r="F22" i="11" s="1"/>
  <c r="G22" i="5"/>
  <c r="G22" i="11" s="1"/>
  <c r="H22" i="5"/>
  <c r="H22" i="11" s="1"/>
  <c r="I22" i="5"/>
  <c r="I22" i="11" s="1"/>
  <c r="J22" i="5"/>
  <c r="J22" i="11" s="1"/>
  <c r="K22" i="5"/>
  <c r="K22" i="11" s="1"/>
  <c r="L22" i="5"/>
  <c r="L22" i="11" s="1"/>
  <c r="M22" i="5"/>
  <c r="M22" i="11" s="1"/>
  <c r="N22" i="5"/>
  <c r="N22" i="11" s="1"/>
  <c r="O22" i="5"/>
  <c r="O22" i="11" s="1"/>
  <c r="P22" i="5"/>
  <c r="P22" i="11" s="1"/>
  <c r="Q22" i="5"/>
  <c r="E23" i="5"/>
  <c r="E23" i="11" s="1"/>
  <c r="F23" i="5"/>
  <c r="F23" i="11" s="1"/>
  <c r="G23" i="5"/>
  <c r="G23" i="11" s="1"/>
  <c r="H23" i="5"/>
  <c r="H23" i="11" s="1"/>
  <c r="I23" i="5"/>
  <c r="I23" i="11" s="1"/>
  <c r="J23" i="5"/>
  <c r="J23" i="11" s="1"/>
  <c r="K23" i="5"/>
  <c r="K23" i="11" s="1"/>
  <c r="L23" i="5"/>
  <c r="L23" i="11" s="1"/>
  <c r="M23" i="5"/>
  <c r="M23" i="11" s="1"/>
  <c r="N23" i="5"/>
  <c r="N23" i="11" s="1"/>
  <c r="O23" i="5"/>
  <c r="O23" i="11" s="1"/>
  <c r="P23" i="5"/>
  <c r="P23" i="11" s="1"/>
  <c r="Q23" i="5"/>
  <c r="E24" i="5"/>
  <c r="E24" i="11" s="1"/>
  <c r="F24" i="5"/>
  <c r="F24" i="11" s="1"/>
  <c r="G24" i="5"/>
  <c r="G24" i="11" s="1"/>
  <c r="H24" i="5"/>
  <c r="H24" i="11" s="1"/>
  <c r="I24" i="5"/>
  <c r="I24" i="11" s="1"/>
  <c r="J24" i="5"/>
  <c r="J24" i="11" s="1"/>
  <c r="K24" i="5"/>
  <c r="K24" i="11" s="1"/>
  <c r="L24" i="5"/>
  <c r="L24" i="11" s="1"/>
  <c r="M24" i="5"/>
  <c r="M24" i="11" s="1"/>
  <c r="N24" i="5"/>
  <c r="N24" i="11" s="1"/>
  <c r="O24" i="5"/>
  <c r="O24" i="11" s="1"/>
  <c r="P24" i="5"/>
  <c r="P24" i="11" s="1"/>
  <c r="Q24" i="5"/>
  <c r="E25" i="5"/>
  <c r="E25" i="11" s="1"/>
  <c r="F25" i="5"/>
  <c r="F25" i="11" s="1"/>
  <c r="G25" i="5"/>
  <c r="G25" i="11" s="1"/>
  <c r="H25" i="5"/>
  <c r="H25" i="11" s="1"/>
  <c r="I25" i="5"/>
  <c r="I25" i="11" s="1"/>
  <c r="J25" i="5"/>
  <c r="J25" i="11" s="1"/>
  <c r="K25" i="5"/>
  <c r="K25" i="11" s="1"/>
  <c r="L25" i="5"/>
  <c r="L25" i="11" s="1"/>
  <c r="M25" i="5"/>
  <c r="M25" i="11" s="1"/>
  <c r="N25" i="5"/>
  <c r="N25" i="11" s="1"/>
  <c r="O25" i="5"/>
  <c r="O25" i="11" s="1"/>
  <c r="P25" i="5"/>
  <c r="P25" i="11" s="1"/>
  <c r="Q25" i="5"/>
  <c r="E26" i="5"/>
  <c r="E26" i="11" s="1"/>
  <c r="F26" i="5"/>
  <c r="F26" i="11" s="1"/>
  <c r="G26" i="5"/>
  <c r="G26" i="11" s="1"/>
  <c r="H26" i="5"/>
  <c r="H26" i="11" s="1"/>
  <c r="I26" i="5"/>
  <c r="I26" i="11" s="1"/>
  <c r="J26" i="5"/>
  <c r="J26" i="11" s="1"/>
  <c r="K26" i="5"/>
  <c r="K26" i="11" s="1"/>
  <c r="L26" i="5"/>
  <c r="L26" i="11" s="1"/>
  <c r="M26" i="5"/>
  <c r="M26" i="11" s="1"/>
  <c r="N26" i="5"/>
  <c r="N26" i="11" s="1"/>
  <c r="O26" i="5"/>
  <c r="O26" i="11" s="1"/>
  <c r="P26" i="5"/>
  <c r="P26" i="11" s="1"/>
  <c r="Q26" i="5"/>
  <c r="E27" i="5"/>
  <c r="E27" i="11" s="1"/>
  <c r="F27" i="5"/>
  <c r="F27" i="11" s="1"/>
  <c r="G27" i="5"/>
  <c r="G27" i="11" s="1"/>
  <c r="H27" i="5"/>
  <c r="H27" i="11" s="1"/>
  <c r="I27" i="5"/>
  <c r="I27" i="11" s="1"/>
  <c r="J27" i="5"/>
  <c r="J27" i="11" s="1"/>
  <c r="K27" i="5"/>
  <c r="K27" i="11" s="1"/>
  <c r="L27" i="5"/>
  <c r="L27" i="11" s="1"/>
  <c r="M27" i="5"/>
  <c r="M27" i="11" s="1"/>
  <c r="N27" i="5"/>
  <c r="N27" i="11" s="1"/>
  <c r="O27" i="5"/>
  <c r="O27" i="11" s="1"/>
  <c r="P27" i="5"/>
  <c r="P27" i="11" s="1"/>
  <c r="Q27" i="5"/>
  <c r="E28" i="5"/>
  <c r="E28" i="11" s="1"/>
  <c r="F28" i="5"/>
  <c r="F28" i="11" s="1"/>
  <c r="G28" i="5"/>
  <c r="G28" i="11" s="1"/>
  <c r="H28" i="5"/>
  <c r="H28" i="11" s="1"/>
  <c r="I28" i="5"/>
  <c r="I28" i="11" s="1"/>
  <c r="J28" i="5"/>
  <c r="J28" i="11" s="1"/>
  <c r="K28" i="5"/>
  <c r="K28" i="11" s="1"/>
  <c r="L28" i="5"/>
  <c r="L28" i="11" s="1"/>
  <c r="M28" i="5"/>
  <c r="M28" i="11" s="1"/>
  <c r="N28" i="5"/>
  <c r="N28" i="11" s="1"/>
  <c r="O28" i="5"/>
  <c r="O28" i="11" s="1"/>
  <c r="P28" i="5"/>
  <c r="P28" i="11" s="1"/>
  <c r="Q28" i="5"/>
  <c r="E29" i="5"/>
  <c r="E29" i="11" s="1"/>
  <c r="F29" i="5"/>
  <c r="F29" i="11" s="1"/>
  <c r="G29" i="5"/>
  <c r="G29" i="11" s="1"/>
  <c r="H29" i="5"/>
  <c r="H29" i="11" s="1"/>
  <c r="I29" i="5"/>
  <c r="I29" i="11" s="1"/>
  <c r="J29" i="5"/>
  <c r="J29" i="11" s="1"/>
  <c r="K29" i="5"/>
  <c r="K29" i="11" s="1"/>
  <c r="L29" i="5"/>
  <c r="L29" i="11" s="1"/>
  <c r="M29" i="5"/>
  <c r="M29" i="11" s="1"/>
  <c r="N29" i="5"/>
  <c r="N29" i="11" s="1"/>
  <c r="O29" i="5"/>
  <c r="O29" i="11" s="1"/>
  <c r="P29" i="5"/>
  <c r="P29" i="11" s="1"/>
  <c r="Q29" i="5"/>
  <c r="E30" i="5"/>
  <c r="E30" i="11" s="1"/>
  <c r="F30" i="5"/>
  <c r="F30" i="11" s="1"/>
  <c r="G30" i="5"/>
  <c r="G30" i="11" s="1"/>
  <c r="H30" i="5"/>
  <c r="H30" i="11" s="1"/>
  <c r="I30" i="5"/>
  <c r="I30" i="11" s="1"/>
  <c r="J30" i="5"/>
  <c r="J30" i="11" s="1"/>
  <c r="K30" i="5"/>
  <c r="K30" i="11" s="1"/>
  <c r="L30" i="5"/>
  <c r="L30" i="11" s="1"/>
  <c r="M30" i="5"/>
  <c r="M30" i="11" s="1"/>
  <c r="N30" i="5"/>
  <c r="N30" i="11" s="1"/>
  <c r="O30" i="5"/>
  <c r="O30" i="11" s="1"/>
  <c r="P30" i="5"/>
  <c r="P30" i="11" s="1"/>
  <c r="Q30" i="5"/>
  <c r="E31" i="5"/>
  <c r="E31" i="11" s="1"/>
  <c r="F31" i="5"/>
  <c r="F31" i="11" s="1"/>
  <c r="G31" i="5"/>
  <c r="G31" i="11" s="1"/>
  <c r="H31" i="5"/>
  <c r="H31" i="11" s="1"/>
  <c r="I31" i="5"/>
  <c r="I31" i="11" s="1"/>
  <c r="J31" i="5"/>
  <c r="J31" i="11" s="1"/>
  <c r="K31" i="5"/>
  <c r="K31" i="11" s="1"/>
  <c r="L31" i="5"/>
  <c r="L31" i="11" s="1"/>
  <c r="M31" i="5"/>
  <c r="M31" i="11" s="1"/>
  <c r="N31" i="5"/>
  <c r="N31" i="11" s="1"/>
  <c r="O31" i="5"/>
  <c r="O31" i="11" s="1"/>
  <c r="P31" i="5"/>
  <c r="P31" i="11" s="1"/>
  <c r="Q31" i="5"/>
  <c r="E32" i="5"/>
  <c r="E32" i="11" s="1"/>
  <c r="F32" i="5"/>
  <c r="F32" i="11" s="1"/>
  <c r="G32" i="5"/>
  <c r="G32" i="11" s="1"/>
  <c r="H32" i="5"/>
  <c r="H32" i="11" s="1"/>
  <c r="I32" i="5"/>
  <c r="I32" i="11" s="1"/>
  <c r="J32" i="5"/>
  <c r="J32" i="11" s="1"/>
  <c r="K32" i="5"/>
  <c r="K32" i="11" s="1"/>
  <c r="L32" i="5"/>
  <c r="L32" i="11" s="1"/>
  <c r="M32" i="5"/>
  <c r="M32" i="11" s="1"/>
  <c r="N32" i="5"/>
  <c r="N32" i="11" s="1"/>
  <c r="O32" i="5"/>
  <c r="O32" i="11" s="1"/>
  <c r="P32" i="5"/>
  <c r="P32" i="11" s="1"/>
  <c r="Q32" i="5"/>
  <c r="E35" i="5"/>
  <c r="E35" i="11" s="1"/>
  <c r="F35" i="5"/>
  <c r="F35" i="11" s="1"/>
  <c r="G35" i="5"/>
  <c r="G35" i="11" s="1"/>
  <c r="H35" i="5"/>
  <c r="H35" i="11" s="1"/>
  <c r="I35" i="5"/>
  <c r="I35" i="11" s="1"/>
  <c r="J35" i="5"/>
  <c r="J35" i="11" s="1"/>
  <c r="K35" i="5"/>
  <c r="K35" i="11" s="1"/>
  <c r="L35" i="5"/>
  <c r="L35" i="11" s="1"/>
  <c r="M35" i="5"/>
  <c r="M35" i="11" s="1"/>
  <c r="N35" i="5"/>
  <c r="N35" i="11" s="1"/>
  <c r="O35" i="5"/>
  <c r="O35" i="11" s="1"/>
  <c r="P35" i="5"/>
  <c r="P35" i="11" s="1"/>
  <c r="Q35" i="5"/>
  <c r="E36" i="5"/>
  <c r="E36" i="11" s="1"/>
  <c r="F36" i="5"/>
  <c r="F36" i="11" s="1"/>
  <c r="G36" i="5"/>
  <c r="G36" i="11" s="1"/>
  <c r="H36" i="5"/>
  <c r="H36" i="11" s="1"/>
  <c r="I36" i="5"/>
  <c r="I36" i="11" s="1"/>
  <c r="J36" i="5"/>
  <c r="J36" i="11" s="1"/>
  <c r="K36" i="5"/>
  <c r="K36" i="11" s="1"/>
  <c r="L36" i="5"/>
  <c r="L36" i="11" s="1"/>
  <c r="M36" i="5"/>
  <c r="M36" i="11" s="1"/>
  <c r="N36" i="5"/>
  <c r="N36" i="11" s="1"/>
  <c r="O36" i="5"/>
  <c r="O36" i="11" s="1"/>
  <c r="P36" i="5"/>
  <c r="P36" i="11" s="1"/>
  <c r="Q36" i="5"/>
  <c r="E37" i="5"/>
  <c r="E37" i="11" s="1"/>
  <c r="F37" i="5"/>
  <c r="F37" i="11" s="1"/>
  <c r="G37" i="5"/>
  <c r="G37" i="11" s="1"/>
  <c r="H37" i="5"/>
  <c r="H37" i="11" s="1"/>
  <c r="I37" i="5"/>
  <c r="I37" i="11" s="1"/>
  <c r="J37" i="5"/>
  <c r="J37" i="11" s="1"/>
  <c r="K37" i="5"/>
  <c r="K37" i="11" s="1"/>
  <c r="L37" i="5"/>
  <c r="L37" i="11" s="1"/>
  <c r="M37" i="5"/>
  <c r="M37" i="11" s="1"/>
  <c r="N37" i="5"/>
  <c r="N37" i="11" s="1"/>
  <c r="O37" i="5"/>
  <c r="O37" i="11" s="1"/>
  <c r="P37" i="5"/>
  <c r="P37" i="11" s="1"/>
  <c r="Q37" i="5"/>
  <c r="E38" i="5"/>
  <c r="E38" i="11" s="1"/>
  <c r="F38" i="5"/>
  <c r="F38" i="11" s="1"/>
  <c r="G38" i="5"/>
  <c r="G38" i="11" s="1"/>
  <c r="H38" i="5"/>
  <c r="H38" i="11" s="1"/>
  <c r="I38" i="5"/>
  <c r="I38" i="11" s="1"/>
  <c r="J38" i="5"/>
  <c r="J38" i="11" s="1"/>
  <c r="K38" i="5"/>
  <c r="K38" i="11" s="1"/>
  <c r="L38" i="5"/>
  <c r="L38" i="11" s="1"/>
  <c r="M38" i="5"/>
  <c r="M38" i="11" s="1"/>
  <c r="N38" i="5"/>
  <c r="N38" i="11" s="1"/>
  <c r="O38" i="5"/>
  <c r="O38" i="11" s="1"/>
  <c r="P38" i="5"/>
  <c r="P38" i="11" s="1"/>
  <c r="Q38" i="5"/>
  <c r="E39" i="5"/>
  <c r="E39" i="11" s="1"/>
  <c r="F39" i="5"/>
  <c r="F39" i="11" s="1"/>
  <c r="G39" i="5"/>
  <c r="G39" i="11" s="1"/>
  <c r="H39" i="5"/>
  <c r="H39" i="11" s="1"/>
  <c r="I39" i="5"/>
  <c r="I39" i="11" s="1"/>
  <c r="J39" i="5"/>
  <c r="J39" i="11" s="1"/>
  <c r="K39" i="5"/>
  <c r="K39" i="11" s="1"/>
  <c r="L39" i="5"/>
  <c r="L39" i="11" s="1"/>
  <c r="M39" i="5"/>
  <c r="M39" i="11" s="1"/>
  <c r="N39" i="5"/>
  <c r="N39" i="11" s="1"/>
  <c r="O39" i="5"/>
  <c r="O39" i="11" s="1"/>
  <c r="P39" i="5"/>
  <c r="P39" i="11" s="1"/>
  <c r="Q39" i="5"/>
  <c r="E40" i="5"/>
  <c r="E40" i="11" s="1"/>
  <c r="F40" i="5"/>
  <c r="F40" i="11" s="1"/>
  <c r="G40" i="5"/>
  <c r="G40" i="11" s="1"/>
  <c r="H40" i="5"/>
  <c r="H40" i="11" s="1"/>
  <c r="I40" i="5"/>
  <c r="I40" i="11" s="1"/>
  <c r="J40" i="5"/>
  <c r="J40" i="11" s="1"/>
  <c r="K40" i="5"/>
  <c r="K40" i="11" s="1"/>
  <c r="L40" i="5"/>
  <c r="L40" i="11" s="1"/>
  <c r="M40" i="5"/>
  <c r="M40" i="11" s="1"/>
  <c r="N40" i="5"/>
  <c r="N40" i="11" s="1"/>
  <c r="O40" i="5"/>
  <c r="O40" i="11" s="1"/>
  <c r="P40" i="5"/>
  <c r="P40" i="11" s="1"/>
  <c r="Q40" i="5"/>
  <c r="E41" i="5"/>
  <c r="E41" i="11" s="1"/>
  <c r="F41" i="5"/>
  <c r="F41" i="11" s="1"/>
  <c r="G41" i="5"/>
  <c r="G41" i="11" s="1"/>
  <c r="H41" i="5"/>
  <c r="H41" i="11" s="1"/>
  <c r="I41" i="5"/>
  <c r="I41" i="11" s="1"/>
  <c r="J41" i="5"/>
  <c r="J41" i="11" s="1"/>
  <c r="K41" i="5"/>
  <c r="K41" i="11" s="1"/>
  <c r="L41" i="5"/>
  <c r="L41" i="11" s="1"/>
  <c r="M41" i="5"/>
  <c r="M41" i="11" s="1"/>
  <c r="N41" i="5"/>
  <c r="N41" i="11" s="1"/>
  <c r="O41" i="5"/>
  <c r="O41" i="11" s="1"/>
  <c r="P41" i="5"/>
  <c r="P41" i="11" s="1"/>
  <c r="Q41" i="5"/>
  <c r="E42" i="5"/>
  <c r="E42" i="11" s="1"/>
  <c r="F42" i="5"/>
  <c r="F42" i="11" s="1"/>
  <c r="G42" i="5"/>
  <c r="G42" i="11" s="1"/>
  <c r="H42" i="5"/>
  <c r="H42" i="11" s="1"/>
  <c r="I42" i="5"/>
  <c r="I42" i="11" s="1"/>
  <c r="J42" i="5"/>
  <c r="J42" i="11" s="1"/>
  <c r="K42" i="5"/>
  <c r="K42" i="11" s="1"/>
  <c r="L42" i="5"/>
  <c r="L42" i="11" s="1"/>
  <c r="M42" i="5"/>
  <c r="M42" i="11" s="1"/>
  <c r="N42" i="5"/>
  <c r="N42" i="11" s="1"/>
  <c r="O42" i="5"/>
  <c r="O42" i="11" s="1"/>
  <c r="P42" i="5"/>
  <c r="P42" i="11" s="1"/>
  <c r="Q42" i="5"/>
  <c r="E43" i="5"/>
  <c r="E43" i="11" s="1"/>
  <c r="F43" i="5"/>
  <c r="F43" i="11" s="1"/>
  <c r="G43" i="5"/>
  <c r="G43" i="11" s="1"/>
  <c r="H43" i="5"/>
  <c r="H43" i="11" s="1"/>
  <c r="I43" i="5"/>
  <c r="I43" i="11" s="1"/>
  <c r="J43" i="5"/>
  <c r="J43" i="11" s="1"/>
  <c r="K43" i="5"/>
  <c r="K43" i="11" s="1"/>
  <c r="L43" i="5"/>
  <c r="L43" i="11" s="1"/>
  <c r="M43" i="5"/>
  <c r="M43" i="11" s="1"/>
  <c r="N43" i="5"/>
  <c r="N43" i="11" s="1"/>
  <c r="O43" i="5"/>
  <c r="O43" i="11" s="1"/>
  <c r="P43" i="5"/>
  <c r="P43" i="11" s="1"/>
  <c r="Q43" i="5"/>
  <c r="E44" i="5"/>
  <c r="E44" i="11" s="1"/>
  <c r="F44" i="5"/>
  <c r="F44" i="11" s="1"/>
  <c r="G44" i="5"/>
  <c r="G44" i="11" s="1"/>
  <c r="H44" i="5"/>
  <c r="H44" i="11" s="1"/>
  <c r="I44" i="5"/>
  <c r="I44" i="11" s="1"/>
  <c r="J44" i="5"/>
  <c r="J44" i="11" s="1"/>
  <c r="K44" i="5"/>
  <c r="K44" i="11" s="1"/>
  <c r="L44" i="5"/>
  <c r="L44" i="11" s="1"/>
  <c r="M44" i="5"/>
  <c r="M44" i="11" s="1"/>
  <c r="N44" i="5"/>
  <c r="N44" i="11" s="1"/>
  <c r="O44" i="5"/>
  <c r="O44" i="11" s="1"/>
  <c r="P44" i="5"/>
  <c r="P44" i="11" s="1"/>
  <c r="Q44" i="5"/>
  <c r="E45" i="5"/>
  <c r="E45" i="11" s="1"/>
  <c r="F45" i="5"/>
  <c r="F45" i="11" s="1"/>
  <c r="G45" i="5"/>
  <c r="G45" i="11" s="1"/>
  <c r="H45" i="5"/>
  <c r="H45" i="11" s="1"/>
  <c r="I45" i="5"/>
  <c r="I45" i="11" s="1"/>
  <c r="J45" i="5"/>
  <c r="J45" i="11" s="1"/>
  <c r="K45" i="5"/>
  <c r="K45" i="11" s="1"/>
  <c r="L45" i="5"/>
  <c r="L45" i="11" s="1"/>
  <c r="M45" i="5"/>
  <c r="M45" i="11" s="1"/>
  <c r="N45" i="5"/>
  <c r="N45" i="11" s="1"/>
  <c r="O45" i="5"/>
  <c r="O45" i="11" s="1"/>
  <c r="P45" i="5"/>
  <c r="P45" i="11" s="1"/>
  <c r="Q45" i="5"/>
  <c r="E46" i="5"/>
  <c r="E46" i="11" s="1"/>
  <c r="F46" i="5"/>
  <c r="F46" i="11" s="1"/>
  <c r="G46" i="5"/>
  <c r="G46" i="11" s="1"/>
  <c r="H46" i="5"/>
  <c r="H46" i="11" s="1"/>
  <c r="I46" i="5"/>
  <c r="I46" i="11" s="1"/>
  <c r="J46" i="5"/>
  <c r="J46" i="11" s="1"/>
  <c r="K46" i="5"/>
  <c r="K46" i="11" s="1"/>
  <c r="L46" i="5"/>
  <c r="L46" i="11" s="1"/>
  <c r="M46" i="5"/>
  <c r="M46" i="11" s="1"/>
  <c r="N46" i="5"/>
  <c r="N46" i="11" s="1"/>
  <c r="O46" i="5"/>
  <c r="O46" i="11" s="1"/>
  <c r="P46" i="5"/>
  <c r="P46" i="11" s="1"/>
  <c r="Q46" i="5"/>
  <c r="E49" i="5"/>
  <c r="E49" i="11" s="1"/>
  <c r="F49" i="5"/>
  <c r="F49" i="11" s="1"/>
  <c r="G49" i="5"/>
  <c r="G49" i="11" s="1"/>
  <c r="H49" i="5"/>
  <c r="H49" i="11" s="1"/>
  <c r="I49" i="5"/>
  <c r="I49" i="11" s="1"/>
  <c r="J49" i="5"/>
  <c r="J49" i="11" s="1"/>
  <c r="K49" i="5"/>
  <c r="K49" i="11" s="1"/>
  <c r="L49" i="5"/>
  <c r="L49" i="11" s="1"/>
  <c r="M49" i="5"/>
  <c r="M49" i="11" s="1"/>
  <c r="N49" i="5"/>
  <c r="N49" i="11" s="1"/>
  <c r="O49" i="5"/>
  <c r="O49" i="11" s="1"/>
  <c r="P49" i="5"/>
  <c r="P49" i="11" s="1"/>
  <c r="Q49" i="5"/>
  <c r="E50" i="5"/>
  <c r="E50" i="11" s="1"/>
  <c r="F50" i="5"/>
  <c r="F50" i="11" s="1"/>
  <c r="G50" i="5"/>
  <c r="G50" i="11" s="1"/>
  <c r="H50" i="5"/>
  <c r="H50" i="11" s="1"/>
  <c r="I50" i="5"/>
  <c r="I50" i="11" s="1"/>
  <c r="J50" i="5"/>
  <c r="J50" i="11" s="1"/>
  <c r="K50" i="5"/>
  <c r="K50" i="11" s="1"/>
  <c r="L50" i="5"/>
  <c r="L50" i="11" s="1"/>
  <c r="M50" i="5"/>
  <c r="M50" i="11" s="1"/>
  <c r="N50" i="5"/>
  <c r="N50" i="11" s="1"/>
  <c r="O50" i="5"/>
  <c r="O50" i="11" s="1"/>
  <c r="P50" i="5"/>
  <c r="P50" i="11" s="1"/>
  <c r="Q50" i="5"/>
  <c r="E51" i="5"/>
  <c r="E51" i="11" s="1"/>
  <c r="F51" i="5"/>
  <c r="F51" i="11" s="1"/>
  <c r="G51" i="5"/>
  <c r="G51" i="11" s="1"/>
  <c r="H51" i="5"/>
  <c r="H51" i="11" s="1"/>
  <c r="I51" i="5"/>
  <c r="I51" i="11" s="1"/>
  <c r="J51" i="5"/>
  <c r="J51" i="11" s="1"/>
  <c r="K51" i="5"/>
  <c r="K51" i="11" s="1"/>
  <c r="L51" i="5"/>
  <c r="L51" i="11" s="1"/>
  <c r="M51" i="5"/>
  <c r="M51" i="11" s="1"/>
  <c r="N51" i="5"/>
  <c r="N51" i="11" s="1"/>
  <c r="O51" i="5"/>
  <c r="O51" i="11" s="1"/>
  <c r="P51" i="5"/>
  <c r="P51" i="11" s="1"/>
  <c r="Q51" i="5"/>
  <c r="E52" i="5"/>
  <c r="E52" i="11" s="1"/>
  <c r="F52" i="5"/>
  <c r="F52" i="11" s="1"/>
  <c r="G52" i="5"/>
  <c r="G52" i="11" s="1"/>
  <c r="H52" i="5"/>
  <c r="H52" i="11" s="1"/>
  <c r="I52" i="5"/>
  <c r="I52" i="11" s="1"/>
  <c r="J52" i="5"/>
  <c r="J52" i="11" s="1"/>
  <c r="K52" i="5"/>
  <c r="K52" i="11" s="1"/>
  <c r="L52" i="5"/>
  <c r="L52" i="11" s="1"/>
  <c r="M52" i="5"/>
  <c r="M52" i="11" s="1"/>
  <c r="N52" i="5"/>
  <c r="N52" i="11" s="1"/>
  <c r="O52" i="5"/>
  <c r="O52" i="11" s="1"/>
  <c r="P52" i="5"/>
  <c r="P52" i="11" s="1"/>
  <c r="Q52" i="5"/>
  <c r="E53" i="5"/>
  <c r="E53" i="11" s="1"/>
  <c r="F53" i="5"/>
  <c r="F53" i="11" s="1"/>
  <c r="G53" i="5"/>
  <c r="G53" i="11" s="1"/>
  <c r="H53" i="5"/>
  <c r="H53" i="11" s="1"/>
  <c r="I53" i="5"/>
  <c r="I53" i="11" s="1"/>
  <c r="J53" i="5"/>
  <c r="J53" i="11" s="1"/>
  <c r="K53" i="5"/>
  <c r="K53" i="11" s="1"/>
  <c r="L53" i="5"/>
  <c r="L53" i="11" s="1"/>
  <c r="M53" i="5"/>
  <c r="M53" i="11" s="1"/>
  <c r="N53" i="5"/>
  <c r="N53" i="11" s="1"/>
  <c r="O53" i="5"/>
  <c r="O53" i="11" s="1"/>
  <c r="P53" i="5"/>
  <c r="P53" i="11" s="1"/>
  <c r="Q53" i="5"/>
  <c r="E54" i="5"/>
  <c r="E54" i="11" s="1"/>
  <c r="F54" i="5"/>
  <c r="F54" i="11" s="1"/>
  <c r="G54" i="5"/>
  <c r="G54" i="11" s="1"/>
  <c r="H54" i="5"/>
  <c r="H54" i="11" s="1"/>
  <c r="I54" i="5"/>
  <c r="I54" i="11" s="1"/>
  <c r="J54" i="5"/>
  <c r="J54" i="11" s="1"/>
  <c r="K54" i="5"/>
  <c r="K54" i="11" s="1"/>
  <c r="L54" i="5"/>
  <c r="L54" i="11" s="1"/>
  <c r="M54" i="5"/>
  <c r="M54" i="11" s="1"/>
  <c r="N54" i="5"/>
  <c r="N54" i="11" s="1"/>
  <c r="O54" i="5"/>
  <c r="O54" i="11" s="1"/>
  <c r="P54" i="5"/>
  <c r="P54" i="11" s="1"/>
  <c r="Q54" i="5"/>
  <c r="E55" i="5"/>
  <c r="E55" i="11" s="1"/>
  <c r="F55" i="5"/>
  <c r="F55" i="11" s="1"/>
  <c r="G55" i="5"/>
  <c r="G55" i="11" s="1"/>
  <c r="H55" i="5"/>
  <c r="H55" i="11" s="1"/>
  <c r="I55" i="5"/>
  <c r="I55" i="11" s="1"/>
  <c r="J55" i="5"/>
  <c r="J55" i="11" s="1"/>
  <c r="K55" i="5"/>
  <c r="K55" i="11" s="1"/>
  <c r="L55" i="5"/>
  <c r="L55" i="11" s="1"/>
  <c r="M55" i="5"/>
  <c r="M55" i="11" s="1"/>
  <c r="N55" i="5"/>
  <c r="N55" i="11" s="1"/>
  <c r="O55" i="5"/>
  <c r="O55" i="11" s="1"/>
  <c r="P55" i="5"/>
  <c r="P55" i="11" s="1"/>
  <c r="Q55" i="5"/>
  <c r="E56" i="5"/>
  <c r="E56" i="11" s="1"/>
  <c r="F56" i="5"/>
  <c r="F56" i="11" s="1"/>
  <c r="G56" i="5"/>
  <c r="G56" i="11" s="1"/>
  <c r="H56" i="5"/>
  <c r="H56" i="11" s="1"/>
  <c r="I56" i="5"/>
  <c r="I56" i="11" s="1"/>
  <c r="J56" i="5"/>
  <c r="J56" i="11" s="1"/>
  <c r="K56" i="5"/>
  <c r="K56" i="11" s="1"/>
  <c r="L56" i="5"/>
  <c r="L56" i="11" s="1"/>
  <c r="M56" i="5"/>
  <c r="M56" i="11" s="1"/>
  <c r="N56" i="5"/>
  <c r="N56" i="11" s="1"/>
  <c r="O56" i="5"/>
  <c r="O56" i="11" s="1"/>
  <c r="P56" i="5"/>
  <c r="P56" i="11" s="1"/>
  <c r="Q56" i="5"/>
  <c r="E57" i="5"/>
  <c r="E57" i="11" s="1"/>
  <c r="F57" i="5"/>
  <c r="F57" i="11" s="1"/>
  <c r="G57" i="5"/>
  <c r="G57" i="11" s="1"/>
  <c r="H57" i="5"/>
  <c r="H57" i="11" s="1"/>
  <c r="I57" i="5"/>
  <c r="I57" i="11" s="1"/>
  <c r="J57" i="5"/>
  <c r="J57" i="11" s="1"/>
  <c r="K57" i="5"/>
  <c r="K57" i="11" s="1"/>
  <c r="L57" i="5"/>
  <c r="L57" i="11" s="1"/>
  <c r="M57" i="5"/>
  <c r="M57" i="11" s="1"/>
  <c r="N57" i="5"/>
  <c r="N57" i="11" s="1"/>
  <c r="O57" i="5"/>
  <c r="O57" i="11" s="1"/>
  <c r="P57" i="5"/>
  <c r="P57" i="11" s="1"/>
  <c r="Q57" i="5"/>
  <c r="E58" i="5"/>
  <c r="E58" i="11" s="1"/>
  <c r="F58" i="5"/>
  <c r="F58" i="11" s="1"/>
  <c r="G58" i="5"/>
  <c r="G58" i="11" s="1"/>
  <c r="H58" i="5"/>
  <c r="H58" i="11" s="1"/>
  <c r="I58" i="5"/>
  <c r="I58" i="11" s="1"/>
  <c r="J58" i="5"/>
  <c r="J58" i="11" s="1"/>
  <c r="K58" i="5"/>
  <c r="K58" i="11" s="1"/>
  <c r="L58" i="5"/>
  <c r="L58" i="11" s="1"/>
  <c r="M58" i="5"/>
  <c r="M58" i="11" s="1"/>
  <c r="N58" i="5"/>
  <c r="N58" i="11" s="1"/>
  <c r="O58" i="5"/>
  <c r="O58" i="11" s="1"/>
  <c r="P58" i="5"/>
  <c r="P58" i="11" s="1"/>
  <c r="Q58" i="5"/>
  <c r="E59" i="5"/>
  <c r="E59" i="11" s="1"/>
  <c r="F59" i="5"/>
  <c r="F59" i="11" s="1"/>
  <c r="G59" i="5"/>
  <c r="G59" i="11" s="1"/>
  <c r="H59" i="5"/>
  <c r="H59" i="11" s="1"/>
  <c r="I59" i="5"/>
  <c r="I59" i="11" s="1"/>
  <c r="J59" i="5"/>
  <c r="J59" i="11" s="1"/>
  <c r="K59" i="5"/>
  <c r="K59" i="11" s="1"/>
  <c r="L59" i="5"/>
  <c r="L59" i="11" s="1"/>
  <c r="M59" i="5"/>
  <c r="M59" i="11" s="1"/>
  <c r="N59" i="5"/>
  <c r="N59" i="11" s="1"/>
  <c r="O59" i="5"/>
  <c r="O59" i="11" s="1"/>
  <c r="P59" i="5"/>
  <c r="P59" i="11" s="1"/>
  <c r="Q59" i="5"/>
  <c r="E60" i="5"/>
  <c r="E60" i="11" s="1"/>
  <c r="F60" i="5"/>
  <c r="F60" i="11" s="1"/>
  <c r="G60" i="5"/>
  <c r="G60" i="11" s="1"/>
  <c r="H60" i="5"/>
  <c r="H60" i="11" s="1"/>
  <c r="I60" i="5"/>
  <c r="I60" i="11" s="1"/>
  <c r="J60" i="5"/>
  <c r="J60" i="11" s="1"/>
  <c r="K60" i="5"/>
  <c r="K60" i="11" s="1"/>
  <c r="L60" i="5"/>
  <c r="L60" i="11" s="1"/>
  <c r="M60" i="5"/>
  <c r="M60" i="11" s="1"/>
  <c r="N60" i="5"/>
  <c r="N60" i="11" s="1"/>
  <c r="O60" i="5"/>
  <c r="O60" i="11" s="1"/>
  <c r="P60" i="5"/>
  <c r="P60" i="11" s="1"/>
  <c r="Q60" i="5"/>
  <c r="E63" i="5"/>
  <c r="E63" i="11" s="1"/>
  <c r="F63" i="5"/>
  <c r="F63" i="11" s="1"/>
  <c r="G63" i="5"/>
  <c r="G63" i="11" s="1"/>
  <c r="H63" i="5"/>
  <c r="H63" i="11" s="1"/>
  <c r="I63" i="5"/>
  <c r="I63" i="11" s="1"/>
  <c r="J63" i="5"/>
  <c r="J63" i="11" s="1"/>
  <c r="K63" i="5"/>
  <c r="K63" i="11" s="1"/>
  <c r="L63" i="5"/>
  <c r="L63" i="11" s="1"/>
  <c r="M63" i="5"/>
  <c r="M63" i="11" s="1"/>
  <c r="N63" i="5"/>
  <c r="N63" i="11" s="1"/>
  <c r="O63" i="5"/>
  <c r="O63" i="11" s="1"/>
  <c r="P63" i="5"/>
  <c r="P63" i="11" s="1"/>
  <c r="Q63" i="5"/>
  <c r="E64" i="5"/>
  <c r="E64" i="11" s="1"/>
  <c r="F64" i="5"/>
  <c r="F64" i="11" s="1"/>
  <c r="G64" i="5"/>
  <c r="G64" i="11" s="1"/>
  <c r="H64" i="5"/>
  <c r="H64" i="11" s="1"/>
  <c r="I64" i="5"/>
  <c r="I64" i="11" s="1"/>
  <c r="J64" i="5"/>
  <c r="J64" i="11" s="1"/>
  <c r="K64" i="5"/>
  <c r="K64" i="11" s="1"/>
  <c r="L64" i="5"/>
  <c r="L64" i="11" s="1"/>
  <c r="M64" i="5"/>
  <c r="M64" i="11" s="1"/>
  <c r="N64" i="5"/>
  <c r="N64" i="11" s="1"/>
  <c r="O64" i="5"/>
  <c r="O64" i="11" s="1"/>
  <c r="P64" i="5"/>
  <c r="P64" i="11" s="1"/>
  <c r="Q64" i="5"/>
  <c r="E65" i="5"/>
  <c r="E65" i="11" s="1"/>
  <c r="F65" i="5"/>
  <c r="F65" i="11" s="1"/>
  <c r="G65" i="5"/>
  <c r="G65" i="11" s="1"/>
  <c r="H65" i="5"/>
  <c r="H65" i="11" s="1"/>
  <c r="I65" i="5"/>
  <c r="I65" i="11" s="1"/>
  <c r="J65" i="5"/>
  <c r="J65" i="11" s="1"/>
  <c r="K65" i="5"/>
  <c r="K65" i="11" s="1"/>
  <c r="L65" i="5"/>
  <c r="L65" i="11" s="1"/>
  <c r="M65" i="5"/>
  <c r="M65" i="11" s="1"/>
  <c r="N65" i="5"/>
  <c r="N65" i="11" s="1"/>
  <c r="O65" i="5"/>
  <c r="O65" i="11" s="1"/>
  <c r="P65" i="5"/>
  <c r="P65" i="11" s="1"/>
  <c r="Q65" i="5"/>
  <c r="E66" i="5"/>
  <c r="E66" i="11" s="1"/>
  <c r="F66" i="5"/>
  <c r="F66" i="11" s="1"/>
  <c r="G66" i="5"/>
  <c r="G66" i="11" s="1"/>
  <c r="H66" i="5"/>
  <c r="H66" i="11" s="1"/>
  <c r="I66" i="5"/>
  <c r="I66" i="11" s="1"/>
  <c r="J66" i="5"/>
  <c r="J66" i="11" s="1"/>
  <c r="K66" i="5"/>
  <c r="K66" i="11" s="1"/>
  <c r="L66" i="5"/>
  <c r="L66" i="11" s="1"/>
  <c r="M66" i="5"/>
  <c r="M66" i="11" s="1"/>
  <c r="N66" i="5"/>
  <c r="N66" i="11" s="1"/>
  <c r="O66" i="5"/>
  <c r="O66" i="11" s="1"/>
  <c r="P66" i="5"/>
  <c r="P66" i="11" s="1"/>
  <c r="Q66" i="5"/>
  <c r="E67" i="5"/>
  <c r="E67" i="11" s="1"/>
  <c r="F67" i="5"/>
  <c r="F67" i="11" s="1"/>
  <c r="G67" i="5"/>
  <c r="G67" i="11" s="1"/>
  <c r="H67" i="5"/>
  <c r="H67" i="11" s="1"/>
  <c r="I67" i="5"/>
  <c r="I67" i="11" s="1"/>
  <c r="J67" i="5"/>
  <c r="J67" i="11" s="1"/>
  <c r="K67" i="5"/>
  <c r="K67" i="11" s="1"/>
  <c r="L67" i="5"/>
  <c r="L67" i="11" s="1"/>
  <c r="M67" i="5"/>
  <c r="M67" i="11" s="1"/>
  <c r="N67" i="5"/>
  <c r="N67" i="11" s="1"/>
  <c r="O67" i="5"/>
  <c r="O67" i="11" s="1"/>
  <c r="P67" i="5"/>
  <c r="P67" i="11" s="1"/>
  <c r="Q67" i="5"/>
  <c r="E68" i="5"/>
  <c r="E68" i="11" s="1"/>
  <c r="F68" i="5"/>
  <c r="F68" i="11" s="1"/>
  <c r="G68" i="5"/>
  <c r="G68" i="11" s="1"/>
  <c r="H68" i="5"/>
  <c r="H68" i="11" s="1"/>
  <c r="I68" i="5"/>
  <c r="I68" i="11" s="1"/>
  <c r="J68" i="5"/>
  <c r="J68" i="11" s="1"/>
  <c r="K68" i="5"/>
  <c r="K68" i="11" s="1"/>
  <c r="L68" i="5"/>
  <c r="L68" i="11" s="1"/>
  <c r="M68" i="5"/>
  <c r="M68" i="11" s="1"/>
  <c r="N68" i="5"/>
  <c r="N68" i="11" s="1"/>
  <c r="O68" i="5"/>
  <c r="O68" i="11" s="1"/>
  <c r="P68" i="5"/>
  <c r="P68" i="11" s="1"/>
  <c r="Q68" i="5"/>
  <c r="E69" i="5"/>
  <c r="E69" i="11" s="1"/>
  <c r="F69" i="5"/>
  <c r="F69" i="11" s="1"/>
  <c r="G69" i="5"/>
  <c r="G69" i="11" s="1"/>
  <c r="H69" i="5"/>
  <c r="H69" i="11" s="1"/>
  <c r="I69" i="5"/>
  <c r="I69" i="11" s="1"/>
  <c r="J69" i="5"/>
  <c r="J69" i="11" s="1"/>
  <c r="K69" i="5"/>
  <c r="K69" i="11" s="1"/>
  <c r="L69" i="5"/>
  <c r="L69" i="11" s="1"/>
  <c r="M69" i="5"/>
  <c r="M69" i="11" s="1"/>
  <c r="N69" i="5"/>
  <c r="N69" i="11" s="1"/>
  <c r="O69" i="5"/>
  <c r="O69" i="11" s="1"/>
  <c r="P69" i="5"/>
  <c r="P69" i="11" s="1"/>
  <c r="Q69" i="5"/>
  <c r="E70" i="5"/>
  <c r="E70" i="11" s="1"/>
  <c r="F70" i="5"/>
  <c r="F70" i="11" s="1"/>
  <c r="G70" i="5"/>
  <c r="G70" i="11" s="1"/>
  <c r="H70" i="5"/>
  <c r="H70" i="11" s="1"/>
  <c r="I70" i="5"/>
  <c r="I70" i="11" s="1"/>
  <c r="J70" i="5"/>
  <c r="J70" i="11" s="1"/>
  <c r="K70" i="5"/>
  <c r="K70" i="11" s="1"/>
  <c r="L70" i="5"/>
  <c r="L70" i="11" s="1"/>
  <c r="M70" i="5"/>
  <c r="M70" i="11" s="1"/>
  <c r="N70" i="5"/>
  <c r="N70" i="11" s="1"/>
  <c r="O70" i="5"/>
  <c r="O70" i="11" s="1"/>
  <c r="P70" i="5"/>
  <c r="P70" i="11" s="1"/>
  <c r="Q70" i="5"/>
  <c r="E71" i="5"/>
  <c r="E71" i="11" s="1"/>
  <c r="F71" i="5"/>
  <c r="F71" i="11" s="1"/>
  <c r="G71" i="5"/>
  <c r="G71" i="11" s="1"/>
  <c r="H71" i="5"/>
  <c r="H71" i="11" s="1"/>
  <c r="I71" i="5"/>
  <c r="I71" i="11" s="1"/>
  <c r="J71" i="5"/>
  <c r="J71" i="11" s="1"/>
  <c r="K71" i="5"/>
  <c r="K71" i="11" s="1"/>
  <c r="L71" i="5"/>
  <c r="L71" i="11" s="1"/>
  <c r="M71" i="5"/>
  <c r="M71" i="11" s="1"/>
  <c r="N71" i="5"/>
  <c r="N71" i="11" s="1"/>
  <c r="O71" i="5"/>
  <c r="O71" i="11" s="1"/>
  <c r="P71" i="5"/>
  <c r="P71" i="11" s="1"/>
  <c r="Q71" i="5"/>
  <c r="E72" i="5"/>
  <c r="E72" i="11" s="1"/>
  <c r="F72" i="5"/>
  <c r="F72" i="11" s="1"/>
  <c r="G72" i="5"/>
  <c r="G72" i="11" s="1"/>
  <c r="H72" i="5"/>
  <c r="H72" i="11" s="1"/>
  <c r="I72" i="5"/>
  <c r="I72" i="11" s="1"/>
  <c r="J72" i="5"/>
  <c r="J72" i="11" s="1"/>
  <c r="K72" i="5"/>
  <c r="K72" i="11" s="1"/>
  <c r="L72" i="5"/>
  <c r="L72" i="11" s="1"/>
  <c r="M72" i="5"/>
  <c r="M72" i="11" s="1"/>
  <c r="N72" i="5"/>
  <c r="N72" i="11" s="1"/>
  <c r="O72" i="5"/>
  <c r="O72" i="11" s="1"/>
  <c r="P72" i="5"/>
  <c r="P72" i="11" s="1"/>
  <c r="Q72" i="5"/>
  <c r="E73" i="5"/>
  <c r="E73" i="11" s="1"/>
  <c r="F73" i="5"/>
  <c r="F73" i="11" s="1"/>
  <c r="G73" i="5"/>
  <c r="G73" i="11" s="1"/>
  <c r="H73" i="5"/>
  <c r="H73" i="11" s="1"/>
  <c r="I73" i="5"/>
  <c r="I73" i="11" s="1"/>
  <c r="J73" i="5"/>
  <c r="J73" i="11" s="1"/>
  <c r="K73" i="5"/>
  <c r="K73" i="11" s="1"/>
  <c r="L73" i="5"/>
  <c r="L73" i="11" s="1"/>
  <c r="M73" i="5"/>
  <c r="M73" i="11" s="1"/>
  <c r="N73" i="5"/>
  <c r="N73" i="11" s="1"/>
  <c r="O73" i="5"/>
  <c r="O73" i="11" s="1"/>
  <c r="P73" i="5"/>
  <c r="P73" i="11" s="1"/>
  <c r="Q73" i="5"/>
  <c r="E74" i="5"/>
  <c r="E74" i="11" s="1"/>
  <c r="F74" i="5"/>
  <c r="F74" i="11" s="1"/>
  <c r="G74" i="5"/>
  <c r="G74" i="11" s="1"/>
  <c r="H74" i="5"/>
  <c r="H74" i="11" s="1"/>
  <c r="I74" i="5"/>
  <c r="I74" i="11" s="1"/>
  <c r="J74" i="5"/>
  <c r="J74" i="11" s="1"/>
  <c r="K74" i="5"/>
  <c r="K74" i="11" s="1"/>
  <c r="L74" i="5"/>
  <c r="L74" i="11" s="1"/>
  <c r="M74" i="5"/>
  <c r="M74" i="11" s="1"/>
  <c r="N74" i="5"/>
  <c r="N74" i="11" s="1"/>
  <c r="O74" i="5"/>
  <c r="O74" i="11" s="1"/>
  <c r="P74" i="5"/>
  <c r="P74" i="11" s="1"/>
  <c r="Q74" i="5"/>
  <c r="E77" i="5"/>
  <c r="E77" i="11" s="1"/>
  <c r="F77" i="5"/>
  <c r="F77" i="11" s="1"/>
  <c r="G77" i="5"/>
  <c r="G77" i="11" s="1"/>
  <c r="H77" i="5"/>
  <c r="H77" i="11" s="1"/>
  <c r="I77" i="5"/>
  <c r="I77" i="11" s="1"/>
  <c r="J77" i="5"/>
  <c r="J77" i="11" s="1"/>
  <c r="K77" i="5"/>
  <c r="K77" i="11" s="1"/>
  <c r="L77" i="5"/>
  <c r="L77" i="11" s="1"/>
  <c r="M77" i="5"/>
  <c r="M77" i="11" s="1"/>
  <c r="N77" i="5"/>
  <c r="N77" i="11" s="1"/>
  <c r="O77" i="5"/>
  <c r="O77" i="11" s="1"/>
  <c r="P77" i="5"/>
  <c r="P77" i="11" s="1"/>
  <c r="Q77" i="5"/>
  <c r="E78" i="5"/>
  <c r="E78" i="11" s="1"/>
  <c r="F78" i="5"/>
  <c r="F78" i="11" s="1"/>
  <c r="G78" i="5"/>
  <c r="G78" i="11" s="1"/>
  <c r="H78" i="5"/>
  <c r="H78" i="11" s="1"/>
  <c r="I78" i="5"/>
  <c r="I78" i="11" s="1"/>
  <c r="J78" i="5"/>
  <c r="J78" i="11" s="1"/>
  <c r="K78" i="5"/>
  <c r="K78" i="11" s="1"/>
  <c r="L78" i="5"/>
  <c r="L78" i="11" s="1"/>
  <c r="M78" i="5"/>
  <c r="M78" i="11" s="1"/>
  <c r="N78" i="5"/>
  <c r="N78" i="11" s="1"/>
  <c r="O78" i="5"/>
  <c r="O78" i="11" s="1"/>
  <c r="P78" i="5"/>
  <c r="P78" i="11" s="1"/>
  <c r="Q78" i="5"/>
  <c r="E79" i="5"/>
  <c r="E79" i="11" s="1"/>
  <c r="F79" i="5"/>
  <c r="F79" i="11" s="1"/>
  <c r="G79" i="5"/>
  <c r="G79" i="11" s="1"/>
  <c r="H79" i="5"/>
  <c r="H79" i="11" s="1"/>
  <c r="I79" i="5"/>
  <c r="I79" i="11" s="1"/>
  <c r="J79" i="5"/>
  <c r="J79" i="11" s="1"/>
  <c r="K79" i="5"/>
  <c r="K79" i="11" s="1"/>
  <c r="L79" i="5"/>
  <c r="L79" i="11" s="1"/>
  <c r="M79" i="5"/>
  <c r="M79" i="11" s="1"/>
  <c r="N79" i="5"/>
  <c r="N79" i="11" s="1"/>
  <c r="O79" i="5"/>
  <c r="O79" i="11" s="1"/>
  <c r="P79" i="5"/>
  <c r="P79" i="11" s="1"/>
  <c r="Q79" i="5"/>
  <c r="E80" i="5"/>
  <c r="E80" i="11" s="1"/>
  <c r="F80" i="5"/>
  <c r="F80" i="11" s="1"/>
  <c r="G80" i="5"/>
  <c r="G80" i="11" s="1"/>
  <c r="H80" i="5"/>
  <c r="H80" i="11" s="1"/>
  <c r="I80" i="5"/>
  <c r="I80" i="11" s="1"/>
  <c r="J80" i="5"/>
  <c r="J80" i="11" s="1"/>
  <c r="K80" i="5"/>
  <c r="K80" i="11" s="1"/>
  <c r="L80" i="5"/>
  <c r="L80" i="11" s="1"/>
  <c r="M80" i="5"/>
  <c r="M80" i="11" s="1"/>
  <c r="N80" i="5"/>
  <c r="N80" i="11" s="1"/>
  <c r="O80" i="5"/>
  <c r="O80" i="11" s="1"/>
  <c r="P80" i="5"/>
  <c r="P80" i="11" s="1"/>
  <c r="Q80" i="5"/>
  <c r="E81" i="5"/>
  <c r="E81" i="11" s="1"/>
  <c r="F81" i="5"/>
  <c r="F81" i="11" s="1"/>
  <c r="G81" i="5"/>
  <c r="G81" i="11" s="1"/>
  <c r="H81" i="5"/>
  <c r="H81" i="11" s="1"/>
  <c r="I81" i="5"/>
  <c r="I81" i="11" s="1"/>
  <c r="J81" i="5"/>
  <c r="J81" i="11" s="1"/>
  <c r="K81" i="5"/>
  <c r="K81" i="11" s="1"/>
  <c r="L81" i="5"/>
  <c r="L81" i="11" s="1"/>
  <c r="M81" i="5"/>
  <c r="M81" i="11" s="1"/>
  <c r="N81" i="5"/>
  <c r="N81" i="11" s="1"/>
  <c r="O81" i="5"/>
  <c r="O81" i="11" s="1"/>
  <c r="P81" i="5"/>
  <c r="P81" i="11" s="1"/>
  <c r="Q81" i="5"/>
  <c r="E82" i="5"/>
  <c r="E82" i="11" s="1"/>
  <c r="F82" i="5"/>
  <c r="F82" i="11" s="1"/>
  <c r="G82" i="5"/>
  <c r="G82" i="11" s="1"/>
  <c r="H82" i="5"/>
  <c r="H82" i="11" s="1"/>
  <c r="I82" i="5"/>
  <c r="I82" i="11" s="1"/>
  <c r="J82" i="5"/>
  <c r="J82" i="11" s="1"/>
  <c r="K82" i="5"/>
  <c r="K82" i="11" s="1"/>
  <c r="L82" i="5"/>
  <c r="L82" i="11" s="1"/>
  <c r="M82" i="5"/>
  <c r="M82" i="11" s="1"/>
  <c r="N82" i="5"/>
  <c r="N82" i="11" s="1"/>
  <c r="O82" i="5"/>
  <c r="O82" i="11" s="1"/>
  <c r="P82" i="5"/>
  <c r="P82" i="11" s="1"/>
  <c r="Q82" i="5"/>
  <c r="E83" i="5"/>
  <c r="E83" i="11" s="1"/>
  <c r="F83" i="5"/>
  <c r="F83" i="11" s="1"/>
  <c r="G83" i="5"/>
  <c r="G83" i="11" s="1"/>
  <c r="H83" i="5"/>
  <c r="H83" i="11" s="1"/>
  <c r="I83" i="5"/>
  <c r="I83" i="11" s="1"/>
  <c r="J83" i="5"/>
  <c r="J83" i="11" s="1"/>
  <c r="K83" i="5"/>
  <c r="K83" i="11" s="1"/>
  <c r="L83" i="5"/>
  <c r="L83" i="11" s="1"/>
  <c r="M83" i="5"/>
  <c r="M83" i="11" s="1"/>
  <c r="N83" i="5"/>
  <c r="N83" i="11" s="1"/>
  <c r="O83" i="5"/>
  <c r="O83" i="11" s="1"/>
  <c r="P83" i="5"/>
  <c r="P83" i="11" s="1"/>
  <c r="Q83" i="5"/>
  <c r="E84" i="5"/>
  <c r="E84" i="11" s="1"/>
  <c r="F84" i="5"/>
  <c r="F84" i="11" s="1"/>
  <c r="G84" i="5"/>
  <c r="G84" i="11" s="1"/>
  <c r="H84" i="5"/>
  <c r="H84" i="11" s="1"/>
  <c r="I84" i="5"/>
  <c r="I84" i="11" s="1"/>
  <c r="J84" i="5"/>
  <c r="J84" i="11" s="1"/>
  <c r="K84" i="5"/>
  <c r="K84" i="11" s="1"/>
  <c r="L84" i="5"/>
  <c r="L84" i="11" s="1"/>
  <c r="M84" i="5"/>
  <c r="M84" i="11" s="1"/>
  <c r="N84" i="5"/>
  <c r="N84" i="11" s="1"/>
  <c r="O84" i="5"/>
  <c r="O84" i="11" s="1"/>
  <c r="P84" i="5"/>
  <c r="P84" i="11" s="1"/>
  <c r="Q84" i="5"/>
  <c r="E85" i="5"/>
  <c r="E85" i="11" s="1"/>
  <c r="F85" i="5"/>
  <c r="F85" i="11" s="1"/>
  <c r="G85" i="5"/>
  <c r="G85" i="11" s="1"/>
  <c r="H85" i="5"/>
  <c r="H85" i="11" s="1"/>
  <c r="I85" i="5"/>
  <c r="I85" i="11" s="1"/>
  <c r="J85" i="5"/>
  <c r="J85" i="11" s="1"/>
  <c r="K85" i="5"/>
  <c r="K85" i="11" s="1"/>
  <c r="L85" i="5"/>
  <c r="L85" i="11" s="1"/>
  <c r="M85" i="5"/>
  <c r="M85" i="11" s="1"/>
  <c r="N85" i="5"/>
  <c r="N85" i="11" s="1"/>
  <c r="O85" i="5"/>
  <c r="O85" i="11" s="1"/>
  <c r="P85" i="5"/>
  <c r="P85" i="11" s="1"/>
  <c r="Q85" i="5"/>
  <c r="E86" i="5"/>
  <c r="E86" i="11" s="1"/>
  <c r="F86" i="5"/>
  <c r="F86" i="11" s="1"/>
  <c r="G86" i="5"/>
  <c r="G86" i="11" s="1"/>
  <c r="H86" i="5"/>
  <c r="H86" i="11" s="1"/>
  <c r="I86" i="5"/>
  <c r="I86" i="11" s="1"/>
  <c r="J86" i="5"/>
  <c r="J86" i="11" s="1"/>
  <c r="K86" i="5"/>
  <c r="K86" i="11" s="1"/>
  <c r="L86" i="5"/>
  <c r="L86" i="11" s="1"/>
  <c r="M86" i="5"/>
  <c r="M86" i="11" s="1"/>
  <c r="N86" i="5"/>
  <c r="N86" i="11" s="1"/>
  <c r="O86" i="5"/>
  <c r="O86" i="11" s="1"/>
  <c r="P86" i="5"/>
  <c r="P86" i="11" s="1"/>
  <c r="Q86" i="5"/>
  <c r="E87" i="5"/>
  <c r="E87" i="11" s="1"/>
  <c r="F87" i="5"/>
  <c r="F87" i="11" s="1"/>
  <c r="G87" i="5"/>
  <c r="G87" i="11" s="1"/>
  <c r="H87" i="5"/>
  <c r="H87" i="11" s="1"/>
  <c r="I87" i="5"/>
  <c r="I87" i="11" s="1"/>
  <c r="J87" i="5"/>
  <c r="J87" i="11" s="1"/>
  <c r="K87" i="5"/>
  <c r="K87" i="11" s="1"/>
  <c r="L87" i="5"/>
  <c r="L87" i="11" s="1"/>
  <c r="M87" i="5"/>
  <c r="M87" i="11" s="1"/>
  <c r="N87" i="5"/>
  <c r="N87" i="11" s="1"/>
  <c r="O87" i="5"/>
  <c r="O87" i="11" s="1"/>
  <c r="P87" i="5"/>
  <c r="P87" i="11" s="1"/>
  <c r="Q87" i="5"/>
  <c r="E88" i="5"/>
  <c r="E88" i="11" s="1"/>
  <c r="F88" i="5"/>
  <c r="F88" i="11" s="1"/>
  <c r="G88" i="5"/>
  <c r="G88" i="11" s="1"/>
  <c r="H88" i="5"/>
  <c r="H88" i="11" s="1"/>
  <c r="I88" i="5"/>
  <c r="I88" i="11" s="1"/>
  <c r="J88" i="5"/>
  <c r="J88" i="11" s="1"/>
  <c r="K88" i="5"/>
  <c r="K88" i="11" s="1"/>
  <c r="L88" i="5"/>
  <c r="L88" i="11" s="1"/>
  <c r="M88" i="5"/>
  <c r="M88" i="11" s="1"/>
  <c r="N88" i="5"/>
  <c r="N88" i="11" s="1"/>
  <c r="O88" i="5"/>
  <c r="O88" i="11" s="1"/>
  <c r="P88" i="5"/>
  <c r="P88" i="11" s="1"/>
  <c r="Q88" i="5"/>
  <c r="E91" i="5"/>
  <c r="E91" i="11" s="1"/>
  <c r="F91" i="5"/>
  <c r="F91" i="11" s="1"/>
  <c r="G91" i="5"/>
  <c r="G91" i="11" s="1"/>
  <c r="H91" i="5"/>
  <c r="H91" i="11" s="1"/>
  <c r="I91" i="5"/>
  <c r="I91" i="11" s="1"/>
  <c r="J91" i="5"/>
  <c r="J91" i="11" s="1"/>
  <c r="K91" i="5"/>
  <c r="K91" i="11" s="1"/>
  <c r="L91" i="5"/>
  <c r="L91" i="11" s="1"/>
  <c r="M91" i="5"/>
  <c r="M91" i="11" s="1"/>
  <c r="N91" i="5"/>
  <c r="N91" i="11" s="1"/>
  <c r="O91" i="5"/>
  <c r="O91" i="11" s="1"/>
  <c r="P91" i="5"/>
  <c r="P91" i="11" s="1"/>
  <c r="Q91" i="5"/>
  <c r="E92" i="5"/>
  <c r="E92" i="11" s="1"/>
  <c r="F92" i="5"/>
  <c r="F92" i="11" s="1"/>
  <c r="G92" i="5"/>
  <c r="G92" i="11" s="1"/>
  <c r="H92" i="5"/>
  <c r="H92" i="11" s="1"/>
  <c r="I92" i="5"/>
  <c r="I92" i="11" s="1"/>
  <c r="J92" i="5"/>
  <c r="J92" i="11" s="1"/>
  <c r="K92" i="5"/>
  <c r="K92" i="11" s="1"/>
  <c r="L92" i="5"/>
  <c r="L92" i="11" s="1"/>
  <c r="M92" i="5"/>
  <c r="M92" i="11" s="1"/>
  <c r="N92" i="5"/>
  <c r="N92" i="11" s="1"/>
  <c r="O92" i="5"/>
  <c r="O92" i="11" s="1"/>
  <c r="P92" i="5"/>
  <c r="P92" i="11" s="1"/>
  <c r="Q92" i="5"/>
  <c r="E93" i="5"/>
  <c r="E93" i="11" s="1"/>
  <c r="F93" i="5"/>
  <c r="F93" i="11" s="1"/>
  <c r="G93" i="5"/>
  <c r="G93" i="11" s="1"/>
  <c r="H93" i="5"/>
  <c r="H93" i="11" s="1"/>
  <c r="I93" i="5"/>
  <c r="I93" i="11" s="1"/>
  <c r="J93" i="5"/>
  <c r="J93" i="11" s="1"/>
  <c r="K93" i="5"/>
  <c r="K93" i="11" s="1"/>
  <c r="L93" i="5"/>
  <c r="L93" i="11" s="1"/>
  <c r="M93" i="5"/>
  <c r="M93" i="11" s="1"/>
  <c r="N93" i="5"/>
  <c r="N93" i="11" s="1"/>
  <c r="O93" i="5"/>
  <c r="O93" i="11" s="1"/>
  <c r="P93" i="5"/>
  <c r="P93" i="11" s="1"/>
  <c r="Q93" i="5"/>
  <c r="E94" i="5"/>
  <c r="E94" i="11" s="1"/>
  <c r="F94" i="5"/>
  <c r="F94" i="11" s="1"/>
  <c r="G94" i="5"/>
  <c r="G94" i="11" s="1"/>
  <c r="H94" i="5"/>
  <c r="H94" i="11" s="1"/>
  <c r="I94" i="5"/>
  <c r="I94" i="11" s="1"/>
  <c r="J94" i="5"/>
  <c r="J94" i="11" s="1"/>
  <c r="K94" i="5"/>
  <c r="K94" i="11" s="1"/>
  <c r="L94" i="5"/>
  <c r="L94" i="11" s="1"/>
  <c r="M94" i="5"/>
  <c r="M94" i="11" s="1"/>
  <c r="N94" i="5"/>
  <c r="N94" i="11" s="1"/>
  <c r="O94" i="5"/>
  <c r="O94" i="11" s="1"/>
  <c r="P94" i="5"/>
  <c r="P94" i="11" s="1"/>
  <c r="Q94" i="5"/>
  <c r="E95" i="5"/>
  <c r="E95" i="11" s="1"/>
  <c r="F95" i="5"/>
  <c r="F95" i="11" s="1"/>
  <c r="G95" i="5"/>
  <c r="G95" i="11" s="1"/>
  <c r="H95" i="5"/>
  <c r="H95" i="11" s="1"/>
  <c r="I95" i="5"/>
  <c r="I95" i="11" s="1"/>
  <c r="J95" i="5"/>
  <c r="J95" i="11" s="1"/>
  <c r="K95" i="5"/>
  <c r="K95" i="11" s="1"/>
  <c r="L95" i="5"/>
  <c r="L95" i="11" s="1"/>
  <c r="M95" i="5"/>
  <c r="M95" i="11" s="1"/>
  <c r="N95" i="5"/>
  <c r="N95" i="11" s="1"/>
  <c r="O95" i="5"/>
  <c r="O95" i="11" s="1"/>
  <c r="P95" i="5"/>
  <c r="P95" i="11" s="1"/>
  <c r="Q95" i="5"/>
  <c r="E96" i="5"/>
  <c r="E96" i="11" s="1"/>
  <c r="F96" i="5"/>
  <c r="F96" i="11" s="1"/>
  <c r="G96" i="5"/>
  <c r="G96" i="11" s="1"/>
  <c r="H96" i="5"/>
  <c r="H96" i="11" s="1"/>
  <c r="I96" i="5"/>
  <c r="I96" i="11" s="1"/>
  <c r="J96" i="5"/>
  <c r="J96" i="11" s="1"/>
  <c r="K96" i="5"/>
  <c r="K96" i="11" s="1"/>
  <c r="L96" i="5"/>
  <c r="L96" i="11" s="1"/>
  <c r="M96" i="5"/>
  <c r="M96" i="11" s="1"/>
  <c r="N96" i="5"/>
  <c r="N96" i="11" s="1"/>
  <c r="O96" i="5"/>
  <c r="O96" i="11" s="1"/>
  <c r="P96" i="5"/>
  <c r="P96" i="11" s="1"/>
  <c r="Q96" i="5"/>
  <c r="E97" i="5"/>
  <c r="E97" i="11" s="1"/>
  <c r="F97" i="5"/>
  <c r="F97" i="11" s="1"/>
  <c r="G97" i="5"/>
  <c r="G97" i="11" s="1"/>
  <c r="H97" i="5"/>
  <c r="H97" i="11" s="1"/>
  <c r="I97" i="5"/>
  <c r="I97" i="11" s="1"/>
  <c r="J97" i="5"/>
  <c r="J97" i="11" s="1"/>
  <c r="K97" i="5"/>
  <c r="K97" i="11" s="1"/>
  <c r="L97" i="5"/>
  <c r="L97" i="11" s="1"/>
  <c r="M97" i="5"/>
  <c r="M97" i="11" s="1"/>
  <c r="N97" i="5"/>
  <c r="N97" i="11" s="1"/>
  <c r="O97" i="5"/>
  <c r="O97" i="11" s="1"/>
  <c r="P97" i="5"/>
  <c r="P97" i="11" s="1"/>
  <c r="Q97" i="5"/>
  <c r="E98" i="5"/>
  <c r="E98" i="11" s="1"/>
  <c r="F98" i="5"/>
  <c r="F98" i="11" s="1"/>
  <c r="G98" i="5"/>
  <c r="G98" i="11" s="1"/>
  <c r="H98" i="5"/>
  <c r="H98" i="11" s="1"/>
  <c r="I98" i="5"/>
  <c r="I98" i="11" s="1"/>
  <c r="J98" i="5"/>
  <c r="J98" i="11" s="1"/>
  <c r="K98" i="5"/>
  <c r="K98" i="11" s="1"/>
  <c r="L98" i="5"/>
  <c r="L98" i="11" s="1"/>
  <c r="M98" i="5"/>
  <c r="M98" i="11" s="1"/>
  <c r="N98" i="5"/>
  <c r="N98" i="11" s="1"/>
  <c r="O98" i="5"/>
  <c r="O98" i="11" s="1"/>
  <c r="P98" i="5"/>
  <c r="P98" i="11" s="1"/>
  <c r="Q98" i="5"/>
  <c r="E99" i="5"/>
  <c r="E99" i="11" s="1"/>
  <c r="F99" i="5"/>
  <c r="F99" i="11" s="1"/>
  <c r="G99" i="5"/>
  <c r="G99" i="11" s="1"/>
  <c r="H99" i="5"/>
  <c r="H99" i="11" s="1"/>
  <c r="I99" i="5"/>
  <c r="I99" i="11" s="1"/>
  <c r="J99" i="5"/>
  <c r="J99" i="11" s="1"/>
  <c r="K99" i="5"/>
  <c r="K99" i="11" s="1"/>
  <c r="L99" i="5"/>
  <c r="L99" i="11" s="1"/>
  <c r="M99" i="5"/>
  <c r="M99" i="11" s="1"/>
  <c r="N99" i="5"/>
  <c r="N99" i="11" s="1"/>
  <c r="O99" i="5"/>
  <c r="O99" i="11" s="1"/>
  <c r="P99" i="5"/>
  <c r="P99" i="11" s="1"/>
  <c r="Q99" i="5"/>
  <c r="E100" i="5"/>
  <c r="E100" i="11" s="1"/>
  <c r="F100" i="5"/>
  <c r="F100" i="11" s="1"/>
  <c r="G100" i="5"/>
  <c r="G100" i="11" s="1"/>
  <c r="H100" i="5"/>
  <c r="H100" i="11" s="1"/>
  <c r="I100" i="5"/>
  <c r="I100" i="11" s="1"/>
  <c r="J100" i="5"/>
  <c r="J100" i="11" s="1"/>
  <c r="K100" i="5"/>
  <c r="K100" i="11" s="1"/>
  <c r="L100" i="5"/>
  <c r="L100" i="11" s="1"/>
  <c r="M100" i="5"/>
  <c r="M100" i="11" s="1"/>
  <c r="N100" i="5"/>
  <c r="N100" i="11" s="1"/>
  <c r="O100" i="5"/>
  <c r="O100" i="11" s="1"/>
  <c r="P100" i="5"/>
  <c r="P100" i="11" s="1"/>
  <c r="Q100" i="5"/>
  <c r="E101" i="5"/>
  <c r="E101" i="11" s="1"/>
  <c r="F101" i="5"/>
  <c r="F101" i="11" s="1"/>
  <c r="G101" i="5"/>
  <c r="G101" i="11" s="1"/>
  <c r="H101" i="5"/>
  <c r="H101" i="11" s="1"/>
  <c r="I101" i="5"/>
  <c r="I101" i="11" s="1"/>
  <c r="J101" i="5"/>
  <c r="J101" i="11" s="1"/>
  <c r="K101" i="5"/>
  <c r="K101" i="11" s="1"/>
  <c r="L101" i="5"/>
  <c r="L101" i="11" s="1"/>
  <c r="M101" i="5"/>
  <c r="M101" i="11" s="1"/>
  <c r="N101" i="5"/>
  <c r="N101" i="11" s="1"/>
  <c r="O101" i="5"/>
  <c r="O101" i="11" s="1"/>
  <c r="P101" i="5"/>
  <c r="P101" i="11" s="1"/>
  <c r="Q101" i="5"/>
  <c r="E102" i="5"/>
  <c r="E102" i="11" s="1"/>
  <c r="F102" i="5"/>
  <c r="F102" i="11" s="1"/>
  <c r="G102" i="5"/>
  <c r="G102" i="11" s="1"/>
  <c r="H102" i="5"/>
  <c r="H102" i="11" s="1"/>
  <c r="I102" i="5"/>
  <c r="I102" i="11" s="1"/>
  <c r="J102" i="5"/>
  <c r="J102" i="11" s="1"/>
  <c r="K102" i="5"/>
  <c r="K102" i="11" s="1"/>
  <c r="L102" i="5"/>
  <c r="L102" i="11" s="1"/>
  <c r="M102" i="5"/>
  <c r="M102" i="11" s="1"/>
  <c r="N102" i="5"/>
  <c r="N102" i="11" s="1"/>
  <c r="O102" i="5"/>
  <c r="O102" i="11" s="1"/>
  <c r="P102" i="5"/>
  <c r="P102" i="11" s="1"/>
  <c r="Q102" i="5"/>
  <c r="E105" i="5"/>
  <c r="E105" i="11" s="1"/>
  <c r="F105" i="5"/>
  <c r="F105" i="11" s="1"/>
  <c r="G105" i="5"/>
  <c r="G105" i="11" s="1"/>
  <c r="H105" i="5"/>
  <c r="H105" i="11" s="1"/>
  <c r="I105" i="5"/>
  <c r="I105" i="11" s="1"/>
  <c r="J105" i="5"/>
  <c r="J105" i="11" s="1"/>
  <c r="K105" i="5"/>
  <c r="K105" i="11" s="1"/>
  <c r="L105" i="5"/>
  <c r="L105" i="11" s="1"/>
  <c r="M105" i="5"/>
  <c r="M105" i="11" s="1"/>
  <c r="N105" i="5"/>
  <c r="N105" i="11" s="1"/>
  <c r="O105" i="5"/>
  <c r="O105" i="11" s="1"/>
  <c r="P105" i="5"/>
  <c r="P105" i="11" s="1"/>
  <c r="Q105" i="5"/>
  <c r="E106" i="5"/>
  <c r="E106" i="11" s="1"/>
  <c r="F106" i="5"/>
  <c r="F106" i="11" s="1"/>
  <c r="G106" i="5"/>
  <c r="G106" i="11" s="1"/>
  <c r="H106" i="5"/>
  <c r="H106" i="11" s="1"/>
  <c r="I106" i="5"/>
  <c r="I106" i="11" s="1"/>
  <c r="J106" i="5"/>
  <c r="J106" i="11" s="1"/>
  <c r="K106" i="5"/>
  <c r="K106" i="11" s="1"/>
  <c r="L106" i="5"/>
  <c r="L106" i="11" s="1"/>
  <c r="M106" i="5"/>
  <c r="M106" i="11" s="1"/>
  <c r="N106" i="5"/>
  <c r="N106" i="11" s="1"/>
  <c r="O106" i="5"/>
  <c r="O106" i="11" s="1"/>
  <c r="P106" i="5"/>
  <c r="P106" i="11" s="1"/>
  <c r="Q106" i="5"/>
  <c r="E107" i="5"/>
  <c r="E107" i="11" s="1"/>
  <c r="F107" i="5"/>
  <c r="F107" i="11" s="1"/>
  <c r="G107" i="5"/>
  <c r="G107" i="11" s="1"/>
  <c r="H107" i="5"/>
  <c r="H107" i="11" s="1"/>
  <c r="I107" i="5"/>
  <c r="I107" i="11" s="1"/>
  <c r="J107" i="5"/>
  <c r="J107" i="11" s="1"/>
  <c r="K107" i="5"/>
  <c r="K107" i="11" s="1"/>
  <c r="L107" i="5"/>
  <c r="L107" i="11" s="1"/>
  <c r="M107" i="5"/>
  <c r="M107" i="11" s="1"/>
  <c r="N107" i="5"/>
  <c r="N107" i="11" s="1"/>
  <c r="O107" i="5"/>
  <c r="O107" i="11" s="1"/>
  <c r="P107" i="5"/>
  <c r="P107" i="11" s="1"/>
  <c r="Q107" i="5"/>
  <c r="E108" i="5"/>
  <c r="E108" i="11" s="1"/>
  <c r="F108" i="5"/>
  <c r="F108" i="11" s="1"/>
  <c r="G108" i="5"/>
  <c r="G108" i="11" s="1"/>
  <c r="H108" i="5"/>
  <c r="H108" i="11" s="1"/>
  <c r="I108" i="5"/>
  <c r="I108" i="11" s="1"/>
  <c r="J108" i="5"/>
  <c r="J108" i="11" s="1"/>
  <c r="K108" i="5"/>
  <c r="K108" i="11" s="1"/>
  <c r="L108" i="5"/>
  <c r="L108" i="11" s="1"/>
  <c r="M108" i="5"/>
  <c r="M108" i="11" s="1"/>
  <c r="N108" i="5"/>
  <c r="N108" i="11" s="1"/>
  <c r="O108" i="5"/>
  <c r="O108" i="11" s="1"/>
  <c r="P108" i="5"/>
  <c r="P108" i="11" s="1"/>
  <c r="Q108" i="5"/>
  <c r="E109" i="5"/>
  <c r="E109" i="11" s="1"/>
  <c r="F109" i="5"/>
  <c r="F109" i="11" s="1"/>
  <c r="G109" i="5"/>
  <c r="G109" i="11" s="1"/>
  <c r="H109" i="5"/>
  <c r="H109" i="11" s="1"/>
  <c r="I109" i="5"/>
  <c r="I109" i="11" s="1"/>
  <c r="J109" i="5"/>
  <c r="J109" i="11" s="1"/>
  <c r="K109" i="5"/>
  <c r="K109" i="11" s="1"/>
  <c r="L109" i="5"/>
  <c r="L109" i="11" s="1"/>
  <c r="M109" i="5"/>
  <c r="M109" i="11" s="1"/>
  <c r="N109" i="5"/>
  <c r="N109" i="11" s="1"/>
  <c r="O109" i="5"/>
  <c r="O109" i="11" s="1"/>
  <c r="P109" i="5"/>
  <c r="P109" i="11" s="1"/>
  <c r="Q109" i="5"/>
  <c r="E110" i="5"/>
  <c r="E110" i="11" s="1"/>
  <c r="F110" i="5"/>
  <c r="F110" i="11" s="1"/>
  <c r="G110" i="5"/>
  <c r="G110" i="11" s="1"/>
  <c r="H110" i="5"/>
  <c r="H110" i="11" s="1"/>
  <c r="I110" i="5"/>
  <c r="I110" i="11" s="1"/>
  <c r="J110" i="5"/>
  <c r="J110" i="11" s="1"/>
  <c r="K110" i="5"/>
  <c r="K110" i="11" s="1"/>
  <c r="L110" i="5"/>
  <c r="L110" i="11" s="1"/>
  <c r="M110" i="5"/>
  <c r="M110" i="11" s="1"/>
  <c r="N110" i="5"/>
  <c r="N110" i="11" s="1"/>
  <c r="O110" i="5"/>
  <c r="O110" i="11" s="1"/>
  <c r="P110" i="5"/>
  <c r="P110" i="11" s="1"/>
  <c r="Q110" i="5"/>
  <c r="E111" i="5"/>
  <c r="E111" i="11" s="1"/>
  <c r="F111" i="5"/>
  <c r="F111" i="11" s="1"/>
  <c r="G111" i="5"/>
  <c r="G111" i="11" s="1"/>
  <c r="H111" i="5"/>
  <c r="H111" i="11" s="1"/>
  <c r="I111" i="5"/>
  <c r="I111" i="11" s="1"/>
  <c r="J111" i="5"/>
  <c r="J111" i="11" s="1"/>
  <c r="K111" i="5"/>
  <c r="K111" i="11" s="1"/>
  <c r="L111" i="5"/>
  <c r="L111" i="11" s="1"/>
  <c r="M111" i="5"/>
  <c r="M111" i="11" s="1"/>
  <c r="N111" i="5"/>
  <c r="N111" i="11" s="1"/>
  <c r="O111" i="5"/>
  <c r="O111" i="11" s="1"/>
  <c r="P111" i="5"/>
  <c r="P111" i="11" s="1"/>
  <c r="Q111" i="5"/>
  <c r="E112" i="5"/>
  <c r="E112" i="11" s="1"/>
  <c r="F112" i="5"/>
  <c r="F112" i="11" s="1"/>
  <c r="G112" i="5"/>
  <c r="G112" i="11" s="1"/>
  <c r="H112" i="5"/>
  <c r="H112" i="11" s="1"/>
  <c r="I112" i="5"/>
  <c r="I112" i="11" s="1"/>
  <c r="J112" i="5"/>
  <c r="J112" i="11" s="1"/>
  <c r="K112" i="5"/>
  <c r="K112" i="11" s="1"/>
  <c r="L112" i="5"/>
  <c r="L112" i="11" s="1"/>
  <c r="M112" i="5"/>
  <c r="M112" i="11" s="1"/>
  <c r="N112" i="5"/>
  <c r="N112" i="11" s="1"/>
  <c r="O112" i="5"/>
  <c r="O112" i="11" s="1"/>
  <c r="P112" i="5"/>
  <c r="P112" i="11" s="1"/>
  <c r="Q112" i="5"/>
  <c r="E113" i="5"/>
  <c r="E113" i="11" s="1"/>
  <c r="F113" i="5"/>
  <c r="F113" i="11" s="1"/>
  <c r="G113" i="5"/>
  <c r="G113" i="11" s="1"/>
  <c r="H113" i="5"/>
  <c r="H113" i="11" s="1"/>
  <c r="I113" i="5"/>
  <c r="I113" i="11" s="1"/>
  <c r="J113" i="5"/>
  <c r="J113" i="11" s="1"/>
  <c r="K113" i="5"/>
  <c r="K113" i="11" s="1"/>
  <c r="L113" i="5"/>
  <c r="L113" i="11" s="1"/>
  <c r="M113" i="5"/>
  <c r="M113" i="11" s="1"/>
  <c r="N113" i="5"/>
  <c r="N113" i="11" s="1"/>
  <c r="O113" i="5"/>
  <c r="O113" i="11" s="1"/>
  <c r="P113" i="5"/>
  <c r="P113" i="11" s="1"/>
  <c r="Q113" i="5"/>
  <c r="E114" i="5"/>
  <c r="E114" i="11" s="1"/>
  <c r="F114" i="5"/>
  <c r="F114" i="11" s="1"/>
  <c r="G114" i="5"/>
  <c r="G114" i="11" s="1"/>
  <c r="H114" i="5"/>
  <c r="H114" i="11" s="1"/>
  <c r="I114" i="5"/>
  <c r="I114" i="11" s="1"/>
  <c r="J114" i="5"/>
  <c r="J114" i="11" s="1"/>
  <c r="K114" i="5"/>
  <c r="K114" i="11" s="1"/>
  <c r="L114" i="5"/>
  <c r="L114" i="11" s="1"/>
  <c r="M114" i="5"/>
  <c r="M114" i="11" s="1"/>
  <c r="N114" i="5"/>
  <c r="N114" i="11" s="1"/>
  <c r="O114" i="5"/>
  <c r="O114" i="11" s="1"/>
  <c r="P114" i="5"/>
  <c r="P114" i="11" s="1"/>
  <c r="Q114" i="5"/>
  <c r="E115" i="5"/>
  <c r="E115" i="11" s="1"/>
  <c r="F115" i="5"/>
  <c r="F115" i="11" s="1"/>
  <c r="G115" i="5"/>
  <c r="G115" i="11" s="1"/>
  <c r="H115" i="5"/>
  <c r="H115" i="11" s="1"/>
  <c r="I115" i="5"/>
  <c r="I115" i="11" s="1"/>
  <c r="J115" i="5"/>
  <c r="J115" i="11" s="1"/>
  <c r="K115" i="5"/>
  <c r="K115" i="11" s="1"/>
  <c r="L115" i="5"/>
  <c r="L115" i="11" s="1"/>
  <c r="M115" i="5"/>
  <c r="M115" i="11" s="1"/>
  <c r="N115" i="5"/>
  <c r="N115" i="11" s="1"/>
  <c r="O115" i="5"/>
  <c r="O115" i="11" s="1"/>
  <c r="P115" i="5"/>
  <c r="P115" i="11" s="1"/>
  <c r="Q115" i="5"/>
  <c r="E116" i="5"/>
  <c r="E116" i="11" s="1"/>
  <c r="F116" i="5"/>
  <c r="F116" i="11" s="1"/>
  <c r="G116" i="5"/>
  <c r="G116" i="11" s="1"/>
  <c r="H116" i="5"/>
  <c r="H116" i="11" s="1"/>
  <c r="I116" i="5"/>
  <c r="I116" i="11" s="1"/>
  <c r="J116" i="5"/>
  <c r="J116" i="11" s="1"/>
  <c r="K116" i="5"/>
  <c r="K116" i="11" s="1"/>
  <c r="L116" i="5"/>
  <c r="L116" i="11" s="1"/>
  <c r="M116" i="5"/>
  <c r="M116" i="11" s="1"/>
  <c r="N116" i="5"/>
  <c r="N116" i="11" s="1"/>
  <c r="O116" i="5"/>
  <c r="O116" i="11" s="1"/>
  <c r="P116" i="5"/>
  <c r="P116" i="11" s="1"/>
  <c r="Q116" i="5"/>
  <c r="E119" i="5"/>
  <c r="E119" i="11" s="1"/>
  <c r="F119" i="5"/>
  <c r="F119" i="11" s="1"/>
  <c r="G119" i="5"/>
  <c r="G119" i="11" s="1"/>
  <c r="H119" i="5"/>
  <c r="H119" i="11" s="1"/>
  <c r="I119" i="5"/>
  <c r="I119" i="11" s="1"/>
  <c r="J119" i="5"/>
  <c r="J119" i="11" s="1"/>
  <c r="K119" i="5"/>
  <c r="K119" i="11" s="1"/>
  <c r="L119" i="5"/>
  <c r="L119" i="11" s="1"/>
  <c r="M119" i="5"/>
  <c r="M119" i="11" s="1"/>
  <c r="N119" i="5"/>
  <c r="N119" i="11" s="1"/>
  <c r="O119" i="5"/>
  <c r="O119" i="11" s="1"/>
  <c r="P119" i="5"/>
  <c r="P119" i="11" s="1"/>
  <c r="Q119" i="5"/>
  <c r="E120" i="5"/>
  <c r="E120" i="11" s="1"/>
  <c r="F120" i="5"/>
  <c r="F120" i="11" s="1"/>
  <c r="G120" i="5"/>
  <c r="G120" i="11" s="1"/>
  <c r="H120" i="5"/>
  <c r="H120" i="11" s="1"/>
  <c r="I120" i="5"/>
  <c r="I120" i="11" s="1"/>
  <c r="J120" i="5"/>
  <c r="J120" i="11" s="1"/>
  <c r="K120" i="5"/>
  <c r="K120" i="11" s="1"/>
  <c r="L120" i="5"/>
  <c r="L120" i="11" s="1"/>
  <c r="M120" i="5"/>
  <c r="M120" i="11" s="1"/>
  <c r="N120" i="5"/>
  <c r="N120" i="11" s="1"/>
  <c r="O120" i="5"/>
  <c r="O120" i="11" s="1"/>
  <c r="P120" i="5"/>
  <c r="P120" i="11" s="1"/>
  <c r="Q120" i="5"/>
  <c r="E121" i="5"/>
  <c r="E121" i="11" s="1"/>
  <c r="F121" i="5"/>
  <c r="F121" i="11" s="1"/>
  <c r="G121" i="5"/>
  <c r="G121" i="11" s="1"/>
  <c r="H121" i="5"/>
  <c r="H121" i="11" s="1"/>
  <c r="I121" i="5"/>
  <c r="I121" i="11" s="1"/>
  <c r="J121" i="5"/>
  <c r="J121" i="11" s="1"/>
  <c r="K121" i="5"/>
  <c r="K121" i="11" s="1"/>
  <c r="L121" i="5"/>
  <c r="L121" i="11" s="1"/>
  <c r="M121" i="5"/>
  <c r="M121" i="11" s="1"/>
  <c r="N121" i="5"/>
  <c r="N121" i="11" s="1"/>
  <c r="O121" i="5"/>
  <c r="O121" i="11" s="1"/>
  <c r="P121" i="5"/>
  <c r="P121" i="11" s="1"/>
  <c r="Q121" i="5"/>
  <c r="E122" i="5"/>
  <c r="E122" i="11" s="1"/>
  <c r="F122" i="5"/>
  <c r="F122" i="11" s="1"/>
  <c r="G122" i="5"/>
  <c r="G122" i="11" s="1"/>
  <c r="H122" i="5"/>
  <c r="H122" i="11" s="1"/>
  <c r="I122" i="5"/>
  <c r="I122" i="11" s="1"/>
  <c r="J122" i="5"/>
  <c r="J122" i="11" s="1"/>
  <c r="K122" i="5"/>
  <c r="K122" i="11" s="1"/>
  <c r="L122" i="5"/>
  <c r="L122" i="11" s="1"/>
  <c r="M122" i="5"/>
  <c r="M122" i="11" s="1"/>
  <c r="N122" i="5"/>
  <c r="N122" i="11" s="1"/>
  <c r="O122" i="5"/>
  <c r="O122" i="11" s="1"/>
  <c r="P122" i="5"/>
  <c r="P122" i="11" s="1"/>
  <c r="Q122" i="5"/>
  <c r="E123" i="5"/>
  <c r="E123" i="11" s="1"/>
  <c r="F123" i="5"/>
  <c r="F123" i="11" s="1"/>
  <c r="G123" i="5"/>
  <c r="G123" i="11" s="1"/>
  <c r="H123" i="5"/>
  <c r="H123" i="11" s="1"/>
  <c r="I123" i="5"/>
  <c r="I123" i="11" s="1"/>
  <c r="J123" i="5"/>
  <c r="J123" i="11" s="1"/>
  <c r="K123" i="5"/>
  <c r="K123" i="11" s="1"/>
  <c r="L123" i="5"/>
  <c r="L123" i="11" s="1"/>
  <c r="M123" i="5"/>
  <c r="M123" i="11" s="1"/>
  <c r="N123" i="5"/>
  <c r="N123" i="11" s="1"/>
  <c r="O123" i="5"/>
  <c r="O123" i="11" s="1"/>
  <c r="P123" i="5"/>
  <c r="P123" i="11" s="1"/>
  <c r="Q123" i="5"/>
  <c r="E124" i="5"/>
  <c r="E124" i="11" s="1"/>
  <c r="F124" i="5"/>
  <c r="F124" i="11" s="1"/>
  <c r="G124" i="5"/>
  <c r="G124" i="11" s="1"/>
  <c r="H124" i="5"/>
  <c r="H124" i="11" s="1"/>
  <c r="I124" i="5"/>
  <c r="I124" i="11" s="1"/>
  <c r="J124" i="5"/>
  <c r="J124" i="11" s="1"/>
  <c r="K124" i="5"/>
  <c r="K124" i="11" s="1"/>
  <c r="L124" i="5"/>
  <c r="L124" i="11" s="1"/>
  <c r="M124" i="5"/>
  <c r="M124" i="11" s="1"/>
  <c r="N124" i="5"/>
  <c r="N124" i="11" s="1"/>
  <c r="O124" i="5"/>
  <c r="O124" i="11" s="1"/>
  <c r="P124" i="5"/>
  <c r="P124" i="11" s="1"/>
  <c r="Q124" i="5"/>
  <c r="E125" i="5"/>
  <c r="E125" i="11" s="1"/>
  <c r="F125" i="5"/>
  <c r="F125" i="11" s="1"/>
  <c r="G125" i="5"/>
  <c r="G125" i="11" s="1"/>
  <c r="H125" i="5"/>
  <c r="H125" i="11" s="1"/>
  <c r="I125" i="5"/>
  <c r="I125" i="11" s="1"/>
  <c r="J125" i="5"/>
  <c r="J125" i="11" s="1"/>
  <c r="K125" i="5"/>
  <c r="K125" i="11" s="1"/>
  <c r="L125" i="5"/>
  <c r="L125" i="11" s="1"/>
  <c r="M125" i="5"/>
  <c r="M125" i="11" s="1"/>
  <c r="N125" i="5"/>
  <c r="N125" i="11" s="1"/>
  <c r="O125" i="5"/>
  <c r="O125" i="11" s="1"/>
  <c r="P125" i="5"/>
  <c r="P125" i="11" s="1"/>
  <c r="Q125" i="5"/>
  <c r="E126" i="5"/>
  <c r="E126" i="11" s="1"/>
  <c r="F126" i="5"/>
  <c r="F126" i="11" s="1"/>
  <c r="G126" i="5"/>
  <c r="G126" i="11" s="1"/>
  <c r="H126" i="5"/>
  <c r="H126" i="11" s="1"/>
  <c r="I126" i="5"/>
  <c r="I126" i="11" s="1"/>
  <c r="J126" i="5"/>
  <c r="J126" i="11" s="1"/>
  <c r="K126" i="5"/>
  <c r="K126" i="11" s="1"/>
  <c r="L126" i="5"/>
  <c r="L126" i="11" s="1"/>
  <c r="M126" i="5"/>
  <c r="M126" i="11" s="1"/>
  <c r="N126" i="5"/>
  <c r="N126" i="11" s="1"/>
  <c r="O126" i="5"/>
  <c r="O126" i="11" s="1"/>
  <c r="P126" i="5"/>
  <c r="P126" i="11" s="1"/>
  <c r="Q126" i="5"/>
  <c r="E127" i="5"/>
  <c r="E127" i="11" s="1"/>
  <c r="F127" i="5"/>
  <c r="F127" i="11" s="1"/>
  <c r="G127" i="5"/>
  <c r="G127" i="11" s="1"/>
  <c r="H127" i="5"/>
  <c r="H127" i="11" s="1"/>
  <c r="I127" i="5"/>
  <c r="I127" i="11" s="1"/>
  <c r="J127" i="5"/>
  <c r="J127" i="11" s="1"/>
  <c r="K127" i="5"/>
  <c r="K127" i="11" s="1"/>
  <c r="L127" i="5"/>
  <c r="L127" i="11" s="1"/>
  <c r="M127" i="5"/>
  <c r="M127" i="11" s="1"/>
  <c r="N127" i="5"/>
  <c r="N127" i="11" s="1"/>
  <c r="O127" i="5"/>
  <c r="O127" i="11" s="1"/>
  <c r="P127" i="5"/>
  <c r="P127" i="11" s="1"/>
  <c r="Q127" i="5"/>
  <c r="E128" i="5"/>
  <c r="E128" i="11" s="1"/>
  <c r="F128" i="5"/>
  <c r="F128" i="11" s="1"/>
  <c r="G128" i="5"/>
  <c r="G128" i="11" s="1"/>
  <c r="H128" i="5"/>
  <c r="H128" i="11" s="1"/>
  <c r="I128" i="5"/>
  <c r="I128" i="11" s="1"/>
  <c r="J128" i="5"/>
  <c r="J128" i="11" s="1"/>
  <c r="K128" i="5"/>
  <c r="K128" i="11" s="1"/>
  <c r="L128" i="5"/>
  <c r="L128" i="11" s="1"/>
  <c r="M128" i="5"/>
  <c r="M128" i="11" s="1"/>
  <c r="N128" i="5"/>
  <c r="N128" i="11" s="1"/>
  <c r="O128" i="5"/>
  <c r="O128" i="11" s="1"/>
  <c r="P128" i="5"/>
  <c r="P128" i="11" s="1"/>
  <c r="Q128" i="5"/>
  <c r="E129" i="5"/>
  <c r="E129" i="11" s="1"/>
  <c r="F129" i="5"/>
  <c r="F129" i="11" s="1"/>
  <c r="G129" i="5"/>
  <c r="G129" i="11" s="1"/>
  <c r="H129" i="5"/>
  <c r="H129" i="11" s="1"/>
  <c r="I129" i="5"/>
  <c r="I129" i="11" s="1"/>
  <c r="J129" i="5"/>
  <c r="J129" i="11" s="1"/>
  <c r="K129" i="5"/>
  <c r="K129" i="11" s="1"/>
  <c r="L129" i="5"/>
  <c r="L129" i="11" s="1"/>
  <c r="M129" i="5"/>
  <c r="M129" i="11" s="1"/>
  <c r="N129" i="5"/>
  <c r="N129" i="11" s="1"/>
  <c r="O129" i="5"/>
  <c r="O129" i="11" s="1"/>
  <c r="P129" i="5"/>
  <c r="P129" i="11" s="1"/>
  <c r="Q129" i="5"/>
  <c r="E130" i="5"/>
  <c r="E130" i="11" s="1"/>
  <c r="F130" i="5"/>
  <c r="F130" i="11" s="1"/>
  <c r="G130" i="5"/>
  <c r="G130" i="11" s="1"/>
  <c r="H130" i="5"/>
  <c r="H130" i="11" s="1"/>
  <c r="I130" i="5"/>
  <c r="I130" i="11" s="1"/>
  <c r="J130" i="5"/>
  <c r="J130" i="11" s="1"/>
  <c r="K130" i="5"/>
  <c r="K130" i="11" s="1"/>
  <c r="L130" i="5"/>
  <c r="L130" i="11" s="1"/>
  <c r="M130" i="5"/>
  <c r="M130" i="11" s="1"/>
  <c r="N130" i="5"/>
  <c r="N130" i="11" s="1"/>
  <c r="O130" i="5"/>
  <c r="O130" i="11" s="1"/>
  <c r="P130" i="5"/>
  <c r="P130" i="11" s="1"/>
  <c r="Q130" i="5"/>
  <c r="E133" i="5"/>
  <c r="E133" i="11" s="1"/>
  <c r="F133" i="5"/>
  <c r="F133" i="11" s="1"/>
  <c r="G133" i="5"/>
  <c r="G133" i="11" s="1"/>
  <c r="H133" i="5"/>
  <c r="H133" i="11" s="1"/>
  <c r="I133" i="5"/>
  <c r="I133" i="11" s="1"/>
  <c r="J133" i="5"/>
  <c r="J133" i="11" s="1"/>
  <c r="K133" i="5"/>
  <c r="K133" i="11" s="1"/>
  <c r="L133" i="5"/>
  <c r="L133" i="11" s="1"/>
  <c r="M133" i="5"/>
  <c r="M133" i="11" s="1"/>
  <c r="N133" i="5"/>
  <c r="N133" i="11" s="1"/>
  <c r="O133" i="5"/>
  <c r="O133" i="11" s="1"/>
  <c r="P133" i="5"/>
  <c r="P133" i="11" s="1"/>
  <c r="Q133" i="5"/>
  <c r="E134" i="5"/>
  <c r="E134" i="11" s="1"/>
  <c r="F134" i="5"/>
  <c r="F134" i="11" s="1"/>
  <c r="G134" i="5"/>
  <c r="G134" i="11" s="1"/>
  <c r="H134" i="5"/>
  <c r="H134" i="11" s="1"/>
  <c r="I134" i="5"/>
  <c r="I134" i="11" s="1"/>
  <c r="J134" i="5"/>
  <c r="J134" i="11" s="1"/>
  <c r="K134" i="5"/>
  <c r="K134" i="11" s="1"/>
  <c r="L134" i="5"/>
  <c r="L134" i="11" s="1"/>
  <c r="M134" i="5"/>
  <c r="M134" i="11" s="1"/>
  <c r="N134" i="5"/>
  <c r="N134" i="11" s="1"/>
  <c r="O134" i="5"/>
  <c r="O134" i="11" s="1"/>
  <c r="P134" i="5"/>
  <c r="P134" i="11" s="1"/>
  <c r="Q134" i="5"/>
  <c r="E135" i="5"/>
  <c r="E135" i="11" s="1"/>
  <c r="F135" i="5"/>
  <c r="F135" i="11" s="1"/>
  <c r="G135" i="5"/>
  <c r="G135" i="11" s="1"/>
  <c r="H135" i="5"/>
  <c r="H135" i="11" s="1"/>
  <c r="I135" i="5"/>
  <c r="I135" i="11" s="1"/>
  <c r="J135" i="5"/>
  <c r="J135" i="11" s="1"/>
  <c r="K135" i="5"/>
  <c r="K135" i="11" s="1"/>
  <c r="L135" i="5"/>
  <c r="L135" i="11" s="1"/>
  <c r="M135" i="5"/>
  <c r="M135" i="11" s="1"/>
  <c r="N135" i="5"/>
  <c r="N135" i="11" s="1"/>
  <c r="O135" i="5"/>
  <c r="O135" i="11" s="1"/>
  <c r="P135" i="5"/>
  <c r="P135" i="11" s="1"/>
  <c r="Q135" i="5"/>
  <c r="E136" i="5"/>
  <c r="E136" i="11" s="1"/>
  <c r="F136" i="5"/>
  <c r="F136" i="11" s="1"/>
  <c r="G136" i="5"/>
  <c r="G136" i="11" s="1"/>
  <c r="H136" i="5"/>
  <c r="H136" i="11" s="1"/>
  <c r="I136" i="5"/>
  <c r="I136" i="11" s="1"/>
  <c r="J136" i="5"/>
  <c r="J136" i="11" s="1"/>
  <c r="K136" i="5"/>
  <c r="K136" i="11" s="1"/>
  <c r="L136" i="5"/>
  <c r="L136" i="11" s="1"/>
  <c r="M136" i="5"/>
  <c r="M136" i="11" s="1"/>
  <c r="N136" i="5"/>
  <c r="N136" i="11" s="1"/>
  <c r="O136" i="5"/>
  <c r="O136" i="11" s="1"/>
  <c r="P136" i="5"/>
  <c r="P136" i="11" s="1"/>
  <c r="Q136" i="5"/>
  <c r="E137" i="5"/>
  <c r="E137" i="11" s="1"/>
  <c r="F137" i="5"/>
  <c r="F137" i="11" s="1"/>
  <c r="G137" i="5"/>
  <c r="G137" i="11" s="1"/>
  <c r="H137" i="5"/>
  <c r="H137" i="11" s="1"/>
  <c r="I137" i="5"/>
  <c r="I137" i="11" s="1"/>
  <c r="J137" i="5"/>
  <c r="J137" i="11" s="1"/>
  <c r="K137" i="5"/>
  <c r="K137" i="11" s="1"/>
  <c r="L137" i="5"/>
  <c r="L137" i="11" s="1"/>
  <c r="M137" i="5"/>
  <c r="M137" i="11" s="1"/>
  <c r="N137" i="5"/>
  <c r="N137" i="11" s="1"/>
  <c r="O137" i="5"/>
  <c r="O137" i="11" s="1"/>
  <c r="P137" i="5"/>
  <c r="P137" i="11" s="1"/>
  <c r="Q137" i="5"/>
  <c r="E138" i="5"/>
  <c r="E138" i="11" s="1"/>
  <c r="F138" i="5"/>
  <c r="F138" i="11" s="1"/>
  <c r="G138" i="5"/>
  <c r="G138" i="11" s="1"/>
  <c r="H138" i="5"/>
  <c r="H138" i="11" s="1"/>
  <c r="I138" i="5"/>
  <c r="I138" i="11" s="1"/>
  <c r="J138" i="5"/>
  <c r="J138" i="11" s="1"/>
  <c r="K138" i="5"/>
  <c r="K138" i="11" s="1"/>
  <c r="L138" i="5"/>
  <c r="L138" i="11" s="1"/>
  <c r="M138" i="5"/>
  <c r="M138" i="11" s="1"/>
  <c r="N138" i="5"/>
  <c r="N138" i="11" s="1"/>
  <c r="O138" i="5"/>
  <c r="O138" i="11" s="1"/>
  <c r="P138" i="5"/>
  <c r="P138" i="11" s="1"/>
  <c r="Q138" i="5"/>
  <c r="E139" i="5"/>
  <c r="E139" i="11" s="1"/>
  <c r="F139" i="5"/>
  <c r="F139" i="11" s="1"/>
  <c r="G139" i="5"/>
  <c r="G139" i="11" s="1"/>
  <c r="H139" i="5"/>
  <c r="H139" i="11" s="1"/>
  <c r="I139" i="5"/>
  <c r="I139" i="11" s="1"/>
  <c r="J139" i="5"/>
  <c r="J139" i="11" s="1"/>
  <c r="K139" i="5"/>
  <c r="K139" i="11" s="1"/>
  <c r="L139" i="5"/>
  <c r="L139" i="11" s="1"/>
  <c r="M139" i="5"/>
  <c r="M139" i="11" s="1"/>
  <c r="N139" i="5"/>
  <c r="N139" i="11" s="1"/>
  <c r="O139" i="5"/>
  <c r="O139" i="11" s="1"/>
  <c r="P139" i="5"/>
  <c r="P139" i="11" s="1"/>
  <c r="Q139" i="5"/>
  <c r="E140" i="5"/>
  <c r="E140" i="11" s="1"/>
  <c r="F140" i="5"/>
  <c r="F140" i="11" s="1"/>
  <c r="G140" i="5"/>
  <c r="G140" i="11" s="1"/>
  <c r="H140" i="5"/>
  <c r="H140" i="11" s="1"/>
  <c r="I140" i="5"/>
  <c r="I140" i="11" s="1"/>
  <c r="J140" i="5"/>
  <c r="J140" i="11" s="1"/>
  <c r="K140" i="5"/>
  <c r="K140" i="11" s="1"/>
  <c r="L140" i="5"/>
  <c r="L140" i="11" s="1"/>
  <c r="M140" i="5"/>
  <c r="M140" i="11" s="1"/>
  <c r="N140" i="5"/>
  <c r="N140" i="11" s="1"/>
  <c r="O140" i="5"/>
  <c r="O140" i="11" s="1"/>
  <c r="P140" i="5"/>
  <c r="P140" i="11" s="1"/>
  <c r="Q140" i="5"/>
  <c r="E141" i="5"/>
  <c r="E141" i="11" s="1"/>
  <c r="F141" i="5"/>
  <c r="F141" i="11" s="1"/>
  <c r="G141" i="5"/>
  <c r="G141" i="11" s="1"/>
  <c r="H141" i="5"/>
  <c r="H141" i="11" s="1"/>
  <c r="I141" i="5"/>
  <c r="I141" i="11" s="1"/>
  <c r="J141" i="5"/>
  <c r="J141" i="11" s="1"/>
  <c r="K141" i="5"/>
  <c r="K141" i="11" s="1"/>
  <c r="L141" i="5"/>
  <c r="L141" i="11" s="1"/>
  <c r="M141" i="5"/>
  <c r="M141" i="11" s="1"/>
  <c r="N141" i="5"/>
  <c r="N141" i="11" s="1"/>
  <c r="O141" i="5"/>
  <c r="O141" i="11" s="1"/>
  <c r="P141" i="5"/>
  <c r="P141" i="11" s="1"/>
  <c r="Q141" i="5"/>
  <c r="E142" i="5"/>
  <c r="E142" i="11" s="1"/>
  <c r="F142" i="5"/>
  <c r="F142" i="11" s="1"/>
  <c r="G142" i="5"/>
  <c r="G142" i="11" s="1"/>
  <c r="H142" i="5"/>
  <c r="H142" i="11" s="1"/>
  <c r="I142" i="5"/>
  <c r="I142" i="11" s="1"/>
  <c r="J142" i="5"/>
  <c r="J142" i="11" s="1"/>
  <c r="K142" i="5"/>
  <c r="K142" i="11" s="1"/>
  <c r="L142" i="5"/>
  <c r="L142" i="11" s="1"/>
  <c r="M142" i="5"/>
  <c r="M142" i="11" s="1"/>
  <c r="N142" i="5"/>
  <c r="N142" i="11" s="1"/>
  <c r="O142" i="5"/>
  <c r="O142" i="11" s="1"/>
  <c r="P142" i="5"/>
  <c r="P142" i="11" s="1"/>
  <c r="Q142" i="5"/>
  <c r="E143" i="5"/>
  <c r="E143" i="11" s="1"/>
  <c r="F143" i="5"/>
  <c r="F143" i="11" s="1"/>
  <c r="G143" i="5"/>
  <c r="G143" i="11" s="1"/>
  <c r="H143" i="5"/>
  <c r="H143" i="11" s="1"/>
  <c r="I143" i="5"/>
  <c r="I143" i="11" s="1"/>
  <c r="J143" i="5"/>
  <c r="J143" i="11" s="1"/>
  <c r="K143" i="5"/>
  <c r="K143" i="11" s="1"/>
  <c r="L143" i="5"/>
  <c r="L143" i="11" s="1"/>
  <c r="M143" i="5"/>
  <c r="M143" i="11" s="1"/>
  <c r="N143" i="5"/>
  <c r="N143" i="11" s="1"/>
  <c r="O143" i="5"/>
  <c r="O143" i="11" s="1"/>
  <c r="P143" i="5"/>
  <c r="P143" i="11" s="1"/>
  <c r="Q143" i="5"/>
  <c r="E144" i="5"/>
  <c r="E144" i="11" s="1"/>
  <c r="F144" i="5"/>
  <c r="F144" i="11" s="1"/>
  <c r="G144" i="5"/>
  <c r="G144" i="11" s="1"/>
  <c r="H144" i="5"/>
  <c r="H144" i="11" s="1"/>
  <c r="I144" i="5"/>
  <c r="I144" i="11" s="1"/>
  <c r="J144" i="5"/>
  <c r="J144" i="11" s="1"/>
  <c r="K144" i="5"/>
  <c r="K144" i="11" s="1"/>
  <c r="L144" i="5"/>
  <c r="L144" i="11" s="1"/>
  <c r="M144" i="5"/>
  <c r="M144" i="11" s="1"/>
  <c r="N144" i="5"/>
  <c r="N144" i="11" s="1"/>
  <c r="O144" i="5"/>
  <c r="O144" i="11" s="1"/>
  <c r="P144" i="5"/>
  <c r="P144" i="11" s="1"/>
  <c r="Q144" i="5"/>
  <c r="E147" i="5"/>
  <c r="E147" i="11" s="1"/>
  <c r="F147" i="5"/>
  <c r="F147" i="11" s="1"/>
  <c r="G147" i="5"/>
  <c r="G147" i="11" s="1"/>
  <c r="H147" i="5"/>
  <c r="H147" i="11" s="1"/>
  <c r="I147" i="5"/>
  <c r="I147" i="11" s="1"/>
  <c r="J147" i="5"/>
  <c r="J147" i="11" s="1"/>
  <c r="K147" i="5"/>
  <c r="K147" i="11" s="1"/>
  <c r="L147" i="5"/>
  <c r="L147" i="11" s="1"/>
  <c r="M147" i="5"/>
  <c r="M147" i="11" s="1"/>
  <c r="N147" i="5"/>
  <c r="N147" i="11" s="1"/>
  <c r="O147" i="5"/>
  <c r="O147" i="11" s="1"/>
  <c r="P147" i="5"/>
  <c r="P147" i="11" s="1"/>
  <c r="Q147" i="5"/>
  <c r="E148" i="5"/>
  <c r="E148" i="11" s="1"/>
  <c r="F148" i="5"/>
  <c r="F148" i="11" s="1"/>
  <c r="G148" i="5"/>
  <c r="G148" i="11" s="1"/>
  <c r="H148" i="5"/>
  <c r="H148" i="11" s="1"/>
  <c r="I148" i="5"/>
  <c r="I148" i="11" s="1"/>
  <c r="J148" i="5"/>
  <c r="J148" i="11" s="1"/>
  <c r="K148" i="5"/>
  <c r="K148" i="11" s="1"/>
  <c r="L148" i="5"/>
  <c r="L148" i="11" s="1"/>
  <c r="M148" i="5"/>
  <c r="M148" i="11" s="1"/>
  <c r="N148" i="5"/>
  <c r="N148" i="11" s="1"/>
  <c r="O148" i="5"/>
  <c r="O148" i="11" s="1"/>
  <c r="P148" i="5"/>
  <c r="P148" i="11" s="1"/>
  <c r="Q148" i="5"/>
  <c r="E149" i="5"/>
  <c r="E149" i="11" s="1"/>
  <c r="F149" i="5"/>
  <c r="F149" i="11" s="1"/>
  <c r="G149" i="5"/>
  <c r="G149" i="11" s="1"/>
  <c r="H149" i="5"/>
  <c r="H149" i="11" s="1"/>
  <c r="I149" i="5"/>
  <c r="I149" i="11" s="1"/>
  <c r="J149" i="5"/>
  <c r="J149" i="11" s="1"/>
  <c r="K149" i="5"/>
  <c r="K149" i="11" s="1"/>
  <c r="L149" i="5"/>
  <c r="L149" i="11" s="1"/>
  <c r="M149" i="5"/>
  <c r="M149" i="11" s="1"/>
  <c r="N149" i="5"/>
  <c r="N149" i="11" s="1"/>
  <c r="O149" i="5"/>
  <c r="O149" i="11" s="1"/>
  <c r="P149" i="5"/>
  <c r="P149" i="11" s="1"/>
  <c r="Q149" i="5"/>
  <c r="E150" i="5"/>
  <c r="E150" i="11" s="1"/>
  <c r="F150" i="5"/>
  <c r="F150" i="11" s="1"/>
  <c r="G150" i="5"/>
  <c r="G150" i="11" s="1"/>
  <c r="H150" i="5"/>
  <c r="H150" i="11" s="1"/>
  <c r="I150" i="5"/>
  <c r="I150" i="11" s="1"/>
  <c r="J150" i="5"/>
  <c r="J150" i="11" s="1"/>
  <c r="K150" i="5"/>
  <c r="K150" i="11" s="1"/>
  <c r="L150" i="5"/>
  <c r="L150" i="11" s="1"/>
  <c r="M150" i="5"/>
  <c r="M150" i="11" s="1"/>
  <c r="N150" i="5"/>
  <c r="N150" i="11" s="1"/>
  <c r="O150" i="5"/>
  <c r="O150" i="11" s="1"/>
  <c r="P150" i="5"/>
  <c r="P150" i="11" s="1"/>
  <c r="Q150" i="5"/>
  <c r="E151" i="5"/>
  <c r="E151" i="11" s="1"/>
  <c r="F151" i="5"/>
  <c r="F151" i="11" s="1"/>
  <c r="G151" i="5"/>
  <c r="G151" i="11" s="1"/>
  <c r="H151" i="5"/>
  <c r="H151" i="11" s="1"/>
  <c r="I151" i="5"/>
  <c r="I151" i="11" s="1"/>
  <c r="J151" i="5"/>
  <c r="J151" i="11" s="1"/>
  <c r="K151" i="5"/>
  <c r="K151" i="11" s="1"/>
  <c r="L151" i="5"/>
  <c r="L151" i="11" s="1"/>
  <c r="M151" i="5"/>
  <c r="M151" i="11" s="1"/>
  <c r="N151" i="5"/>
  <c r="N151" i="11" s="1"/>
  <c r="O151" i="5"/>
  <c r="O151" i="11" s="1"/>
  <c r="P151" i="5"/>
  <c r="P151" i="11" s="1"/>
  <c r="Q151" i="5"/>
  <c r="E152" i="5"/>
  <c r="E152" i="11" s="1"/>
  <c r="F152" i="5"/>
  <c r="F152" i="11" s="1"/>
  <c r="G152" i="5"/>
  <c r="G152" i="11" s="1"/>
  <c r="H152" i="5"/>
  <c r="H152" i="11" s="1"/>
  <c r="I152" i="5"/>
  <c r="I152" i="11" s="1"/>
  <c r="J152" i="5"/>
  <c r="J152" i="11" s="1"/>
  <c r="K152" i="5"/>
  <c r="K152" i="11" s="1"/>
  <c r="L152" i="5"/>
  <c r="L152" i="11" s="1"/>
  <c r="M152" i="5"/>
  <c r="M152" i="11" s="1"/>
  <c r="N152" i="5"/>
  <c r="N152" i="11" s="1"/>
  <c r="O152" i="5"/>
  <c r="O152" i="11" s="1"/>
  <c r="P152" i="5"/>
  <c r="P152" i="11" s="1"/>
  <c r="Q152" i="5"/>
  <c r="E153" i="5"/>
  <c r="E153" i="11" s="1"/>
  <c r="F153" i="5"/>
  <c r="F153" i="11" s="1"/>
  <c r="G153" i="5"/>
  <c r="G153" i="11" s="1"/>
  <c r="H153" i="5"/>
  <c r="H153" i="11" s="1"/>
  <c r="I153" i="5"/>
  <c r="I153" i="11" s="1"/>
  <c r="J153" i="5"/>
  <c r="J153" i="11" s="1"/>
  <c r="K153" i="5"/>
  <c r="K153" i="11" s="1"/>
  <c r="L153" i="5"/>
  <c r="L153" i="11" s="1"/>
  <c r="M153" i="5"/>
  <c r="M153" i="11" s="1"/>
  <c r="N153" i="5"/>
  <c r="N153" i="11" s="1"/>
  <c r="O153" i="5"/>
  <c r="O153" i="11" s="1"/>
  <c r="P153" i="5"/>
  <c r="P153" i="11" s="1"/>
  <c r="Q153" i="5"/>
  <c r="E154" i="5"/>
  <c r="E154" i="11" s="1"/>
  <c r="F154" i="5"/>
  <c r="F154" i="11" s="1"/>
  <c r="G154" i="5"/>
  <c r="G154" i="11" s="1"/>
  <c r="H154" i="5"/>
  <c r="H154" i="11" s="1"/>
  <c r="I154" i="5"/>
  <c r="I154" i="11" s="1"/>
  <c r="J154" i="5"/>
  <c r="J154" i="11" s="1"/>
  <c r="K154" i="5"/>
  <c r="K154" i="11" s="1"/>
  <c r="L154" i="5"/>
  <c r="L154" i="11" s="1"/>
  <c r="M154" i="5"/>
  <c r="M154" i="11" s="1"/>
  <c r="N154" i="5"/>
  <c r="N154" i="11" s="1"/>
  <c r="O154" i="5"/>
  <c r="O154" i="11" s="1"/>
  <c r="P154" i="5"/>
  <c r="P154" i="11" s="1"/>
  <c r="Q154" i="5"/>
  <c r="E155" i="5"/>
  <c r="E155" i="11" s="1"/>
  <c r="F155" i="5"/>
  <c r="F155" i="11" s="1"/>
  <c r="G155" i="5"/>
  <c r="G155" i="11" s="1"/>
  <c r="H155" i="5"/>
  <c r="H155" i="11" s="1"/>
  <c r="I155" i="5"/>
  <c r="I155" i="11" s="1"/>
  <c r="J155" i="5"/>
  <c r="J155" i="11" s="1"/>
  <c r="K155" i="5"/>
  <c r="K155" i="11" s="1"/>
  <c r="L155" i="5"/>
  <c r="L155" i="11" s="1"/>
  <c r="M155" i="5"/>
  <c r="M155" i="11" s="1"/>
  <c r="N155" i="5"/>
  <c r="N155" i="11" s="1"/>
  <c r="O155" i="5"/>
  <c r="O155" i="11" s="1"/>
  <c r="P155" i="5"/>
  <c r="P155" i="11" s="1"/>
  <c r="Q155" i="5"/>
  <c r="E156" i="5"/>
  <c r="E156" i="11" s="1"/>
  <c r="F156" i="5"/>
  <c r="F156" i="11" s="1"/>
  <c r="G156" i="5"/>
  <c r="G156" i="11" s="1"/>
  <c r="H156" i="5"/>
  <c r="H156" i="11" s="1"/>
  <c r="I156" i="5"/>
  <c r="I156" i="11" s="1"/>
  <c r="J156" i="5"/>
  <c r="J156" i="11" s="1"/>
  <c r="K156" i="5"/>
  <c r="K156" i="11" s="1"/>
  <c r="L156" i="5"/>
  <c r="L156" i="11" s="1"/>
  <c r="M156" i="5"/>
  <c r="M156" i="11" s="1"/>
  <c r="N156" i="5"/>
  <c r="N156" i="11" s="1"/>
  <c r="O156" i="5"/>
  <c r="O156" i="11" s="1"/>
  <c r="P156" i="5"/>
  <c r="P156" i="11" s="1"/>
  <c r="Q156" i="5"/>
  <c r="E157" i="5"/>
  <c r="E157" i="11" s="1"/>
  <c r="F157" i="5"/>
  <c r="F157" i="11" s="1"/>
  <c r="G157" i="5"/>
  <c r="G157" i="11" s="1"/>
  <c r="H157" i="5"/>
  <c r="H157" i="11" s="1"/>
  <c r="I157" i="5"/>
  <c r="I157" i="11" s="1"/>
  <c r="J157" i="5"/>
  <c r="J157" i="11" s="1"/>
  <c r="K157" i="5"/>
  <c r="K157" i="11" s="1"/>
  <c r="L157" i="5"/>
  <c r="L157" i="11" s="1"/>
  <c r="M157" i="5"/>
  <c r="M157" i="11" s="1"/>
  <c r="N157" i="5"/>
  <c r="N157" i="11" s="1"/>
  <c r="O157" i="5"/>
  <c r="O157" i="11" s="1"/>
  <c r="P157" i="5"/>
  <c r="P157" i="11" s="1"/>
  <c r="Q157" i="5"/>
  <c r="E158" i="5"/>
  <c r="E158" i="11" s="1"/>
  <c r="F158" i="5"/>
  <c r="F158" i="11" s="1"/>
  <c r="G158" i="5"/>
  <c r="G158" i="11" s="1"/>
  <c r="H158" i="5"/>
  <c r="H158" i="11" s="1"/>
  <c r="I158" i="5"/>
  <c r="I158" i="11" s="1"/>
  <c r="J158" i="5"/>
  <c r="J158" i="11" s="1"/>
  <c r="K158" i="5"/>
  <c r="K158" i="11" s="1"/>
  <c r="L158" i="5"/>
  <c r="L158" i="11" s="1"/>
  <c r="M158" i="5"/>
  <c r="M158" i="11" s="1"/>
  <c r="N158" i="5"/>
  <c r="N158" i="11" s="1"/>
  <c r="O158" i="5"/>
  <c r="O158" i="11" s="1"/>
  <c r="P158" i="5"/>
  <c r="P158" i="11" s="1"/>
  <c r="Q158" i="5"/>
  <c r="E161" i="5"/>
  <c r="E161" i="11" s="1"/>
  <c r="F161" i="5"/>
  <c r="F161" i="11" s="1"/>
  <c r="G161" i="5"/>
  <c r="G161" i="11" s="1"/>
  <c r="H161" i="5"/>
  <c r="H161" i="11" s="1"/>
  <c r="I161" i="5"/>
  <c r="I161" i="11" s="1"/>
  <c r="J161" i="5"/>
  <c r="J161" i="11" s="1"/>
  <c r="K161" i="5"/>
  <c r="K161" i="11" s="1"/>
  <c r="L161" i="5"/>
  <c r="L161" i="11" s="1"/>
  <c r="M161" i="5"/>
  <c r="M161" i="11" s="1"/>
  <c r="N161" i="5"/>
  <c r="N161" i="11" s="1"/>
  <c r="O161" i="5"/>
  <c r="O161" i="11" s="1"/>
  <c r="P161" i="5"/>
  <c r="P161" i="11" s="1"/>
  <c r="Q161" i="5"/>
  <c r="E162" i="5"/>
  <c r="E162" i="11" s="1"/>
  <c r="F162" i="5"/>
  <c r="F162" i="11" s="1"/>
  <c r="G162" i="5"/>
  <c r="G162" i="11" s="1"/>
  <c r="H162" i="5"/>
  <c r="H162" i="11" s="1"/>
  <c r="I162" i="5"/>
  <c r="I162" i="11" s="1"/>
  <c r="J162" i="5"/>
  <c r="J162" i="11" s="1"/>
  <c r="K162" i="5"/>
  <c r="K162" i="11" s="1"/>
  <c r="L162" i="5"/>
  <c r="L162" i="11" s="1"/>
  <c r="M162" i="5"/>
  <c r="M162" i="11" s="1"/>
  <c r="N162" i="5"/>
  <c r="N162" i="11" s="1"/>
  <c r="O162" i="5"/>
  <c r="O162" i="11" s="1"/>
  <c r="P162" i="5"/>
  <c r="P162" i="11" s="1"/>
  <c r="Q162" i="5"/>
  <c r="E163" i="5"/>
  <c r="E163" i="11" s="1"/>
  <c r="F163" i="5"/>
  <c r="F163" i="11" s="1"/>
  <c r="G163" i="5"/>
  <c r="G163" i="11" s="1"/>
  <c r="H163" i="5"/>
  <c r="H163" i="11" s="1"/>
  <c r="I163" i="5"/>
  <c r="I163" i="11" s="1"/>
  <c r="J163" i="5"/>
  <c r="J163" i="11" s="1"/>
  <c r="K163" i="5"/>
  <c r="K163" i="11" s="1"/>
  <c r="L163" i="5"/>
  <c r="L163" i="11" s="1"/>
  <c r="M163" i="5"/>
  <c r="M163" i="11" s="1"/>
  <c r="N163" i="5"/>
  <c r="N163" i="11" s="1"/>
  <c r="O163" i="5"/>
  <c r="O163" i="11" s="1"/>
  <c r="P163" i="5"/>
  <c r="P163" i="11" s="1"/>
  <c r="Q163" i="5"/>
  <c r="E164" i="5"/>
  <c r="E164" i="11" s="1"/>
  <c r="F164" i="5"/>
  <c r="F164" i="11" s="1"/>
  <c r="G164" i="5"/>
  <c r="G164" i="11" s="1"/>
  <c r="H164" i="5"/>
  <c r="H164" i="11" s="1"/>
  <c r="I164" i="5"/>
  <c r="I164" i="11" s="1"/>
  <c r="J164" i="5"/>
  <c r="J164" i="11" s="1"/>
  <c r="K164" i="5"/>
  <c r="K164" i="11" s="1"/>
  <c r="L164" i="5"/>
  <c r="L164" i="11" s="1"/>
  <c r="M164" i="5"/>
  <c r="M164" i="11" s="1"/>
  <c r="N164" i="5"/>
  <c r="N164" i="11" s="1"/>
  <c r="O164" i="5"/>
  <c r="O164" i="11" s="1"/>
  <c r="P164" i="5"/>
  <c r="P164" i="11" s="1"/>
  <c r="Q164" i="5"/>
  <c r="E165" i="5"/>
  <c r="E165" i="11" s="1"/>
  <c r="F165" i="5"/>
  <c r="F165" i="11" s="1"/>
  <c r="G165" i="5"/>
  <c r="G165" i="11" s="1"/>
  <c r="H165" i="5"/>
  <c r="H165" i="11" s="1"/>
  <c r="I165" i="5"/>
  <c r="I165" i="11" s="1"/>
  <c r="J165" i="5"/>
  <c r="J165" i="11" s="1"/>
  <c r="K165" i="5"/>
  <c r="K165" i="11" s="1"/>
  <c r="L165" i="5"/>
  <c r="L165" i="11" s="1"/>
  <c r="M165" i="5"/>
  <c r="M165" i="11" s="1"/>
  <c r="N165" i="5"/>
  <c r="N165" i="11" s="1"/>
  <c r="O165" i="5"/>
  <c r="O165" i="11" s="1"/>
  <c r="P165" i="5"/>
  <c r="P165" i="11" s="1"/>
  <c r="Q165" i="5"/>
  <c r="E166" i="5"/>
  <c r="E166" i="11" s="1"/>
  <c r="F166" i="5"/>
  <c r="F166" i="11" s="1"/>
  <c r="G166" i="5"/>
  <c r="G166" i="11" s="1"/>
  <c r="H166" i="5"/>
  <c r="H166" i="11" s="1"/>
  <c r="I166" i="5"/>
  <c r="I166" i="11" s="1"/>
  <c r="J166" i="5"/>
  <c r="J166" i="11" s="1"/>
  <c r="K166" i="5"/>
  <c r="K166" i="11" s="1"/>
  <c r="L166" i="5"/>
  <c r="L166" i="11" s="1"/>
  <c r="M166" i="5"/>
  <c r="M166" i="11" s="1"/>
  <c r="N166" i="5"/>
  <c r="N166" i="11" s="1"/>
  <c r="O166" i="5"/>
  <c r="O166" i="11" s="1"/>
  <c r="P166" i="5"/>
  <c r="P166" i="11" s="1"/>
  <c r="Q166" i="5"/>
  <c r="E167" i="5"/>
  <c r="E167" i="11" s="1"/>
  <c r="F167" i="5"/>
  <c r="F167" i="11" s="1"/>
  <c r="G167" i="5"/>
  <c r="G167" i="11" s="1"/>
  <c r="H167" i="5"/>
  <c r="H167" i="11" s="1"/>
  <c r="I167" i="5"/>
  <c r="I167" i="11" s="1"/>
  <c r="J167" i="5"/>
  <c r="J167" i="11" s="1"/>
  <c r="K167" i="5"/>
  <c r="K167" i="11" s="1"/>
  <c r="L167" i="5"/>
  <c r="L167" i="11" s="1"/>
  <c r="M167" i="5"/>
  <c r="M167" i="11" s="1"/>
  <c r="N167" i="5"/>
  <c r="N167" i="11" s="1"/>
  <c r="O167" i="5"/>
  <c r="O167" i="11" s="1"/>
  <c r="P167" i="5"/>
  <c r="P167" i="11" s="1"/>
  <c r="Q167" i="5"/>
  <c r="E168" i="5"/>
  <c r="E168" i="11" s="1"/>
  <c r="F168" i="5"/>
  <c r="F168" i="11" s="1"/>
  <c r="G168" i="5"/>
  <c r="G168" i="11" s="1"/>
  <c r="H168" i="5"/>
  <c r="H168" i="11" s="1"/>
  <c r="I168" i="5"/>
  <c r="I168" i="11" s="1"/>
  <c r="J168" i="5"/>
  <c r="J168" i="11" s="1"/>
  <c r="K168" i="5"/>
  <c r="K168" i="11" s="1"/>
  <c r="L168" i="5"/>
  <c r="L168" i="11" s="1"/>
  <c r="M168" i="5"/>
  <c r="M168" i="11" s="1"/>
  <c r="N168" i="5"/>
  <c r="N168" i="11" s="1"/>
  <c r="O168" i="5"/>
  <c r="O168" i="11" s="1"/>
  <c r="P168" i="5"/>
  <c r="P168" i="11" s="1"/>
  <c r="Q168" i="5"/>
  <c r="E169" i="5"/>
  <c r="E169" i="11" s="1"/>
  <c r="F169" i="5"/>
  <c r="F169" i="11" s="1"/>
  <c r="G169" i="5"/>
  <c r="G169" i="11" s="1"/>
  <c r="H169" i="5"/>
  <c r="H169" i="11" s="1"/>
  <c r="I169" i="5"/>
  <c r="I169" i="11" s="1"/>
  <c r="J169" i="5"/>
  <c r="J169" i="11" s="1"/>
  <c r="K169" i="5"/>
  <c r="K169" i="11" s="1"/>
  <c r="L169" i="5"/>
  <c r="L169" i="11" s="1"/>
  <c r="M169" i="5"/>
  <c r="M169" i="11" s="1"/>
  <c r="N169" i="5"/>
  <c r="N169" i="11" s="1"/>
  <c r="O169" i="5"/>
  <c r="O169" i="11" s="1"/>
  <c r="P169" i="5"/>
  <c r="P169" i="11" s="1"/>
  <c r="Q169" i="5"/>
  <c r="E170" i="5"/>
  <c r="E170" i="11" s="1"/>
  <c r="F170" i="5"/>
  <c r="F170" i="11" s="1"/>
  <c r="G170" i="5"/>
  <c r="G170" i="11" s="1"/>
  <c r="H170" i="5"/>
  <c r="H170" i="11" s="1"/>
  <c r="I170" i="5"/>
  <c r="I170" i="11" s="1"/>
  <c r="J170" i="5"/>
  <c r="J170" i="11" s="1"/>
  <c r="K170" i="5"/>
  <c r="K170" i="11" s="1"/>
  <c r="L170" i="5"/>
  <c r="L170" i="11" s="1"/>
  <c r="M170" i="5"/>
  <c r="M170" i="11" s="1"/>
  <c r="N170" i="5"/>
  <c r="N170" i="11" s="1"/>
  <c r="O170" i="5"/>
  <c r="O170" i="11" s="1"/>
  <c r="P170" i="5"/>
  <c r="P170" i="11" s="1"/>
  <c r="Q170" i="5"/>
  <c r="E171" i="5"/>
  <c r="E171" i="11" s="1"/>
  <c r="F171" i="5"/>
  <c r="F171" i="11" s="1"/>
  <c r="G171" i="5"/>
  <c r="G171" i="11" s="1"/>
  <c r="H171" i="5"/>
  <c r="H171" i="11" s="1"/>
  <c r="I171" i="5"/>
  <c r="I171" i="11" s="1"/>
  <c r="J171" i="5"/>
  <c r="J171" i="11" s="1"/>
  <c r="K171" i="5"/>
  <c r="K171" i="11" s="1"/>
  <c r="L171" i="5"/>
  <c r="L171" i="11" s="1"/>
  <c r="M171" i="5"/>
  <c r="M171" i="11" s="1"/>
  <c r="N171" i="5"/>
  <c r="N171" i="11" s="1"/>
  <c r="O171" i="5"/>
  <c r="O171" i="11" s="1"/>
  <c r="P171" i="5"/>
  <c r="P171" i="11" s="1"/>
  <c r="Q171" i="5"/>
  <c r="E172" i="5"/>
  <c r="E172" i="11" s="1"/>
  <c r="F172" i="5"/>
  <c r="F172" i="11" s="1"/>
  <c r="G172" i="5"/>
  <c r="G172" i="11" s="1"/>
  <c r="H172" i="5"/>
  <c r="H172" i="11" s="1"/>
  <c r="I172" i="5"/>
  <c r="I172" i="11" s="1"/>
  <c r="J172" i="5"/>
  <c r="J172" i="11" s="1"/>
  <c r="K172" i="5"/>
  <c r="K172" i="11" s="1"/>
  <c r="L172" i="5"/>
  <c r="L172" i="11" s="1"/>
  <c r="M172" i="5"/>
  <c r="M172" i="11" s="1"/>
  <c r="N172" i="5"/>
  <c r="N172" i="11" s="1"/>
  <c r="O172" i="5"/>
  <c r="O172" i="11" s="1"/>
  <c r="P172" i="5"/>
  <c r="P172" i="11" s="1"/>
  <c r="Q172" i="5"/>
  <c r="E175" i="5"/>
  <c r="E175" i="11" s="1"/>
  <c r="F175" i="5"/>
  <c r="F175" i="11" s="1"/>
  <c r="G175" i="5"/>
  <c r="G175" i="11" s="1"/>
  <c r="H175" i="5"/>
  <c r="H175" i="11" s="1"/>
  <c r="I175" i="5"/>
  <c r="I175" i="11" s="1"/>
  <c r="J175" i="5"/>
  <c r="J175" i="11" s="1"/>
  <c r="K175" i="5"/>
  <c r="K175" i="11" s="1"/>
  <c r="L175" i="5"/>
  <c r="L175" i="11" s="1"/>
  <c r="M175" i="5"/>
  <c r="M175" i="11" s="1"/>
  <c r="N175" i="5"/>
  <c r="N175" i="11" s="1"/>
  <c r="O175" i="5"/>
  <c r="O175" i="11" s="1"/>
  <c r="P175" i="5"/>
  <c r="P175" i="11" s="1"/>
  <c r="Q175" i="5"/>
  <c r="E176" i="5"/>
  <c r="E176" i="11" s="1"/>
  <c r="F176" i="5"/>
  <c r="F176" i="11" s="1"/>
  <c r="G176" i="5"/>
  <c r="G176" i="11" s="1"/>
  <c r="H176" i="5"/>
  <c r="H176" i="11" s="1"/>
  <c r="I176" i="5"/>
  <c r="I176" i="11" s="1"/>
  <c r="J176" i="5"/>
  <c r="J176" i="11" s="1"/>
  <c r="K176" i="5"/>
  <c r="K176" i="11" s="1"/>
  <c r="L176" i="5"/>
  <c r="L176" i="11" s="1"/>
  <c r="M176" i="5"/>
  <c r="M176" i="11" s="1"/>
  <c r="N176" i="5"/>
  <c r="N176" i="11" s="1"/>
  <c r="O176" i="5"/>
  <c r="O176" i="11" s="1"/>
  <c r="P176" i="5"/>
  <c r="P176" i="11" s="1"/>
  <c r="Q176" i="5"/>
  <c r="E177" i="5"/>
  <c r="E177" i="11" s="1"/>
  <c r="F177" i="5"/>
  <c r="F177" i="11" s="1"/>
  <c r="G177" i="5"/>
  <c r="G177" i="11" s="1"/>
  <c r="H177" i="5"/>
  <c r="H177" i="11" s="1"/>
  <c r="I177" i="5"/>
  <c r="I177" i="11" s="1"/>
  <c r="J177" i="5"/>
  <c r="J177" i="11" s="1"/>
  <c r="K177" i="5"/>
  <c r="K177" i="11" s="1"/>
  <c r="L177" i="5"/>
  <c r="L177" i="11" s="1"/>
  <c r="M177" i="5"/>
  <c r="M177" i="11" s="1"/>
  <c r="N177" i="5"/>
  <c r="N177" i="11" s="1"/>
  <c r="O177" i="5"/>
  <c r="O177" i="11" s="1"/>
  <c r="P177" i="5"/>
  <c r="P177" i="11" s="1"/>
  <c r="Q177" i="5"/>
  <c r="E178" i="5"/>
  <c r="E178" i="11" s="1"/>
  <c r="F178" i="5"/>
  <c r="F178" i="11" s="1"/>
  <c r="G178" i="5"/>
  <c r="G178" i="11" s="1"/>
  <c r="H178" i="5"/>
  <c r="H178" i="11" s="1"/>
  <c r="I178" i="5"/>
  <c r="I178" i="11" s="1"/>
  <c r="J178" i="5"/>
  <c r="J178" i="11" s="1"/>
  <c r="K178" i="5"/>
  <c r="K178" i="11" s="1"/>
  <c r="L178" i="5"/>
  <c r="L178" i="11" s="1"/>
  <c r="M178" i="5"/>
  <c r="M178" i="11" s="1"/>
  <c r="N178" i="5"/>
  <c r="N178" i="11" s="1"/>
  <c r="O178" i="5"/>
  <c r="O178" i="11" s="1"/>
  <c r="P178" i="5"/>
  <c r="P178" i="11" s="1"/>
  <c r="Q178" i="5"/>
  <c r="E179" i="5"/>
  <c r="E179" i="11" s="1"/>
  <c r="F179" i="5"/>
  <c r="F179" i="11" s="1"/>
  <c r="G179" i="5"/>
  <c r="G179" i="11" s="1"/>
  <c r="H179" i="5"/>
  <c r="H179" i="11" s="1"/>
  <c r="I179" i="5"/>
  <c r="I179" i="11" s="1"/>
  <c r="J179" i="5"/>
  <c r="J179" i="11" s="1"/>
  <c r="K179" i="5"/>
  <c r="K179" i="11" s="1"/>
  <c r="L179" i="5"/>
  <c r="L179" i="11" s="1"/>
  <c r="M179" i="5"/>
  <c r="M179" i="11" s="1"/>
  <c r="N179" i="5"/>
  <c r="N179" i="11" s="1"/>
  <c r="O179" i="5"/>
  <c r="O179" i="11" s="1"/>
  <c r="P179" i="5"/>
  <c r="P179" i="11" s="1"/>
  <c r="Q179" i="5"/>
  <c r="E180" i="5"/>
  <c r="E180" i="11" s="1"/>
  <c r="F180" i="5"/>
  <c r="F180" i="11" s="1"/>
  <c r="G180" i="5"/>
  <c r="G180" i="11" s="1"/>
  <c r="H180" i="5"/>
  <c r="H180" i="11" s="1"/>
  <c r="I180" i="5"/>
  <c r="I180" i="11" s="1"/>
  <c r="J180" i="5"/>
  <c r="J180" i="11" s="1"/>
  <c r="K180" i="5"/>
  <c r="K180" i="11" s="1"/>
  <c r="L180" i="5"/>
  <c r="L180" i="11" s="1"/>
  <c r="M180" i="5"/>
  <c r="M180" i="11" s="1"/>
  <c r="N180" i="5"/>
  <c r="N180" i="11" s="1"/>
  <c r="O180" i="5"/>
  <c r="O180" i="11" s="1"/>
  <c r="P180" i="5"/>
  <c r="P180" i="11" s="1"/>
  <c r="Q180" i="5"/>
  <c r="E181" i="5"/>
  <c r="E181" i="11" s="1"/>
  <c r="F181" i="5"/>
  <c r="F181" i="11" s="1"/>
  <c r="G181" i="5"/>
  <c r="G181" i="11" s="1"/>
  <c r="H181" i="5"/>
  <c r="H181" i="11" s="1"/>
  <c r="I181" i="5"/>
  <c r="I181" i="11" s="1"/>
  <c r="J181" i="5"/>
  <c r="J181" i="11" s="1"/>
  <c r="K181" i="5"/>
  <c r="K181" i="11" s="1"/>
  <c r="L181" i="5"/>
  <c r="L181" i="11" s="1"/>
  <c r="M181" i="5"/>
  <c r="M181" i="11" s="1"/>
  <c r="N181" i="5"/>
  <c r="N181" i="11" s="1"/>
  <c r="O181" i="5"/>
  <c r="O181" i="11" s="1"/>
  <c r="P181" i="5"/>
  <c r="P181" i="11" s="1"/>
  <c r="Q181" i="5"/>
  <c r="E182" i="5"/>
  <c r="E182" i="11" s="1"/>
  <c r="F182" i="5"/>
  <c r="F182" i="11" s="1"/>
  <c r="G182" i="5"/>
  <c r="G182" i="11" s="1"/>
  <c r="H182" i="5"/>
  <c r="H182" i="11" s="1"/>
  <c r="I182" i="5"/>
  <c r="I182" i="11" s="1"/>
  <c r="J182" i="5"/>
  <c r="J182" i="11" s="1"/>
  <c r="K182" i="5"/>
  <c r="K182" i="11" s="1"/>
  <c r="L182" i="5"/>
  <c r="L182" i="11" s="1"/>
  <c r="M182" i="5"/>
  <c r="M182" i="11" s="1"/>
  <c r="N182" i="5"/>
  <c r="N182" i="11" s="1"/>
  <c r="O182" i="5"/>
  <c r="O182" i="11" s="1"/>
  <c r="P182" i="5"/>
  <c r="P182" i="11" s="1"/>
  <c r="Q182" i="5"/>
  <c r="E183" i="5"/>
  <c r="E183" i="11" s="1"/>
  <c r="F183" i="5"/>
  <c r="F183" i="11" s="1"/>
  <c r="G183" i="5"/>
  <c r="G183" i="11" s="1"/>
  <c r="H183" i="5"/>
  <c r="H183" i="11" s="1"/>
  <c r="I183" i="5"/>
  <c r="I183" i="11" s="1"/>
  <c r="J183" i="5"/>
  <c r="J183" i="11" s="1"/>
  <c r="K183" i="5"/>
  <c r="K183" i="11" s="1"/>
  <c r="L183" i="5"/>
  <c r="L183" i="11" s="1"/>
  <c r="M183" i="5"/>
  <c r="M183" i="11" s="1"/>
  <c r="N183" i="5"/>
  <c r="N183" i="11" s="1"/>
  <c r="O183" i="5"/>
  <c r="O183" i="11" s="1"/>
  <c r="P183" i="5"/>
  <c r="P183" i="11" s="1"/>
  <c r="Q183" i="5"/>
  <c r="E184" i="5"/>
  <c r="E184" i="11" s="1"/>
  <c r="F184" i="5"/>
  <c r="F184" i="11" s="1"/>
  <c r="G184" i="5"/>
  <c r="G184" i="11" s="1"/>
  <c r="H184" i="5"/>
  <c r="H184" i="11" s="1"/>
  <c r="I184" i="5"/>
  <c r="I184" i="11" s="1"/>
  <c r="J184" i="5"/>
  <c r="J184" i="11" s="1"/>
  <c r="K184" i="5"/>
  <c r="K184" i="11" s="1"/>
  <c r="L184" i="5"/>
  <c r="L184" i="11" s="1"/>
  <c r="M184" i="5"/>
  <c r="M184" i="11" s="1"/>
  <c r="N184" i="5"/>
  <c r="N184" i="11" s="1"/>
  <c r="O184" i="5"/>
  <c r="O184" i="11" s="1"/>
  <c r="P184" i="5"/>
  <c r="P184" i="11" s="1"/>
  <c r="Q184" i="5"/>
  <c r="E185" i="5"/>
  <c r="E185" i="11" s="1"/>
  <c r="F185" i="5"/>
  <c r="F185" i="11" s="1"/>
  <c r="G185" i="5"/>
  <c r="G185" i="11" s="1"/>
  <c r="H185" i="5"/>
  <c r="H185" i="11" s="1"/>
  <c r="I185" i="5"/>
  <c r="I185" i="11" s="1"/>
  <c r="J185" i="5"/>
  <c r="J185" i="11" s="1"/>
  <c r="K185" i="5"/>
  <c r="K185" i="11" s="1"/>
  <c r="L185" i="5"/>
  <c r="L185" i="11" s="1"/>
  <c r="M185" i="5"/>
  <c r="M185" i="11" s="1"/>
  <c r="N185" i="5"/>
  <c r="N185" i="11" s="1"/>
  <c r="O185" i="5"/>
  <c r="O185" i="11" s="1"/>
  <c r="P185" i="5"/>
  <c r="P185" i="11" s="1"/>
  <c r="Q185" i="5"/>
  <c r="E186" i="5"/>
  <c r="E186" i="11" s="1"/>
  <c r="F186" i="5"/>
  <c r="F186" i="11" s="1"/>
  <c r="G186" i="5"/>
  <c r="G186" i="11" s="1"/>
  <c r="H186" i="5"/>
  <c r="H186" i="11" s="1"/>
  <c r="I186" i="5"/>
  <c r="I186" i="11" s="1"/>
  <c r="J186" i="5"/>
  <c r="J186" i="11" s="1"/>
  <c r="K186" i="5"/>
  <c r="K186" i="11" s="1"/>
  <c r="L186" i="5"/>
  <c r="L186" i="11" s="1"/>
  <c r="M186" i="5"/>
  <c r="M186" i="11" s="1"/>
  <c r="N186" i="5"/>
  <c r="N186" i="11" s="1"/>
  <c r="O186" i="5"/>
  <c r="O186" i="11" s="1"/>
  <c r="P186" i="5"/>
  <c r="P186" i="11" s="1"/>
  <c r="Q186" i="5"/>
  <c r="E189" i="5"/>
  <c r="E189" i="11" s="1"/>
  <c r="F189" i="5"/>
  <c r="F189" i="11" s="1"/>
  <c r="G189" i="5"/>
  <c r="G189" i="11" s="1"/>
  <c r="H189" i="5"/>
  <c r="H189" i="11" s="1"/>
  <c r="I189" i="5"/>
  <c r="I189" i="11" s="1"/>
  <c r="J189" i="5"/>
  <c r="J189" i="11" s="1"/>
  <c r="K189" i="5"/>
  <c r="K189" i="11" s="1"/>
  <c r="L189" i="5"/>
  <c r="L189" i="11" s="1"/>
  <c r="M189" i="5"/>
  <c r="M189" i="11" s="1"/>
  <c r="N189" i="5"/>
  <c r="N189" i="11" s="1"/>
  <c r="O189" i="5"/>
  <c r="O189" i="11" s="1"/>
  <c r="P189" i="5"/>
  <c r="P189" i="11" s="1"/>
  <c r="Q189" i="5"/>
  <c r="E190" i="5"/>
  <c r="E190" i="11" s="1"/>
  <c r="F190" i="5"/>
  <c r="F190" i="11" s="1"/>
  <c r="G190" i="5"/>
  <c r="G190" i="11" s="1"/>
  <c r="H190" i="5"/>
  <c r="H190" i="11" s="1"/>
  <c r="I190" i="5"/>
  <c r="I190" i="11" s="1"/>
  <c r="J190" i="5"/>
  <c r="J190" i="11" s="1"/>
  <c r="K190" i="5"/>
  <c r="K190" i="11" s="1"/>
  <c r="L190" i="5"/>
  <c r="L190" i="11" s="1"/>
  <c r="M190" i="5"/>
  <c r="M190" i="11" s="1"/>
  <c r="N190" i="5"/>
  <c r="N190" i="11" s="1"/>
  <c r="O190" i="5"/>
  <c r="O190" i="11" s="1"/>
  <c r="P190" i="5"/>
  <c r="P190" i="11" s="1"/>
  <c r="Q190" i="5"/>
  <c r="E191" i="5"/>
  <c r="E191" i="11" s="1"/>
  <c r="F191" i="5"/>
  <c r="F191" i="11" s="1"/>
  <c r="G191" i="5"/>
  <c r="G191" i="11" s="1"/>
  <c r="H191" i="5"/>
  <c r="H191" i="11" s="1"/>
  <c r="I191" i="5"/>
  <c r="I191" i="11" s="1"/>
  <c r="J191" i="5"/>
  <c r="J191" i="11" s="1"/>
  <c r="K191" i="5"/>
  <c r="K191" i="11" s="1"/>
  <c r="L191" i="5"/>
  <c r="L191" i="11" s="1"/>
  <c r="M191" i="5"/>
  <c r="M191" i="11" s="1"/>
  <c r="N191" i="5"/>
  <c r="N191" i="11" s="1"/>
  <c r="O191" i="5"/>
  <c r="O191" i="11" s="1"/>
  <c r="P191" i="5"/>
  <c r="P191" i="11" s="1"/>
  <c r="Q191" i="5"/>
  <c r="E192" i="5"/>
  <c r="E192" i="11" s="1"/>
  <c r="F192" i="5"/>
  <c r="F192" i="11" s="1"/>
  <c r="G192" i="5"/>
  <c r="G192" i="11" s="1"/>
  <c r="H192" i="5"/>
  <c r="H192" i="11" s="1"/>
  <c r="I192" i="5"/>
  <c r="I192" i="11" s="1"/>
  <c r="J192" i="5"/>
  <c r="J192" i="11" s="1"/>
  <c r="K192" i="5"/>
  <c r="K192" i="11" s="1"/>
  <c r="L192" i="5"/>
  <c r="L192" i="11" s="1"/>
  <c r="M192" i="5"/>
  <c r="M192" i="11" s="1"/>
  <c r="N192" i="5"/>
  <c r="N192" i="11" s="1"/>
  <c r="O192" i="5"/>
  <c r="O192" i="11" s="1"/>
  <c r="P192" i="5"/>
  <c r="P192" i="11" s="1"/>
  <c r="Q192" i="5"/>
  <c r="E193" i="5"/>
  <c r="E193" i="11" s="1"/>
  <c r="F193" i="5"/>
  <c r="F193" i="11" s="1"/>
  <c r="G193" i="5"/>
  <c r="G193" i="11" s="1"/>
  <c r="H193" i="5"/>
  <c r="H193" i="11" s="1"/>
  <c r="I193" i="5"/>
  <c r="I193" i="11" s="1"/>
  <c r="J193" i="5"/>
  <c r="J193" i="11" s="1"/>
  <c r="K193" i="5"/>
  <c r="K193" i="11" s="1"/>
  <c r="L193" i="5"/>
  <c r="L193" i="11" s="1"/>
  <c r="M193" i="5"/>
  <c r="M193" i="11" s="1"/>
  <c r="N193" i="5"/>
  <c r="N193" i="11" s="1"/>
  <c r="O193" i="5"/>
  <c r="O193" i="11" s="1"/>
  <c r="P193" i="5"/>
  <c r="P193" i="11" s="1"/>
  <c r="Q193" i="5"/>
  <c r="E194" i="5"/>
  <c r="E194" i="11" s="1"/>
  <c r="F194" i="5"/>
  <c r="F194" i="11" s="1"/>
  <c r="G194" i="5"/>
  <c r="G194" i="11" s="1"/>
  <c r="H194" i="5"/>
  <c r="H194" i="11" s="1"/>
  <c r="I194" i="5"/>
  <c r="I194" i="11" s="1"/>
  <c r="J194" i="5"/>
  <c r="J194" i="11" s="1"/>
  <c r="K194" i="5"/>
  <c r="K194" i="11" s="1"/>
  <c r="L194" i="5"/>
  <c r="L194" i="11" s="1"/>
  <c r="M194" i="5"/>
  <c r="M194" i="11" s="1"/>
  <c r="N194" i="5"/>
  <c r="N194" i="11" s="1"/>
  <c r="O194" i="5"/>
  <c r="O194" i="11" s="1"/>
  <c r="P194" i="5"/>
  <c r="P194" i="11" s="1"/>
  <c r="Q194" i="5"/>
  <c r="E195" i="5"/>
  <c r="E195" i="11" s="1"/>
  <c r="F195" i="5"/>
  <c r="F195" i="11" s="1"/>
  <c r="G195" i="5"/>
  <c r="G195" i="11" s="1"/>
  <c r="H195" i="5"/>
  <c r="H195" i="11" s="1"/>
  <c r="I195" i="5"/>
  <c r="I195" i="11" s="1"/>
  <c r="J195" i="5"/>
  <c r="J195" i="11" s="1"/>
  <c r="K195" i="5"/>
  <c r="K195" i="11" s="1"/>
  <c r="L195" i="5"/>
  <c r="L195" i="11" s="1"/>
  <c r="M195" i="5"/>
  <c r="M195" i="11" s="1"/>
  <c r="N195" i="5"/>
  <c r="N195" i="11" s="1"/>
  <c r="O195" i="5"/>
  <c r="O195" i="11" s="1"/>
  <c r="P195" i="5"/>
  <c r="P195" i="11" s="1"/>
  <c r="Q195" i="5"/>
  <c r="E196" i="5"/>
  <c r="E196" i="11" s="1"/>
  <c r="F196" i="5"/>
  <c r="F196" i="11" s="1"/>
  <c r="G196" i="5"/>
  <c r="G196" i="11" s="1"/>
  <c r="H196" i="5"/>
  <c r="H196" i="11" s="1"/>
  <c r="I196" i="5"/>
  <c r="I196" i="11" s="1"/>
  <c r="J196" i="5"/>
  <c r="J196" i="11" s="1"/>
  <c r="K196" i="5"/>
  <c r="K196" i="11" s="1"/>
  <c r="L196" i="5"/>
  <c r="L196" i="11" s="1"/>
  <c r="M196" i="5"/>
  <c r="M196" i="11" s="1"/>
  <c r="N196" i="5"/>
  <c r="N196" i="11" s="1"/>
  <c r="O196" i="5"/>
  <c r="O196" i="11" s="1"/>
  <c r="P196" i="5"/>
  <c r="P196" i="11" s="1"/>
  <c r="Q196" i="5"/>
  <c r="E197" i="5"/>
  <c r="E197" i="11" s="1"/>
  <c r="F197" i="5"/>
  <c r="F197" i="11" s="1"/>
  <c r="G197" i="5"/>
  <c r="G197" i="11" s="1"/>
  <c r="H197" i="5"/>
  <c r="H197" i="11" s="1"/>
  <c r="I197" i="5"/>
  <c r="I197" i="11" s="1"/>
  <c r="J197" i="5"/>
  <c r="J197" i="11" s="1"/>
  <c r="K197" i="5"/>
  <c r="K197" i="11" s="1"/>
  <c r="L197" i="5"/>
  <c r="L197" i="11" s="1"/>
  <c r="M197" i="5"/>
  <c r="M197" i="11" s="1"/>
  <c r="N197" i="5"/>
  <c r="N197" i="11" s="1"/>
  <c r="O197" i="5"/>
  <c r="O197" i="11" s="1"/>
  <c r="P197" i="5"/>
  <c r="P197" i="11" s="1"/>
  <c r="Q197" i="5"/>
  <c r="E198" i="5"/>
  <c r="E198" i="11" s="1"/>
  <c r="F198" i="5"/>
  <c r="F198" i="11" s="1"/>
  <c r="G198" i="5"/>
  <c r="G198" i="11" s="1"/>
  <c r="H198" i="5"/>
  <c r="H198" i="11" s="1"/>
  <c r="I198" i="5"/>
  <c r="I198" i="11" s="1"/>
  <c r="J198" i="5"/>
  <c r="J198" i="11" s="1"/>
  <c r="K198" i="5"/>
  <c r="K198" i="11" s="1"/>
  <c r="L198" i="5"/>
  <c r="L198" i="11" s="1"/>
  <c r="M198" i="5"/>
  <c r="M198" i="11" s="1"/>
  <c r="N198" i="5"/>
  <c r="N198" i="11" s="1"/>
  <c r="O198" i="5"/>
  <c r="O198" i="11" s="1"/>
  <c r="P198" i="5"/>
  <c r="P198" i="11" s="1"/>
  <c r="Q198" i="5"/>
  <c r="E199" i="5"/>
  <c r="E199" i="11" s="1"/>
  <c r="F199" i="5"/>
  <c r="F199" i="11" s="1"/>
  <c r="G199" i="5"/>
  <c r="G199" i="11" s="1"/>
  <c r="H199" i="5"/>
  <c r="H199" i="11" s="1"/>
  <c r="I199" i="5"/>
  <c r="I199" i="11" s="1"/>
  <c r="J199" i="5"/>
  <c r="J199" i="11" s="1"/>
  <c r="K199" i="5"/>
  <c r="K199" i="11" s="1"/>
  <c r="L199" i="5"/>
  <c r="L199" i="11" s="1"/>
  <c r="M199" i="5"/>
  <c r="M199" i="11" s="1"/>
  <c r="N199" i="5"/>
  <c r="N199" i="11" s="1"/>
  <c r="O199" i="5"/>
  <c r="O199" i="11" s="1"/>
  <c r="P199" i="5"/>
  <c r="P199" i="11" s="1"/>
  <c r="Q199" i="5"/>
  <c r="E200" i="5"/>
  <c r="E200" i="11" s="1"/>
  <c r="F200" i="5"/>
  <c r="F200" i="11" s="1"/>
  <c r="G200" i="5"/>
  <c r="G200" i="11" s="1"/>
  <c r="H200" i="5"/>
  <c r="H200" i="11" s="1"/>
  <c r="I200" i="5"/>
  <c r="I200" i="11" s="1"/>
  <c r="J200" i="5"/>
  <c r="J200" i="11" s="1"/>
  <c r="K200" i="5"/>
  <c r="K200" i="11" s="1"/>
  <c r="L200" i="5"/>
  <c r="L200" i="11" s="1"/>
  <c r="M200" i="5"/>
  <c r="M200" i="11" s="1"/>
  <c r="N200" i="5"/>
  <c r="N200" i="11" s="1"/>
  <c r="O200" i="5"/>
  <c r="O200" i="11" s="1"/>
  <c r="P200" i="5"/>
  <c r="P200" i="11" s="1"/>
  <c r="Q200" i="5"/>
  <c r="E203" i="5"/>
  <c r="E203" i="11" s="1"/>
  <c r="F203" i="5"/>
  <c r="F203" i="11" s="1"/>
  <c r="G203" i="5"/>
  <c r="G203" i="11" s="1"/>
  <c r="H203" i="5"/>
  <c r="H203" i="11" s="1"/>
  <c r="I203" i="5"/>
  <c r="I203" i="11" s="1"/>
  <c r="J203" i="5"/>
  <c r="J203" i="11" s="1"/>
  <c r="K203" i="5"/>
  <c r="K203" i="11" s="1"/>
  <c r="L203" i="5"/>
  <c r="L203" i="11" s="1"/>
  <c r="M203" i="5"/>
  <c r="M203" i="11" s="1"/>
  <c r="N203" i="5"/>
  <c r="N203" i="11" s="1"/>
  <c r="O203" i="5"/>
  <c r="O203" i="11" s="1"/>
  <c r="P203" i="5"/>
  <c r="P203" i="11" s="1"/>
  <c r="Q203" i="5"/>
  <c r="E204" i="5"/>
  <c r="E204" i="11" s="1"/>
  <c r="F204" i="5"/>
  <c r="F204" i="11" s="1"/>
  <c r="G204" i="5"/>
  <c r="G204" i="11" s="1"/>
  <c r="H204" i="5"/>
  <c r="H204" i="11" s="1"/>
  <c r="I204" i="5"/>
  <c r="I204" i="11" s="1"/>
  <c r="J204" i="5"/>
  <c r="J204" i="11" s="1"/>
  <c r="K204" i="5"/>
  <c r="K204" i="11" s="1"/>
  <c r="L204" i="5"/>
  <c r="L204" i="11" s="1"/>
  <c r="M204" i="5"/>
  <c r="M204" i="11" s="1"/>
  <c r="N204" i="5"/>
  <c r="N204" i="11" s="1"/>
  <c r="O204" i="5"/>
  <c r="O204" i="11" s="1"/>
  <c r="P204" i="5"/>
  <c r="P204" i="11" s="1"/>
  <c r="Q204" i="5"/>
  <c r="E205" i="5"/>
  <c r="E205" i="11" s="1"/>
  <c r="F205" i="5"/>
  <c r="F205" i="11" s="1"/>
  <c r="G205" i="5"/>
  <c r="G205" i="11" s="1"/>
  <c r="H205" i="5"/>
  <c r="H205" i="11" s="1"/>
  <c r="I205" i="5"/>
  <c r="I205" i="11" s="1"/>
  <c r="J205" i="5"/>
  <c r="J205" i="11" s="1"/>
  <c r="K205" i="5"/>
  <c r="K205" i="11" s="1"/>
  <c r="L205" i="5"/>
  <c r="L205" i="11" s="1"/>
  <c r="M205" i="5"/>
  <c r="M205" i="11" s="1"/>
  <c r="N205" i="5"/>
  <c r="N205" i="11" s="1"/>
  <c r="O205" i="5"/>
  <c r="O205" i="11" s="1"/>
  <c r="P205" i="5"/>
  <c r="P205" i="11" s="1"/>
  <c r="Q205" i="5"/>
  <c r="E206" i="5"/>
  <c r="E206" i="11" s="1"/>
  <c r="F206" i="5"/>
  <c r="F206" i="11" s="1"/>
  <c r="G206" i="5"/>
  <c r="G206" i="11" s="1"/>
  <c r="H206" i="5"/>
  <c r="H206" i="11" s="1"/>
  <c r="I206" i="5"/>
  <c r="I206" i="11" s="1"/>
  <c r="J206" i="5"/>
  <c r="J206" i="11" s="1"/>
  <c r="K206" i="5"/>
  <c r="K206" i="11" s="1"/>
  <c r="L206" i="5"/>
  <c r="L206" i="11" s="1"/>
  <c r="M206" i="5"/>
  <c r="M206" i="11" s="1"/>
  <c r="N206" i="5"/>
  <c r="N206" i="11" s="1"/>
  <c r="O206" i="5"/>
  <c r="O206" i="11" s="1"/>
  <c r="P206" i="5"/>
  <c r="P206" i="11" s="1"/>
  <c r="Q206" i="5"/>
  <c r="E207" i="5"/>
  <c r="E207" i="11" s="1"/>
  <c r="F207" i="5"/>
  <c r="F207" i="11" s="1"/>
  <c r="G207" i="5"/>
  <c r="G207" i="11" s="1"/>
  <c r="H207" i="5"/>
  <c r="H207" i="11" s="1"/>
  <c r="I207" i="5"/>
  <c r="I207" i="11" s="1"/>
  <c r="J207" i="5"/>
  <c r="J207" i="11" s="1"/>
  <c r="K207" i="5"/>
  <c r="K207" i="11" s="1"/>
  <c r="L207" i="5"/>
  <c r="L207" i="11" s="1"/>
  <c r="M207" i="5"/>
  <c r="M207" i="11" s="1"/>
  <c r="N207" i="5"/>
  <c r="N207" i="11" s="1"/>
  <c r="O207" i="5"/>
  <c r="O207" i="11" s="1"/>
  <c r="P207" i="5"/>
  <c r="P207" i="11" s="1"/>
  <c r="Q207" i="5"/>
  <c r="E208" i="5"/>
  <c r="E208" i="11" s="1"/>
  <c r="F208" i="5"/>
  <c r="F208" i="11" s="1"/>
  <c r="G208" i="5"/>
  <c r="G208" i="11" s="1"/>
  <c r="H208" i="5"/>
  <c r="H208" i="11" s="1"/>
  <c r="I208" i="5"/>
  <c r="I208" i="11" s="1"/>
  <c r="J208" i="5"/>
  <c r="J208" i="11" s="1"/>
  <c r="K208" i="5"/>
  <c r="K208" i="11" s="1"/>
  <c r="L208" i="5"/>
  <c r="L208" i="11" s="1"/>
  <c r="M208" i="5"/>
  <c r="M208" i="11" s="1"/>
  <c r="N208" i="5"/>
  <c r="N208" i="11" s="1"/>
  <c r="O208" i="5"/>
  <c r="O208" i="11" s="1"/>
  <c r="P208" i="5"/>
  <c r="P208" i="11" s="1"/>
  <c r="Q208" i="5"/>
  <c r="E209" i="5"/>
  <c r="E209" i="11" s="1"/>
  <c r="F209" i="5"/>
  <c r="F209" i="11" s="1"/>
  <c r="G209" i="5"/>
  <c r="G209" i="11" s="1"/>
  <c r="H209" i="5"/>
  <c r="H209" i="11" s="1"/>
  <c r="I209" i="5"/>
  <c r="I209" i="11" s="1"/>
  <c r="J209" i="5"/>
  <c r="J209" i="11" s="1"/>
  <c r="K209" i="5"/>
  <c r="K209" i="11" s="1"/>
  <c r="L209" i="5"/>
  <c r="L209" i="11" s="1"/>
  <c r="M209" i="5"/>
  <c r="M209" i="11" s="1"/>
  <c r="N209" i="5"/>
  <c r="N209" i="11" s="1"/>
  <c r="O209" i="5"/>
  <c r="O209" i="11" s="1"/>
  <c r="P209" i="5"/>
  <c r="P209" i="11" s="1"/>
  <c r="Q209" i="5"/>
  <c r="E210" i="5"/>
  <c r="E210" i="11" s="1"/>
  <c r="F210" i="5"/>
  <c r="F210" i="11" s="1"/>
  <c r="G210" i="5"/>
  <c r="G210" i="11" s="1"/>
  <c r="H210" i="5"/>
  <c r="H210" i="11" s="1"/>
  <c r="I210" i="5"/>
  <c r="I210" i="11" s="1"/>
  <c r="J210" i="5"/>
  <c r="J210" i="11" s="1"/>
  <c r="K210" i="5"/>
  <c r="K210" i="11" s="1"/>
  <c r="L210" i="5"/>
  <c r="L210" i="11" s="1"/>
  <c r="M210" i="5"/>
  <c r="M210" i="11" s="1"/>
  <c r="N210" i="5"/>
  <c r="N210" i="11" s="1"/>
  <c r="O210" i="5"/>
  <c r="O210" i="11" s="1"/>
  <c r="P210" i="5"/>
  <c r="P210" i="11" s="1"/>
  <c r="Q210" i="5"/>
  <c r="E211" i="5"/>
  <c r="E211" i="11" s="1"/>
  <c r="F211" i="5"/>
  <c r="F211" i="11" s="1"/>
  <c r="G211" i="5"/>
  <c r="G211" i="11" s="1"/>
  <c r="H211" i="5"/>
  <c r="H211" i="11" s="1"/>
  <c r="I211" i="5"/>
  <c r="I211" i="11" s="1"/>
  <c r="J211" i="5"/>
  <c r="J211" i="11" s="1"/>
  <c r="K211" i="5"/>
  <c r="K211" i="11" s="1"/>
  <c r="L211" i="5"/>
  <c r="L211" i="11" s="1"/>
  <c r="M211" i="5"/>
  <c r="M211" i="11" s="1"/>
  <c r="N211" i="5"/>
  <c r="N211" i="11" s="1"/>
  <c r="O211" i="5"/>
  <c r="O211" i="11" s="1"/>
  <c r="P211" i="5"/>
  <c r="P211" i="11" s="1"/>
  <c r="Q211" i="5"/>
  <c r="E212" i="5"/>
  <c r="E212" i="11" s="1"/>
  <c r="F212" i="5"/>
  <c r="F212" i="11" s="1"/>
  <c r="G212" i="5"/>
  <c r="G212" i="11" s="1"/>
  <c r="H212" i="5"/>
  <c r="H212" i="11" s="1"/>
  <c r="I212" i="5"/>
  <c r="I212" i="11" s="1"/>
  <c r="J212" i="5"/>
  <c r="J212" i="11" s="1"/>
  <c r="K212" i="5"/>
  <c r="K212" i="11" s="1"/>
  <c r="L212" i="5"/>
  <c r="L212" i="11" s="1"/>
  <c r="M212" i="5"/>
  <c r="M212" i="11" s="1"/>
  <c r="N212" i="5"/>
  <c r="N212" i="11" s="1"/>
  <c r="O212" i="5"/>
  <c r="O212" i="11" s="1"/>
  <c r="P212" i="5"/>
  <c r="P212" i="11" s="1"/>
  <c r="Q212" i="5"/>
  <c r="E213" i="5"/>
  <c r="E213" i="11" s="1"/>
  <c r="F213" i="5"/>
  <c r="F213" i="11" s="1"/>
  <c r="G213" i="5"/>
  <c r="G213" i="11" s="1"/>
  <c r="H213" i="5"/>
  <c r="H213" i="11" s="1"/>
  <c r="I213" i="5"/>
  <c r="I213" i="11" s="1"/>
  <c r="J213" i="5"/>
  <c r="J213" i="11" s="1"/>
  <c r="K213" i="5"/>
  <c r="K213" i="11" s="1"/>
  <c r="L213" i="5"/>
  <c r="L213" i="11" s="1"/>
  <c r="M213" i="5"/>
  <c r="M213" i="11" s="1"/>
  <c r="N213" i="5"/>
  <c r="N213" i="11" s="1"/>
  <c r="O213" i="5"/>
  <c r="O213" i="11" s="1"/>
  <c r="P213" i="5"/>
  <c r="P213" i="11" s="1"/>
  <c r="Q213" i="5"/>
  <c r="E214" i="5"/>
  <c r="E214" i="11" s="1"/>
  <c r="F214" i="5"/>
  <c r="F214" i="11" s="1"/>
  <c r="G214" i="5"/>
  <c r="G214" i="11" s="1"/>
  <c r="H214" i="5"/>
  <c r="H214" i="11" s="1"/>
  <c r="I214" i="5"/>
  <c r="I214" i="11" s="1"/>
  <c r="J214" i="5"/>
  <c r="J214" i="11" s="1"/>
  <c r="K214" i="5"/>
  <c r="K214" i="11" s="1"/>
  <c r="L214" i="5"/>
  <c r="L214" i="11" s="1"/>
  <c r="M214" i="5"/>
  <c r="M214" i="11" s="1"/>
  <c r="N214" i="5"/>
  <c r="N214" i="11" s="1"/>
  <c r="O214" i="5"/>
  <c r="O214" i="11" s="1"/>
  <c r="P214" i="5"/>
  <c r="P214" i="11" s="1"/>
  <c r="Q214" i="5"/>
  <c r="E217" i="5"/>
  <c r="E217" i="11" s="1"/>
  <c r="F217" i="5"/>
  <c r="F217" i="11" s="1"/>
  <c r="G217" i="5"/>
  <c r="G217" i="11" s="1"/>
  <c r="H217" i="5"/>
  <c r="H217" i="11" s="1"/>
  <c r="I217" i="5"/>
  <c r="I217" i="11" s="1"/>
  <c r="J217" i="5"/>
  <c r="J217" i="11" s="1"/>
  <c r="K217" i="5"/>
  <c r="K217" i="11" s="1"/>
  <c r="L217" i="5"/>
  <c r="L217" i="11" s="1"/>
  <c r="M217" i="5"/>
  <c r="M217" i="11" s="1"/>
  <c r="N217" i="5"/>
  <c r="N217" i="11" s="1"/>
  <c r="O217" i="5"/>
  <c r="O217" i="11" s="1"/>
  <c r="P217" i="5"/>
  <c r="P217" i="11" s="1"/>
  <c r="Q217" i="5"/>
  <c r="E218" i="5"/>
  <c r="E218" i="11" s="1"/>
  <c r="F218" i="5"/>
  <c r="F218" i="11" s="1"/>
  <c r="G218" i="5"/>
  <c r="G218" i="11" s="1"/>
  <c r="H218" i="5"/>
  <c r="H218" i="11" s="1"/>
  <c r="I218" i="5"/>
  <c r="I218" i="11" s="1"/>
  <c r="J218" i="5"/>
  <c r="J218" i="11" s="1"/>
  <c r="K218" i="5"/>
  <c r="K218" i="11" s="1"/>
  <c r="L218" i="5"/>
  <c r="L218" i="11" s="1"/>
  <c r="M218" i="5"/>
  <c r="M218" i="11" s="1"/>
  <c r="N218" i="5"/>
  <c r="N218" i="11" s="1"/>
  <c r="O218" i="5"/>
  <c r="O218" i="11" s="1"/>
  <c r="P218" i="5"/>
  <c r="P218" i="11" s="1"/>
  <c r="Q218" i="5"/>
  <c r="E219" i="5"/>
  <c r="E219" i="11" s="1"/>
  <c r="F219" i="5"/>
  <c r="F219" i="11" s="1"/>
  <c r="G219" i="5"/>
  <c r="G219" i="11" s="1"/>
  <c r="H219" i="5"/>
  <c r="H219" i="11" s="1"/>
  <c r="I219" i="5"/>
  <c r="I219" i="11" s="1"/>
  <c r="J219" i="5"/>
  <c r="J219" i="11" s="1"/>
  <c r="K219" i="5"/>
  <c r="K219" i="11" s="1"/>
  <c r="L219" i="5"/>
  <c r="L219" i="11" s="1"/>
  <c r="M219" i="5"/>
  <c r="M219" i="11" s="1"/>
  <c r="N219" i="5"/>
  <c r="N219" i="11" s="1"/>
  <c r="O219" i="5"/>
  <c r="O219" i="11" s="1"/>
  <c r="P219" i="5"/>
  <c r="P219" i="11" s="1"/>
  <c r="Q219" i="5"/>
  <c r="E220" i="5"/>
  <c r="E220" i="11" s="1"/>
  <c r="F220" i="5"/>
  <c r="F220" i="11" s="1"/>
  <c r="G220" i="5"/>
  <c r="G220" i="11" s="1"/>
  <c r="H220" i="5"/>
  <c r="H220" i="11" s="1"/>
  <c r="I220" i="5"/>
  <c r="I220" i="11" s="1"/>
  <c r="J220" i="5"/>
  <c r="J220" i="11" s="1"/>
  <c r="K220" i="5"/>
  <c r="K220" i="11" s="1"/>
  <c r="L220" i="5"/>
  <c r="L220" i="11" s="1"/>
  <c r="M220" i="5"/>
  <c r="M220" i="11" s="1"/>
  <c r="N220" i="5"/>
  <c r="N220" i="11" s="1"/>
  <c r="O220" i="5"/>
  <c r="O220" i="11" s="1"/>
  <c r="P220" i="5"/>
  <c r="P220" i="11" s="1"/>
  <c r="Q220" i="5"/>
  <c r="E221" i="5"/>
  <c r="E221" i="11" s="1"/>
  <c r="F221" i="5"/>
  <c r="F221" i="11" s="1"/>
  <c r="G221" i="5"/>
  <c r="G221" i="11" s="1"/>
  <c r="H221" i="5"/>
  <c r="H221" i="11" s="1"/>
  <c r="I221" i="5"/>
  <c r="I221" i="11" s="1"/>
  <c r="J221" i="5"/>
  <c r="J221" i="11" s="1"/>
  <c r="K221" i="5"/>
  <c r="K221" i="11" s="1"/>
  <c r="L221" i="5"/>
  <c r="L221" i="11" s="1"/>
  <c r="M221" i="5"/>
  <c r="M221" i="11" s="1"/>
  <c r="N221" i="5"/>
  <c r="N221" i="11" s="1"/>
  <c r="O221" i="5"/>
  <c r="O221" i="11" s="1"/>
  <c r="P221" i="5"/>
  <c r="P221" i="11" s="1"/>
  <c r="Q221" i="5"/>
  <c r="E222" i="5"/>
  <c r="E222" i="11" s="1"/>
  <c r="F222" i="5"/>
  <c r="F222" i="11" s="1"/>
  <c r="G222" i="5"/>
  <c r="G222" i="11" s="1"/>
  <c r="H222" i="5"/>
  <c r="H222" i="11" s="1"/>
  <c r="I222" i="5"/>
  <c r="I222" i="11" s="1"/>
  <c r="J222" i="5"/>
  <c r="J222" i="11" s="1"/>
  <c r="K222" i="5"/>
  <c r="K222" i="11" s="1"/>
  <c r="L222" i="5"/>
  <c r="L222" i="11" s="1"/>
  <c r="M222" i="5"/>
  <c r="M222" i="11" s="1"/>
  <c r="N222" i="5"/>
  <c r="N222" i="11" s="1"/>
  <c r="O222" i="5"/>
  <c r="O222" i="11" s="1"/>
  <c r="P222" i="5"/>
  <c r="P222" i="11" s="1"/>
  <c r="Q222" i="5"/>
  <c r="E223" i="5"/>
  <c r="E223" i="11" s="1"/>
  <c r="F223" i="5"/>
  <c r="F223" i="11" s="1"/>
  <c r="G223" i="5"/>
  <c r="G223" i="11" s="1"/>
  <c r="H223" i="5"/>
  <c r="H223" i="11" s="1"/>
  <c r="I223" i="5"/>
  <c r="I223" i="11" s="1"/>
  <c r="J223" i="5"/>
  <c r="J223" i="11" s="1"/>
  <c r="K223" i="5"/>
  <c r="K223" i="11" s="1"/>
  <c r="L223" i="5"/>
  <c r="L223" i="11" s="1"/>
  <c r="M223" i="5"/>
  <c r="M223" i="11" s="1"/>
  <c r="N223" i="5"/>
  <c r="N223" i="11" s="1"/>
  <c r="O223" i="5"/>
  <c r="O223" i="11" s="1"/>
  <c r="P223" i="5"/>
  <c r="P223" i="11" s="1"/>
  <c r="Q223" i="5"/>
  <c r="E224" i="5"/>
  <c r="E224" i="11" s="1"/>
  <c r="F224" i="5"/>
  <c r="F224" i="11" s="1"/>
  <c r="G224" i="5"/>
  <c r="G224" i="11" s="1"/>
  <c r="H224" i="5"/>
  <c r="H224" i="11" s="1"/>
  <c r="I224" i="5"/>
  <c r="I224" i="11" s="1"/>
  <c r="J224" i="5"/>
  <c r="J224" i="11" s="1"/>
  <c r="K224" i="5"/>
  <c r="K224" i="11" s="1"/>
  <c r="L224" i="5"/>
  <c r="L224" i="11" s="1"/>
  <c r="M224" i="5"/>
  <c r="M224" i="11" s="1"/>
  <c r="N224" i="5"/>
  <c r="N224" i="11" s="1"/>
  <c r="O224" i="5"/>
  <c r="O224" i="11" s="1"/>
  <c r="P224" i="5"/>
  <c r="P224" i="11" s="1"/>
  <c r="Q224" i="5"/>
  <c r="E225" i="5"/>
  <c r="E225" i="11" s="1"/>
  <c r="F225" i="5"/>
  <c r="F225" i="11" s="1"/>
  <c r="G225" i="5"/>
  <c r="G225" i="11" s="1"/>
  <c r="H225" i="5"/>
  <c r="H225" i="11" s="1"/>
  <c r="I225" i="5"/>
  <c r="I225" i="11" s="1"/>
  <c r="J225" i="5"/>
  <c r="J225" i="11" s="1"/>
  <c r="K225" i="5"/>
  <c r="K225" i="11" s="1"/>
  <c r="L225" i="5"/>
  <c r="L225" i="11" s="1"/>
  <c r="M225" i="5"/>
  <c r="M225" i="11" s="1"/>
  <c r="N225" i="5"/>
  <c r="N225" i="11" s="1"/>
  <c r="O225" i="5"/>
  <c r="O225" i="11" s="1"/>
  <c r="P225" i="5"/>
  <c r="P225" i="11" s="1"/>
  <c r="Q225" i="5"/>
  <c r="E226" i="5"/>
  <c r="E226" i="11" s="1"/>
  <c r="F226" i="5"/>
  <c r="F226" i="11" s="1"/>
  <c r="G226" i="5"/>
  <c r="G226" i="11" s="1"/>
  <c r="H226" i="5"/>
  <c r="H226" i="11" s="1"/>
  <c r="I226" i="5"/>
  <c r="I226" i="11" s="1"/>
  <c r="J226" i="5"/>
  <c r="J226" i="11" s="1"/>
  <c r="K226" i="5"/>
  <c r="K226" i="11" s="1"/>
  <c r="L226" i="5"/>
  <c r="L226" i="11" s="1"/>
  <c r="M226" i="5"/>
  <c r="M226" i="11" s="1"/>
  <c r="N226" i="5"/>
  <c r="N226" i="11" s="1"/>
  <c r="O226" i="5"/>
  <c r="O226" i="11" s="1"/>
  <c r="P226" i="5"/>
  <c r="P226" i="11" s="1"/>
  <c r="Q226" i="5"/>
  <c r="E227" i="5"/>
  <c r="E227" i="11" s="1"/>
  <c r="F227" i="5"/>
  <c r="F227" i="11" s="1"/>
  <c r="G227" i="5"/>
  <c r="G227" i="11" s="1"/>
  <c r="H227" i="5"/>
  <c r="H227" i="11" s="1"/>
  <c r="I227" i="5"/>
  <c r="I227" i="11" s="1"/>
  <c r="J227" i="5"/>
  <c r="J227" i="11" s="1"/>
  <c r="K227" i="5"/>
  <c r="K227" i="11" s="1"/>
  <c r="L227" i="5"/>
  <c r="L227" i="11" s="1"/>
  <c r="M227" i="5"/>
  <c r="M227" i="11" s="1"/>
  <c r="N227" i="5"/>
  <c r="N227" i="11" s="1"/>
  <c r="O227" i="5"/>
  <c r="O227" i="11" s="1"/>
  <c r="P227" i="5"/>
  <c r="P227" i="11" s="1"/>
  <c r="Q227" i="5"/>
  <c r="E228" i="5"/>
  <c r="E228" i="11" s="1"/>
  <c r="F228" i="5"/>
  <c r="F228" i="11" s="1"/>
  <c r="G228" i="5"/>
  <c r="G228" i="11" s="1"/>
  <c r="H228" i="5"/>
  <c r="H228" i="11" s="1"/>
  <c r="I228" i="5"/>
  <c r="I228" i="11" s="1"/>
  <c r="J228" i="5"/>
  <c r="J228" i="11" s="1"/>
  <c r="K228" i="5"/>
  <c r="K228" i="11" s="1"/>
  <c r="L228" i="5"/>
  <c r="L228" i="11" s="1"/>
  <c r="M228" i="5"/>
  <c r="M228" i="11" s="1"/>
  <c r="N228" i="5"/>
  <c r="N228" i="11" s="1"/>
  <c r="O228" i="5"/>
  <c r="O228" i="11" s="1"/>
  <c r="P228" i="5"/>
  <c r="P228" i="11" s="1"/>
  <c r="Q228" i="5"/>
  <c r="E231" i="5"/>
  <c r="E231" i="11" s="1"/>
  <c r="F231" i="5"/>
  <c r="F231" i="11" s="1"/>
  <c r="G231" i="5"/>
  <c r="G231" i="11" s="1"/>
  <c r="H231" i="5"/>
  <c r="H231" i="11" s="1"/>
  <c r="I231" i="5"/>
  <c r="I231" i="11" s="1"/>
  <c r="J231" i="5"/>
  <c r="J231" i="11" s="1"/>
  <c r="K231" i="5"/>
  <c r="K231" i="11" s="1"/>
  <c r="L231" i="5"/>
  <c r="L231" i="11" s="1"/>
  <c r="M231" i="5"/>
  <c r="M231" i="11" s="1"/>
  <c r="N231" i="5"/>
  <c r="N231" i="11" s="1"/>
  <c r="O231" i="5"/>
  <c r="O231" i="11" s="1"/>
  <c r="P231" i="5"/>
  <c r="P231" i="11" s="1"/>
  <c r="Q231" i="5"/>
  <c r="E232" i="5"/>
  <c r="E232" i="11" s="1"/>
  <c r="F232" i="5"/>
  <c r="F232" i="11" s="1"/>
  <c r="G232" i="5"/>
  <c r="G232" i="11" s="1"/>
  <c r="H232" i="5"/>
  <c r="H232" i="11" s="1"/>
  <c r="I232" i="5"/>
  <c r="I232" i="11" s="1"/>
  <c r="J232" i="5"/>
  <c r="J232" i="11" s="1"/>
  <c r="K232" i="5"/>
  <c r="K232" i="11" s="1"/>
  <c r="L232" i="5"/>
  <c r="L232" i="11" s="1"/>
  <c r="M232" i="5"/>
  <c r="M232" i="11" s="1"/>
  <c r="N232" i="5"/>
  <c r="N232" i="11" s="1"/>
  <c r="O232" i="5"/>
  <c r="O232" i="11" s="1"/>
  <c r="P232" i="5"/>
  <c r="P232" i="11" s="1"/>
  <c r="Q232" i="5"/>
  <c r="E233" i="5"/>
  <c r="E233" i="11" s="1"/>
  <c r="F233" i="5"/>
  <c r="F233" i="11" s="1"/>
  <c r="G233" i="5"/>
  <c r="G233" i="11" s="1"/>
  <c r="H233" i="5"/>
  <c r="H233" i="11" s="1"/>
  <c r="I233" i="5"/>
  <c r="I233" i="11" s="1"/>
  <c r="J233" i="5"/>
  <c r="J233" i="11" s="1"/>
  <c r="K233" i="5"/>
  <c r="K233" i="11" s="1"/>
  <c r="L233" i="5"/>
  <c r="L233" i="11" s="1"/>
  <c r="M233" i="5"/>
  <c r="M233" i="11" s="1"/>
  <c r="N233" i="5"/>
  <c r="N233" i="11" s="1"/>
  <c r="O233" i="5"/>
  <c r="O233" i="11" s="1"/>
  <c r="P233" i="5"/>
  <c r="P233" i="11" s="1"/>
  <c r="Q233" i="5"/>
  <c r="E234" i="5"/>
  <c r="E234" i="11" s="1"/>
  <c r="F234" i="5"/>
  <c r="F234" i="11" s="1"/>
  <c r="G234" i="5"/>
  <c r="G234" i="11" s="1"/>
  <c r="H234" i="5"/>
  <c r="H234" i="11" s="1"/>
  <c r="I234" i="5"/>
  <c r="I234" i="11" s="1"/>
  <c r="J234" i="5"/>
  <c r="J234" i="11" s="1"/>
  <c r="K234" i="5"/>
  <c r="K234" i="11" s="1"/>
  <c r="L234" i="5"/>
  <c r="L234" i="11" s="1"/>
  <c r="M234" i="5"/>
  <c r="M234" i="11" s="1"/>
  <c r="N234" i="5"/>
  <c r="N234" i="11" s="1"/>
  <c r="O234" i="5"/>
  <c r="O234" i="11" s="1"/>
  <c r="P234" i="5"/>
  <c r="P234" i="11" s="1"/>
  <c r="Q234" i="5"/>
  <c r="E235" i="5"/>
  <c r="E235" i="11" s="1"/>
  <c r="F235" i="5"/>
  <c r="F235" i="11" s="1"/>
  <c r="G235" i="5"/>
  <c r="G235" i="11" s="1"/>
  <c r="H235" i="5"/>
  <c r="H235" i="11" s="1"/>
  <c r="I235" i="5"/>
  <c r="I235" i="11" s="1"/>
  <c r="J235" i="5"/>
  <c r="J235" i="11" s="1"/>
  <c r="K235" i="5"/>
  <c r="K235" i="11" s="1"/>
  <c r="L235" i="5"/>
  <c r="L235" i="11" s="1"/>
  <c r="M235" i="5"/>
  <c r="M235" i="11" s="1"/>
  <c r="N235" i="5"/>
  <c r="N235" i="11" s="1"/>
  <c r="O235" i="5"/>
  <c r="O235" i="11" s="1"/>
  <c r="P235" i="5"/>
  <c r="P235" i="11" s="1"/>
  <c r="Q235" i="5"/>
  <c r="E236" i="5"/>
  <c r="E236" i="11" s="1"/>
  <c r="F236" i="5"/>
  <c r="F236" i="11" s="1"/>
  <c r="G236" i="5"/>
  <c r="G236" i="11" s="1"/>
  <c r="H236" i="5"/>
  <c r="H236" i="11" s="1"/>
  <c r="I236" i="5"/>
  <c r="I236" i="11" s="1"/>
  <c r="J236" i="5"/>
  <c r="J236" i="11" s="1"/>
  <c r="K236" i="5"/>
  <c r="K236" i="11" s="1"/>
  <c r="L236" i="5"/>
  <c r="L236" i="11" s="1"/>
  <c r="M236" i="5"/>
  <c r="M236" i="11" s="1"/>
  <c r="N236" i="5"/>
  <c r="N236" i="11" s="1"/>
  <c r="O236" i="5"/>
  <c r="O236" i="11" s="1"/>
  <c r="P236" i="5"/>
  <c r="P236" i="11" s="1"/>
  <c r="Q236" i="5"/>
  <c r="E237" i="5"/>
  <c r="E237" i="11" s="1"/>
  <c r="F237" i="5"/>
  <c r="F237" i="11" s="1"/>
  <c r="G237" i="5"/>
  <c r="G237" i="11" s="1"/>
  <c r="H237" i="5"/>
  <c r="H237" i="11" s="1"/>
  <c r="I237" i="5"/>
  <c r="I237" i="11" s="1"/>
  <c r="J237" i="5"/>
  <c r="J237" i="11" s="1"/>
  <c r="K237" i="5"/>
  <c r="K237" i="11" s="1"/>
  <c r="L237" i="5"/>
  <c r="L237" i="11" s="1"/>
  <c r="M237" i="5"/>
  <c r="M237" i="11" s="1"/>
  <c r="N237" i="5"/>
  <c r="N237" i="11" s="1"/>
  <c r="O237" i="5"/>
  <c r="O237" i="11" s="1"/>
  <c r="P237" i="5"/>
  <c r="P237" i="11" s="1"/>
  <c r="Q237" i="5"/>
  <c r="E238" i="5"/>
  <c r="E238" i="11" s="1"/>
  <c r="F238" i="5"/>
  <c r="F238" i="11" s="1"/>
  <c r="G238" i="5"/>
  <c r="G238" i="11" s="1"/>
  <c r="H238" i="5"/>
  <c r="H238" i="11" s="1"/>
  <c r="I238" i="5"/>
  <c r="I238" i="11" s="1"/>
  <c r="J238" i="5"/>
  <c r="J238" i="11" s="1"/>
  <c r="K238" i="5"/>
  <c r="K238" i="11" s="1"/>
  <c r="L238" i="5"/>
  <c r="L238" i="11" s="1"/>
  <c r="M238" i="5"/>
  <c r="M238" i="11" s="1"/>
  <c r="N238" i="5"/>
  <c r="N238" i="11" s="1"/>
  <c r="O238" i="5"/>
  <c r="O238" i="11" s="1"/>
  <c r="P238" i="5"/>
  <c r="P238" i="11" s="1"/>
  <c r="Q238" i="5"/>
  <c r="E239" i="5"/>
  <c r="E239" i="11" s="1"/>
  <c r="F239" i="5"/>
  <c r="F239" i="11" s="1"/>
  <c r="G239" i="5"/>
  <c r="G239" i="11" s="1"/>
  <c r="H239" i="5"/>
  <c r="H239" i="11" s="1"/>
  <c r="I239" i="5"/>
  <c r="I239" i="11" s="1"/>
  <c r="J239" i="5"/>
  <c r="J239" i="11" s="1"/>
  <c r="K239" i="5"/>
  <c r="K239" i="11" s="1"/>
  <c r="L239" i="5"/>
  <c r="L239" i="11" s="1"/>
  <c r="M239" i="5"/>
  <c r="M239" i="11" s="1"/>
  <c r="N239" i="5"/>
  <c r="N239" i="11" s="1"/>
  <c r="O239" i="5"/>
  <c r="O239" i="11" s="1"/>
  <c r="P239" i="5"/>
  <c r="P239" i="11" s="1"/>
  <c r="Q239" i="5"/>
  <c r="E240" i="5"/>
  <c r="E240" i="11" s="1"/>
  <c r="F240" i="5"/>
  <c r="F240" i="11" s="1"/>
  <c r="G240" i="5"/>
  <c r="G240" i="11" s="1"/>
  <c r="H240" i="5"/>
  <c r="H240" i="11" s="1"/>
  <c r="I240" i="5"/>
  <c r="I240" i="11" s="1"/>
  <c r="J240" i="5"/>
  <c r="J240" i="11" s="1"/>
  <c r="K240" i="5"/>
  <c r="K240" i="11" s="1"/>
  <c r="L240" i="5"/>
  <c r="L240" i="11" s="1"/>
  <c r="M240" i="5"/>
  <c r="M240" i="11" s="1"/>
  <c r="N240" i="5"/>
  <c r="N240" i="11" s="1"/>
  <c r="O240" i="5"/>
  <c r="O240" i="11" s="1"/>
  <c r="P240" i="5"/>
  <c r="P240" i="11" s="1"/>
  <c r="Q240" i="5"/>
  <c r="E241" i="5"/>
  <c r="E241" i="11" s="1"/>
  <c r="F241" i="5"/>
  <c r="F241" i="11" s="1"/>
  <c r="G241" i="5"/>
  <c r="G241" i="11" s="1"/>
  <c r="H241" i="5"/>
  <c r="H241" i="11" s="1"/>
  <c r="I241" i="5"/>
  <c r="I241" i="11" s="1"/>
  <c r="J241" i="5"/>
  <c r="J241" i="11" s="1"/>
  <c r="K241" i="5"/>
  <c r="K241" i="11" s="1"/>
  <c r="L241" i="5"/>
  <c r="L241" i="11" s="1"/>
  <c r="M241" i="5"/>
  <c r="M241" i="11" s="1"/>
  <c r="N241" i="5"/>
  <c r="N241" i="11" s="1"/>
  <c r="O241" i="5"/>
  <c r="O241" i="11" s="1"/>
  <c r="P241" i="5"/>
  <c r="P241" i="11" s="1"/>
  <c r="Q241" i="5"/>
  <c r="E242" i="5"/>
  <c r="E242" i="11" s="1"/>
  <c r="F242" i="5"/>
  <c r="F242" i="11" s="1"/>
  <c r="G242" i="5"/>
  <c r="G242" i="11" s="1"/>
  <c r="H242" i="5"/>
  <c r="H242" i="11" s="1"/>
  <c r="I242" i="5"/>
  <c r="I242" i="11" s="1"/>
  <c r="J242" i="5"/>
  <c r="J242" i="11" s="1"/>
  <c r="K242" i="5"/>
  <c r="K242" i="11" s="1"/>
  <c r="L242" i="5"/>
  <c r="L242" i="11" s="1"/>
  <c r="M242" i="5"/>
  <c r="M242" i="11" s="1"/>
  <c r="N242" i="5"/>
  <c r="N242" i="11" s="1"/>
  <c r="O242" i="5"/>
  <c r="O242" i="11" s="1"/>
  <c r="P242" i="5"/>
  <c r="P242" i="11" s="1"/>
  <c r="Q242" i="5"/>
  <c r="E245" i="5"/>
  <c r="E245" i="11" s="1"/>
  <c r="F245" i="5"/>
  <c r="F245" i="11" s="1"/>
  <c r="G245" i="5"/>
  <c r="G245" i="11" s="1"/>
  <c r="H245" i="5"/>
  <c r="H245" i="11" s="1"/>
  <c r="I245" i="5"/>
  <c r="I245" i="11" s="1"/>
  <c r="J245" i="5"/>
  <c r="J245" i="11" s="1"/>
  <c r="K245" i="5"/>
  <c r="K245" i="11" s="1"/>
  <c r="L245" i="5"/>
  <c r="L245" i="11" s="1"/>
  <c r="M245" i="5"/>
  <c r="M245" i="11" s="1"/>
  <c r="N245" i="5"/>
  <c r="N245" i="11" s="1"/>
  <c r="O245" i="5"/>
  <c r="O245" i="11" s="1"/>
  <c r="P245" i="5"/>
  <c r="P245" i="11" s="1"/>
  <c r="Q245" i="5"/>
  <c r="E246" i="5"/>
  <c r="E246" i="11" s="1"/>
  <c r="F246" i="5"/>
  <c r="F246" i="11" s="1"/>
  <c r="G246" i="5"/>
  <c r="G246" i="11" s="1"/>
  <c r="H246" i="5"/>
  <c r="H246" i="11" s="1"/>
  <c r="I246" i="5"/>
  <c r="I246" i="11" s="1"/>
  <c r="J246" i="5"/>
  <c r="J246" i="11" s="1"/>
  <c r="K246" i="5"/>
  <c r="K246" i="11" s="1"/>
  <c r="L246" i="5"/>
  <c r="L246" i="11" s="1"/>
  <c r="M246" i="5"/>
  <c r="M246" i="11" s="1"/>
  <c r="N246" i="5"/>
  <c r="N246" i="11" s="1"/>
  <c r="O246" i="5"/>
  <c r="O246" i="11" s="1"/>
  <c r="P246" i="5"/>
  <c r="P246" i="11" s="1"/>
  <c r="Q246" i="5"/>
  <c r="E247" i="5"/>
  <c r="E247" i="11" s="1"/>
  <c r="F247" i="5"/>
  <c r="F247" i="11" s="1"/>
  <c r="G247" i="5"/>
  <c r="G247" i="11" s="1"/>
  <c r="H247" i="5"/>
  <c r="H247" i="11" s="1"/>
  <c r="I247" i="5"/>
  <c r="I247" i="11" s="1"/>
  <c r="J247" i="5"/>
  <c r="J247" i="11" s="1"/>
  <c r="K247" i="5"/>
  <c r="K247" i="11" s="1"/>
  <c r="L247" i="5"/>
  <c r="L247" i="11" s="1"/>
  <c r="M247" i="5"/>
  <c r="M247" i="11" s="1"/>
  <c r="N247" i="5"/>
  <c r="N247" i="11" s="1"/>
  <c r="O247" i="5"/>
  <c r="O247" i="11" s="1"/>
  <c r="P247" i="5"/>
  <c r="P247" i="11" s="1"/>
  <c r="Q247" i="5"/>
  <c r="E248" i="5"/>
  <c r="E248" i="11" s="1"/>
  <c r="F248" i="5"/>
  <c r="F248" i="11" s="1"/>
  <c r="G248" i="5"/>
  <c r="G248" i="11" s="1"/>
  <c r="H248" i="5"/>
  <c r="H248" i="11" s="1"/>
  <c r="I248" i="5"/>
  <c r="I248" i="11" s="1"/>
  <c r="J248" i="5"/>
  <c r="J248" i="11" s="1"/>
  <c r="K248" i="5"/>
  <c r="K248" i="11" s="1"/>
  <c r="L248" i="5"/>
  <c r="L248" i="11" s="1"/>
  <c r="M248" i="5"/>
  <c r="M248" i="11" s="1"/>
  <c r="N248" i="5"/>
  <c r="N248" i="11" s="1"/>
  <c r="O248" i="5"/>
  <c r="O248" i="11" s="1"/>
  <c r="P248" i="5"/>
  <c r="P248" i="11" s="1"/>
  <c r="Q248" i="5"/>
  <c r="E249" i="5"/>
  <c r="E249" i="11" s="1"/>
  <c r="F249" i="5"/>
  <c r="F249" i="11" s="1"/>
  <c r="G249" i="5"/>
  <c r="G249" i="11" s="1"/>
  <c r="H249" i="5"/>
  <c r="H249" i="11" s="1"/>
  <c r="I249" i="5"/>
  <c r="I249" i="11" s="1"/>
  <c r="J249" i="5"/>
  <c r="J249" i="11" s="1"/>
  <c r="K249" i="5"/>
  <c r="K249" i="11" s="1"/>
  <c r="L249" i="5"/>
  <c r="L249" i="11" s="1"/>
  <c r="M249" i="5"/>
  <c r="M249" i="11" s="1"/>
  <c r="N249" i="5"/>
  <c r="N249" i="11" s="1"/>
  <c r="O249" i="5"/>
  <c r="O249" i="11" s="1"/>
  <c r="P249" i="5"/>
  <c r="P249" i="11" s="1"/>
  <c r="Q249" i="5"/>
  <c r="E250" i="5"/>
  <c r="E250" i="11" s="1"/>
  <c r="F250" i="5"/>
  <c r="F250" i="11" s="1"/>
  <c r="G250" i="5"/>
  <c r="G250" i="11" s="1"/>
  <c r="H250" i="5"/>
  <c r="H250" i="11" s="1"/>
  <c r="I250" i="5"/>
  <c r="I250" i="11" s="1"/>
  <c r="J250" i="5"/>
  <c r="J250" i="11" s="1"/>
  <c r="K250" i="5"/>
  <c r="K250" i="11" s="1"/>
  <c r="L250" i="5"/>
  <c r="L250" i="11" s="1"/>
  <c r="M250" i="5"/>
  <c r="M250" i="11" s="1"/>
  <c r="N250" i="5"/>
  <c r="N250" i="11" s="1"/>
  <c r="O250" i="5"/>
  <c r="O250" i="11" s="1"/>
  <c r="P250" i="5"/>
  <c r="P250" i="11" s="1"/>
  <c r="Q250" i="5"/>
  <c r="E251" i="5"/>
  <c r="E251" i="11" s="1"/>
  <c r="F251" i="5"/>
  <c r="F251" i="11" s="1"/>
  <c r="G251" i="5"/>
  <c r="G251" i="11" s="1"/>
  <c r="H251" i="5"/>
  <c r="H251" i="11" s="1"/>
  <c r="I251" i="5"/>
  <c r="I251" i="11" s="1"/>
  <c r="J251" i="5"/>
  <c r="J251" i="11" s="1"/>
  <c r="K251" i="5"/>
  <c r="K251" i="11" s="1"/>
  <c r="L251" i="5"/>
  <c r="L251" i="11" s="1"/>
  <c r="M251" i="5"/>
  <c r="M251" i="11" s="1"/>
  <c r="N251" i="5"/>
  <c r="N251" i="11" s="1"/>
  <c r="O251" i="5"/>
  <c r="O251" i="11" s="1"/>
  <c r="P251" i="5"/>
  <c r="P251" i="11" s="1"/>
  <c r="Q251" i="5"/>
  <c r="E252" i="5"/>
  <c r="E252" i="11" s="1"/>
  <c r="F252" i="5"/>
  <c r="F252" i="11" s="1"/>
  <c r="G252" i="5"/>
  <c r="G252" i="11" s="1"/>
  <c r="H252" i="5"/>
  <c r="H252" i="11" s="1"/>
  <c r="I252" i="5"/>
  <c r="I252" i="11" s="1"/>
  <c r="J252" i="5"/>
  <c r="J252" i="11" s="1"/>
  <c r="K252" i="5"/>
  <c r="K252" i="11" s="1"/>
  <c r="L252" i="5"/>
  <c r="L252" i="11" s="1"/>
  <c r="M252" i="5"/>
  <c r="M252" i="11" s="1"/>
  <c r="N252" i="5"/>
  <c r="N252" i="11" s="1"/>
  <c r="O252" i="5"/>
  <c r="O252" i="11" s="1"/>
  <c r="P252" i="5"/>
  <c r="P252" i="11" s="1"/>
  <c r="Q252" i="5"/>
  <c r="E253" i="5"/>
  <c r="E253" i="11" s="1"/>
  <c r="F253" i="5"/>
  <c r="F253" i="11" s="1"/>
  <c r="G253" i="5"/>
  <c r="G253" i="11" s="1"/>
  <c r="H253" i="5"/>
  <c r="H253" i="11" s="1"/>
  <c r="I253" i="5"/>
  <c r="I253" i="11" s="1"/>
  <c r="J253" i="5"/>
  <c r="J253" i="11" s="1"/>
  <c r="K253" i="5"/>
  <c r="K253" i="11" s="1"/>
  <c r="L253" i="5"/>
  <c r="L253" i="11" s="1"/>
  <c r="M253" i="5"/>
  <c r="M253" i="11" s="1"/>
  <c r="N253" i="5"/>
  <c r="N253" i="11" s="1"/>
  <c r="O253" i="5"/>
  <c r="O253" i="11" s="1"/>
  <c r="P253" i="5"/>
  <c r="P253" i="11" s="1"/>
  <c r="Q253" i="5"/>
  <c r="E254" i="5"/>
  <c r="E254" i="11" s="1"/>
  <c r="F254" i="5"/>
  <c r="F254" i="11" s="1"/>
  <c r="G254" i="5"/>
  <c r="G254" i="11" s="1"/>
  <c r="H254" i="5"/>
  <c r="H254" i="11" s="1"/>
  <c r="I254" i="5"/>
  <c r="I254" i="11" s="1"/>
  <c r="J254" i="5"/>
  <c r="J254" i="11" s="1"/>
  <c r="K254" i="5"/>
  <c r="K254" i="11" s="1"/>
  <c r="L254" i="5"/>
  <c r="L254" i="11" s="1"/>
  <c r="M254" i="5"/>
  <c r="M254" i="11" s="1"/>
  <c r="N254" i="5"/>
  <c r="N254" i="11" s="1"/>
  <c r="O254" i="5"/>
  <c r="O254" i="11" s="1"/>
  <c r="P254" i="5"/>
  <c r="P254" i="11" s="1"/>
  <c r="Q254" i="5"/>
  <c r="E255" i="5"/>
  <c r="E255" i="11" s="1"/>
  <c r="F255" i="5"/>
  <c r="F255" i="11" s="1"/>
  <c r="G255" i="5"/>
  <c r="G255" i="11" s="1"/>
  <c r="H255" i="5"/>
  <c r="H255" i="11" s="1"/>
  <c r="I255" i="5"/>
  <c r="I255" i="11" s="1"/>
  <c r="J255" i="5"/>
  <c r="J255" i="11" s="1"/>
  <c r="K255" i="5"/>
  <c r="K255" i="11" s="1"/>
  <c r="L255" i="5"/>
  <c r="L255" i="11" s="1"/>
  <c r="M255" i="5"/>
  <c r="M255" i="11" s="1"/>
  <c r="N255" i="5"/>
  <c r="N255" i="11" s="1"/>
  <c r="O255" i="5"/>
  <c r="O255" i="11" s="1"/>
  <c r="P255" i="5"/>
  <c r="P255" i="11" s="1"/>
  <c r="Q255" i="5"/>
  <c r="E256" i="5"/>
  <c r="E256" i="11" s="1"/>
  <c r="F256" i="5"/>
  <c r="F256" i="11" s="1"/>
  <c r="G256" i="5"/>
  <c r="G256" i="11" s="1"/>
  <c r="H256" i="5"/>
  <c r="H256" i="11" s="1"/>
  <c r="I256" i="5"/>
  <c r="I256" i="11" s="1"/>
  <c r="J256" i="5"/>
  <c r="J256" i="11" s="1"/>
  <c r="K256" i="5"/>
  <c r="K256" i="11" s="1"/>
  <c r="L256" i="5"/>
  <c r="L256" i="11" s="1"/>
  <c r="M256" i="5"/>
  <c r="M256" i="11" s="1"/>
  <c r="N256" i="5"/>
  <c r="N256" i="11" s="1"/>
  <c r="O256" i="5"/>
  <c r="O256" i="11" s="1"/>
  <c r="P256" i="5"/>
  <c r="P256" i="11" s="1"/>
  <c r="Q256" i="5"/>
  <c r="E259" i="5"/>
  <c r="E259" i="11" s="1"/>
  <c r="F259" i="5"/>
  <c r="F259" i="11" s="1"/>
  <c r="G259" i="5"/>
  <c r="G259" i="11" s="1"/>
  <c r="H259" i="5"/>
  <c r="H259" i="11" s="1"/>
  <c r="I259" i="5"/>
  <c r="I259" i="11" s="1"/>
  <c r="J259" i="5"/>
  <c r="J259" i="11" s="1"/>
  <c r="K259" i="5"/>
  <c r="K259" i="11" s="1"/>
  <c r="L259" i="5"/>
  <c r="L259" i="11" s="1"/>
  <c r="M259" i="5"/>
  <c r="M259" i="11" s="1"/>
  <c r="N259" i="5"/>
  <c r="N259" i="11" s="1"/>
  <c r="O259" i="5"/>
  <c r="O259" i="11" s="1"/>
  <c r="P259" i="5"/>
  <c r="P259" i="11" s="1"/>
  <c r="Q259" i="5"/>
  <c r="E260" i="5"/>
  <c r="E260" i="11" s="1"/>
  <c r="F260" i="5"/>
  <c r="F260" i="11" s="1"/>
  <c r="G260" i="5"/>
  <c r="G260" i="11" s="1"/>
  <c r="H260" i="5"/>
  <c r="H260" i="11" s="1"/>
  <c r="I260" i="5"/>
  <c r="I260" i="11" s="1"/>
  <c r="J260" i="5"/>
  <c r="J260" i="11" s="1"/>
  <c r="K260" i="5"/>
  <c r="K260" i="11" s="1"/>
  <c r="L260" i="5"/>
  <c r="L260" i="11" s="1"/>
  <c r="M260" i="5"/>
  <c r="M260" i="11" s="1"/>
  <c r="N260" i="5"/>
  <c r="N260" i="11" s="1"/>
  <c r="O260" i="5"/>
  <c r="O260" i="11" s="1"/>
  <c r="P260" i="5"/>
  <c r="P260" i="11" s="1"/>
  <c r="Q260" i="5"/>
  <c r="E261" i="5"/>
  <c r="E261" i="11" s="1"/>
  <c r="F261" i="5"/>
  <c r="F261" i="11" s="1"/>
  <c r="G261" i="5"/>
  <c r="G261" i="11" s="1"/>
  <c r="H261" i="5"/>
  <c r="H261" i="11" s="1"/>
  <c r="I261" i="5"/>
  <c r="I261" i="11" s="1"/>
  <c r="J261" i="5"/>
  <c r="J261" i="11" s="1"/>
  <c r="K261" i="5"/>
  <c r="K261" i="11" s="1"/>
  <c r="L261" i="5"/>
  <c r="L261" i="11" s="1"/>
  <c r="M261" i="5"/>
  <c r="M261" i="11" s="1"/>
  <c r="N261" i="5"/>
  <c r="N261" i="11" s="1"/>
  <c r="O261" i="5"/>
  <c r="O261" i="11" s="1"/>
  <c r="P261" i="5"/>
  <c r="P261" i="11" s="1"/>
  <c r="Q261" i="5"/>
  <c r="E262" i="5"/>
  <c r="E262" i="11" s="1"/>
  <c r="F262" i="5"/>
  <c r="F262" i="11" s="1"/>
  <c r="G262" i="5"/>
  <c r="G262" i="11" s="1"/>
  <c r="H262" i="5"/>
  <c r="H262" i="11" s="1"/>
  <c r="I262" i="5"/>
  <c r="I262" i="11" s="1"/>
  <c r="J262" i="5"/>
  <c r="J262" i="11" s="1"/>
  <c r="K262" i="5"/>
  <c r="K262" i="11" s="1"/>
  <c r="L262" i="5"/>
  <c r="L262" i="11" s="1"/>
  <c r="M262" i="5"/>
  <c r="M262" i="11" s="1"/>
  <c r="N262" i="5"/>
  <c r="N262" i="11" s="1"/>
  <c r="O262" i="5"/>
  <c r="O262" i="11" s="1"/>
  <c r="P262" i="5"/>
  <c r="P262" i="11" s="1"/>
  <c r="Q262" i="5"/>
  <c r="E263" i="5"/>
  <c r="E263" i="11" s="1"/>
  <c r="F263" i="5"/>
  <c r="F263" i="11" s="1"/>
  <c r="G263" i="5"/>
  <c r="G263" i="11" s="1"/>
  <c r="H263" i="5"/>
  <c r="H263" i="11" s="1"/>
  <c r="I263" i="5"/>
  <c r="I263" i="11" s="1"/>
  <c r="J263" i="5"/>
  <c r="J263" i="11" s="1"/>
  <c r="K263" i="5"/>
  <c r="K263" i="11" s="1"/>
  <c r="L263" i="5"/>
  <c r="L263" i="11" s="1"/>
  <c r="M263" i="5"/>
  <c r="M263" i="11" s="1"/>
  <c r="N263" i="5"/>
  <c r="N263" i="11" s="1"/>
  <c r="O263" i="5"/>
  <c r="O263" i="11" s="1"/>
  <c r="P263" i="5"/>
  <c r="P263" i="11" s="1"/>
  <c r="Q263" i="5"/>
  <c r="E264" i="5"/>
  <c r="E264" i="11" s="1"/>
  <c r="F264" i="5"/>
  <c r="F264" i="11" s="1"/>
  <c r="G264" i="5"/>
  <c r="G264" i="11" s="1"/>
  <c r="H264" i="5"/>
  <c r="H264" i="11" s="1"/>
  <c r="I264" i="5"/>
  <c r="I264" i="11" s="1"/>
  <c r="J264" i="5"/>
  <c r="J264" i="11" s="1"/>
  <c r="K264" i="5"/>
  <c r="K264" i="11" s="1"/>
  <c r="L264" i="5"/>
  <c r="L264" i="11" s="1"/>
  <c r="M264" i="5"/>
  <c r="M264" i="11" s="1"/>
  <c r="N264" i="5"/>
  <c r="N264" i="11" s="1"/>
  <c r="O264" i="5"/>
  <c r="O264" i="11" s="1"/>
  <c r="P264" i="5"/>
  <c r="P264" i="11" s="1"/>
  <c r="Q264" i="5"/>
  <c r="E265" i="5"/>
  <c r="E265" i="11" s="1"/>
  <c r="F265" i="5"/>
  <c r="F265" i="11" s="1"/>
  <c r="G265" i="5"/>
  <c r="G265" i="11" s="1"/>
  <c r="H265" i="5"/>
  <c r="H265" i="11" s="1"/>
  <c r="I265" i="5"/>
  <c r="I265" i="11" s="1"/>
  <c r="J265" i="5"/>
  <c r="J265" i="11" s="1"/>
  <c r="K265" i="5"/>
  <c r="K265" i="11" s="1"/>
  <c r="L265" i="5"/>
  <c r="L265" i="11" s="1"/>
  <c r="M265" i="5"/>
  <c r="M265" i="11" s="1"/>
  <c r="N265" i="5"/>
  <c r="N265" i="11" s="1"/>
  <c r="O265" i="5"/>
  <c r="O265" i="11" s="1"/>
  <c r="P265" i="5"/>
  <c r="P265" i="11" s="1"/>
  <c r="Q265" i="5"/>
  <c r="E266" i="5"/>
  <c r="E266" i="11" s="1"/>
  <c r="F266" i="5"/>
  <c r="F266" i="11" s="1"/>
  <c r="G266" i="5"/>
  <c r="G266" i="11" s="1"/>
  <c r="H266" i="5"/>
  <c r="H266" i="11" s="1"/>
  <c r="I266" i="5"/>
  <c r="I266" i="11" s="1"/>
  <c r="J266" i="5"/>
  <c r="J266" i="11" s="1"/>
  <c r="K266" i="5"/>
  <c r="K266" i="11" s="1"/>
  <c r="L266" i="5"/>
  <c r="L266" i="11" s="1"/>
  <c r="M266" i="5"/>
  <c r="M266" i="11" s="1"/>
  <c r="N266" i="5"/>
  <c r="N266" i="11" s="1"/>
  <c r="O266" i="5"/>
  <c r="O266" i="11" s="1"/>
  <c r="P266" i="5"/>
  <c r="P266" i="11" s="1"/>
  <c r="Q266" i="5"/>
  <c r="E267" i="5"/>
  <c r="E267" i="11" s="1"/>
  <c r="F267" i="5"/>
  <c r="F267" i="11" s="1"/>
  <c r="G267" i="5"/>
  <c r="G267" i="11" s="1"/>
  <c r="H267" i="5"/>
  <c r="H267" i="11" s="1"/>
  <c r="I267" i="5"/>
  <c r="I267" i="11" s="1"/>
  <c r="J267" i="5"/>
  <c r="J267" i="11" s="1"/>
  <c r="K267" i="5"/>
  <c r="K267" i="11" s="1"/>
  <c r="L267" i="5"/>
  <c r="L267" i="11" s="1"/>
  <c r="M267" i="5"/>
  <c r="M267" i="11" s="1"/>
  <c r="N267" i="5"/>
  <c r="N267" i="11" s="1"/>
  <c r="O267" i="5"/>
  <c r="O267" i="11" s="1"/>
  <c r="P267" i="5"/>
  <c r="P267" i="11" s="1"/>
  <c r="Q267" i="5"/>
  <c r="E268" i="5"/>
  <c r="E268" i="11" s="1"/>
  <c r="F268" i="5"/>
  <c r="F268" i="11" s="1"/>
  <c r="G268" i="5"/>
  <c r="G268" i="11" s="1"/>
  <c r="H268" i="5"/>
  <c r="H268" i="11" s="1"/>
  <c r="I268" i="5"/>
  <c r="I268" i="11" s="1"/>
  <c r="J268" i="5"/>
  <c r="J268" i="11" s="1"/>
  <c r="K268" i="5"/>
  <c r="K268" i="11" s="1"/>
  <c r="L268" i="5"/>
  <c r="L268" i="11" s="1"/>
  <c r="M268" i="5"/>
  <c r="M268" i="11" s="1"/>
  <c r="N268" i="5"/>
  <c r="N268" i="11" s="1"/>
  <c r="O268" i="5"/>
  <c r="O268" i="11" s="1"/>
  <c r="P268" i="5"/>
  <c r="P268" i="11" s="1"/>
  <c r="Q268" i="5"/>
  <c r="E269" i="5"/>
  <c r="E269" i="11" s="1"/>
  <c r="F269" i="5"/>
  <c r="F269" i="11" s="1"/>
  <c r="G269" i="5"/>
  <c r="G269" i="11" s="1"/>
  <c r="H269" i="5"/>
  <c r="H269" i="11" s="1"/>
  <c r="I269" i="5"/>
  <c r="I269" i="11" s="1"/>
  <c r="J269" i="5"/>
  <c r="J269" i="11" s="1"/>
  <c r="K269" i="5"/>
  <c r="K269" i="11" s="1"/>
  <c r="L269" i="5"/>
  <c r="L269" i="11" s="1"/>
  <c r="M269" i="5"/>
  <c r="M269" i="11" s="1"/>
  <c r="N269" i="5"/>
  <c r="N269" i="11" s="1"/>
  <c r="O269" i="5"/>
  <c r="O269" i="11" s="1"/>
  <c r="P269" i="5"/>
  <c r="P269" i="11" s="1"/>
  <c r="Q269" i="5"/>
  <c r="E270" i="5"/>
  <c r="E270" i="11" s="1"/>
  <c r="F270" i="5"/>
  <c r="F270" i="11" s="1"/>
  <c r="G270" i="5"/>
  <c r="G270" i="11" s="1"/>
  <c r="H270" i="5"/>
  <c r="H270" i="11" s="1"/>
  <c r="I270" i="5"/>
  <c r="I270" i="11" s="1"/>
  <c r="J270" i="5"/>
  <c r="J270" i="11" s="1"/>
  <c r="K270" i="5"/>
  <c r="K270" i="11" s="1"/>
  <c r="L270" i="5"/>
  <c r="L270" i="11" s="1"/>
  <c r="M270" i="5"/>
  <c r="M270" i="11" s="1"/>
  <c r="N270" i="5"/>
  <c r="N270" i="11" s="1"/>
  <c r="O270" i="5"/>
  <c r="O270" i="11" s="1"/>
  <c r="P270" i="5"/>
  <c r="P270" i="11" s="1"/>
  <c r="Q270" i="5"/>
  <c r="E273" i="5"/>
  <c r="E273" i="11" s="1"/>
  <c r="F273" i="5"/>
  <c r="F273" i="11" s="1"/>
  <c r="G273" i="5"/>
  <c r="G273" i="11" s="1"/>
  <c r="H273" i="5"/>
  <c r="H273" i="11" s="1"/>
  <c r="I273" i="5"/>
  <c r="I273" i="11" s="1"/>
  <c r="J273" i="5"/>
  <c r="J273" i="11" s="1"/>
  <c r="K273" i="5"/>
  <c r="K273" i="11" s="1"/>
  <c r="L273" i="5"/>
  <c r="L273" i="11" s="1"/>
  <c r="M273" i="5"/>
  <c r="M273" i="11" s="1"/>
  <c r="N273" i="5"/>
  <c r="N273" i="11" s="1"/>
  <c r="O273" i="5"/>
  <c r="O273" i="11" s="1"/>
  <c r="P273" i="5"/>
  <c r="P273" i="11" s="1"/>
  <c r="Q273" i="5"/>
  <c r="E274" i="5"/>
  <c r="E274" i="11" s="1"/>
  <c r="F274" i="5"/>
  <c r="F274" i="11" s="1"/>
  <c r="G274" i="5"/>
  <c r="G274" i="11" s="1"/>
  <c r="H274" i="5"/>
  <c r="H274" i="11" s="1"/>
  <c r="I274" i="5"/>
  <c r="I274" i="11" s="1"/>
  <c r="J274" i="5"/>
  <c r="J274" i="11" s="1"/>
  <c r="K274" i="5"/>
  <c r="K274" i="11" s="1"/>
  <c r="L274" i="5"/>
  <c r="L274" i="11" s="1"/>
  <c r="M274" i="5"/>
  <c r="M274" i="11" s="1"/>
  <c r="N274" i="5"/>
  <c r="N274" i="11" s="1"/>
  <c r="O274" i="5"/>
  <c r="O274" i="11" s="1"/>
  <c r="P274" i="5"/>
  <c r="P274" i="11" s="1"/>
  <c r="Q274" i="5"/>
  <c r="E275" i="5"/>
  <c r="E275" i="11" s="1"/>
  <c r="F275" i="5"/>
  <c r="F275" i="11" s="1"/>
  <c r="G275" i="5"/>
  <c r="G275" i="11" s="1"/>
  <c r="H275" i="5"/>
  <c r="H275" i="11" s="1"/>
  <c r="I275" i="5"/>
  <c r="I275" i="11" s="1"/>
  <c r="J275" i="5"/>
  <c r="J275" i="11" s="1"/>
  <c r="K275" i="5"/>
  <c r="K275" i="11" s="1"/>
  <c r="L275" i="5"/>
  <c r="L275" i="11" s="1"/>
  <c r="M275" i="5"/>
  <c r="M275" i="11" s="1"/>
  <c r="N275" i="5"/>
  <c r="N275" i="11" s="1"/>
  <c r="O275" i="5"/>
  <c r="O275" i="11" s="1"/>
  <c r="P275" i="5"/>
  <c r="P275" i="11" s="1"/>
  <c r="Q275" i="5"/>
  <c r="E276" i="5"/>
  <c r="E276" i="11" s="1"/>
  <c r="F276" i="5"/>
  <c r="F276" i="11" s="1"/>
  <c r="G276" i="5"/>
  <c r="G276" i="11" s="1"/>
  <c r="H276" i="5"/>
  <c r="H276" i="11" s="1"/>
  <c r="I276" i="5"/>
  <c r="I276" i="11" s="1"/>
  <c r="J276" i="5"/>
  <c r="J276" i="11" s="1"/>
  <c r="K276" i="5"/>
  <c r="K276" i="11" s="1"/>
  <c r="L276" i="5"/>
  <c r="L276" i="11" s="1"/>
  <c r="M276" i="5"/>
  <c r="M276" i="11" s="1"/>
  <c r="N276" i="5"/>
  <c r="N276" i="11" s="1"/>
  <c r="O276" i="5"/>
  <c r="O276" i="11" s="1"/>
  <c r="P276" i="5"/>
  <c r="P276" i="11" s="1"/>
  <c r="Q276" i="5"/>
  <c r="E277" i="5"/>
  <c r="E277" i="11" s="1"/>
  <c r="F277" i="5"/>
  <c r="F277" i="11" s="1"/>
  <c r="G277" i="5"/>
  <c r="G277" i="11" s="1"/>
  <c r="H277" i="5"/>
  <c r="H277" i="11" s="1"/>
  <c r="I277" i="5"/>
  <c r="I277" i="11" s="1"/>
  <c r="J277" i="5"/>
  <c r="J277" i="11" s="1"/>
  <c r="K277" i="5"/>
  <c r="K277" i="11" s="1"/>
  <c r="L277" i="5"/>
  <c r="L277" i="11" s="1"/>
  <c r="M277" i="5"/>
  <c r="M277" i="11" s="1"/>
  <c r="N277" i="5"/>
  <c r="N277" i="11" s="1"/>
  <c r="O277" i="5"/>
  <c r="O277" i="11" s="1"/>
  <c r="P277" i="5"/>
  <c r="P277" i="11" s="1"/>
  <c r="Q277" i="5"/>
  <c r="E278" i="5"/>
  <c r="E278" i="11" s="1"/>
  <c r="F278" i="5"/>
  <c r="F278" i="11" s="1"/>
  <c r="G278" i="5"/>
  <c r="G278" i="11" s="1"/>
  <c r="H278" i="5"/>
  <c r="H278" i="11" s="1"/>
  <c r="I278" i="5"/>
  <c r="I278" i="11" s="1"/>
  <c r="J278" i="5"/>
  <c r="J278" i="11" s="1"/>
  <c r="K278" i="5"/>
  <c r="K278" i="11" s="1"/>
  <c r="L278" i="5"/>
  <c r="L278" i="11" s="1"/>
  <c r="M278" i="5"/>
  <c r="M278" i="11" s="1"/>
  <c r="N278" i="5"/>
  <c r="N278" i="11" s="1"/>
  <c r="O278" i="5"/>
  <c r="O278" i="11" s="1"/>
  <c r="P278" i="5"/>
  <c r="P278" i="11" s="1"/>
  <c r="Q278" i="5"/>
  <c r="E279" i="5"/>
  <c r="E279" i="11" s="1"/>
  <c r="F279" i="5"/>
  <c r="F279" i="11" s="1"/>
  <c r="G279" i="5"/>
  <c r="G279" i="11" s="1"/>
  <c r="H279" i="5"/>
  <c r="H279" i="11" s="1"/>
  <c r="I279" i="5"/>
  <c r="I279" i="11" s="1"/>
  <c r="J279" i="5"/>
  <c r="J279" i="11" s="1"/>
  <c r="K279" i="5"/>
  <c r="K279" i="11" s="1"/>
  <c r="L279" i="5"/>
  <c r="L279" i="11" s="1"/>
  <c r="M279" i="5"/>
  <c r="M279" i="11" s="1"/>
  <c r="N279" i="5"/>
  <c r="N279" i="11" s="1"/>
  <c r="O279" i="5"/>
  <c r="O279" i="11" s="1"/>
  <c r="P279" i="5"/>
  <c r="P279" i="11" s="1"/>
  <c r="Q279" i="5"/>
  <c r="E280" i="5"/>
  <c r="E280" i="11" s="1"/>
  <c r="F280" i="5"/>
  <c r="F280" i="11" s="1"/>
  <c r="G280" i="5"/>
  <c r="G280" i="11" s="1"/>
  <c r="H280" i="5"/>
  <c r="H280" i="11" s="1"/>
  <c r="I280" i="5"/>
  <c r="I280" i="11" s="1"/>
  <c r="J280" i="5"/>
  <c r="J280" i="11" s="1"/>
  <c r="K280" i="5"/>
  <c r="K280" i="11" s="1"/>
  <c r="L280" i="5"/>
  <c r="L280" i="11" s="1"/>
  <c r="M280" i="5"/>
  <c r="M280" i="11" s="1"/>
  <c r="N280" i="5"/>
  <c r="N280" i="11" s="1"/>
  <c r="O280" i="5"/>
  <c r="O280" i="11" s="1"/>
  <c r="P280" i="5"/>
  <c r="P280" i="11" s="1"/>
  <c r="Q280" i="5"/>
  <c r="E281" i="5"/>
  <c r="E281" i="11" s="1"/>
  <c r="F281" i="5"/>
  <c r="F281" i="11" s="1"/>
  <c r="G281" i="5"/>
  <c r="G281" i="11" s="1"/>
  <c r="H281" i="5"/>
  <c r="H281" i="11" s="1"/>
  <c r="I281" i="5"/>
  <c r="I281" i="11" s="1"/>
  <c r="J281" i="5"/>
  <c r="J281" i="11" s="1"/>
  <c r="K281" i="5"/>
  <c r="K281" i="11" s="1"/>
  <c r="L281" i="5"/>
  <c r="L281" i="11" s="1"/>
  <c r="M281" i="5"/>
  <c r="M281" i="11" s="1"/>
  <c r="N281" i="5"/>
  <c r="N281" i="11" s="1"/>
  <c r="O281" i="5"/>
  <c r="O281" i="11" s="1"/>
  <c r="P281" i="5"/>
  <c r="P281" i="11" s="1"/>
  <c r="Q281" i="5"/>
  <c r="E282" i="5"/>
  <c r="E282" i="11" s="1"/>
  <c r="F282" i="5"/>
  <c r="F282" i="11" s="1"/>
  <c r="G282" i="5"/>
  <c r="G282" i="11" s="1"/>
  <c r="H282" i="5"/>
  <c r="H282" i="11" s="1"/>
  <c r="I282" i="5"/>
  <c r="I282" i="11" s="1"/>
  <c r="J282" i="5"/>
  <c r="J282" i="11" s="1"/>
  <c r="K282" i="5"/>
  <c r="K282" i="11" s="1"/>
  <c r="L282" i="5"/>
  <c r="L282" i="11" s="1"/>
  <c r="M282" i="5"/>
  <c r="M282" i="11" s="1"/>
  <c r="N282" i="5"/>
  <c r="N282" i="11" s="1"/>
  <c r="O282" i="5"/>
  <c r="O282" i="11" s="1"/>
  <c r="P282" i="5"/>
  <c r="P282" i="11" s="1"/>
  <c r="Q282" i="5"/>
  <c r="E283" i="5"/>
  <c r="E283" i="11" s="1"/>
  <c r="F283" i="5"/>
  <c r="F283" i="11" s="1"/>
  <c r="G283" i="5"/>
  <c r="G283" i="11" s="1"/>
  <c r="H283" i="5"/>
  <c r="H283" i="11" s="1"/>
  <c r="I283" i="5"/>
  <c r="I283" i="11" s="1"/>
  <c r="J283" i="5"/>
  <c r="J283" i="11" s="1"/>
  <c r="K283" i="5"/>
  <c r="K283" i="11" s="1"/>
  <c r="L283" i="5"/>
  <c r="L283" i="11" s="1"/>
  <c r="M283" i="5"/>
  <c r="M283" i="11" s="1"/>
  <c r="N283" i="5"/>
  <c r="N283" i="11" s="1"/>
  <c r="O283" i="5"/>
  <c r="O283" i="11" s="1"/>
  <c r="P283" i="5"/>
  <c r="P283" i="11" s="1"/>
  <c r="Q283" i="5"/>
  <c r="E284" i="5"/>
  <c r="E284" i="11" s="1"/>
  <c r="F284" i="5"/>
  <c r="F284" i="11" s="1"/>
  <c r="G284" i="5"/>
  <c r="G284" i="11" s="1"/>
  <c r="H284" i="5"/>
  <c r="H284" i="11" s="1"/>
  <c r="I284" i="5"/>
  <c r="I284" i="11" s="1"/>
  <c r="J284" i="5"/>
  <c r="J284" i="11" s="1"/>
  <c r="K284" i="5"/>
  <c r="K284" i="11" s="1"/>
  <c r="L284" i="5"/>
  <c r="L284" i="11" s="1"/>
  <c r="M284" i="5"/>
  <c r="M284" i="11" s="1"/>
  <c r="N284" i="5"/>
  <c r="N284" i="11" s="1"/>
  <c r="O284" i="5"/>
  <c r="O284" i="11" s="1"/>
  <c r="P284" i="5"/>
  <c r="P284" i="11" s="1"/>
  <c r="Q284" i="5"/>
  <c r="E287" i="5"/>
  <c r="E287" i="11" s="1"/>
  <c r="F287" i="5"/>
  <c r="F287" i="11" s="1"/>
  <c r="G287" i="5"/>
  <c r="G287" i="11" s="1"/>
  <c r="H287" i="5"/>
  <c r="H287" i="11" s="1"/>
  <c r="I287" i="5"/>
  <c r="I287" i="11" s="1"/>
  <c r="J287" i="5"/>
  <c r="J287" i="11" s="1"/>
  <c r="K287" i="5"/>
  <c r="K287" i="11" s="1"/>
  <c r="L287" i="5"/>
  <c r="L287" i="11" s="1"/>
  <c r="M287" i="5"/>
  <c r="M287" i="11" s="1"/>
  <c r="N287" i="5"/>
  <c r="N287" i="11" s="1"/>
  <c r="O287" i="5"/>
  <c r="O287" i="11" s="1"/>
  <c r="P287" i="5"/>
  <c r="P287" i="11" s="1"/>
  <c r="Q287" i="5"/>
  <c r="E288" i="5"/>
  <c r="E288" i="11" s="1"/>
  <c r="F288" i="5"/>
  <c r="F288" i="11" s="1"/>
  <c r="G288" i="5"/>
  <c r="G288" i="11" s="1"/>
  <c r="H288" i="5"/>
  <c r="H288" i="11" s="1"/>
  <c r="I288" i="5"/>
  <c r="I288" i="11" s="1"/>
  <c r="J288" i="5"/>
  <c r="J288" i="11" s="1"/>
  <c r="K288" i="5"/>
  <c r="K288" i="11" s="1"/>
  <c r="L288" i="5"/>
  <c r="L288" i="11" s="1"/>
  <c r="M288" i="5"/>
  <c r="M288" i="11" s="1"/>
  <c r="N288" i="5"/>
  <c r="N288" i="11" s="1"/>
  <c r="O288" i="5"/>
  <c r="O288" i="11" s="1"/>
  <c r="P288" i="5"/>
  <c r="P288" i="11" s="1"/>
  <c r="Q288" i="5"/>
  <c r="E289" i="5"/>
  <c r="E289" i="11" s="1"/>
  <c r="F289" i="5"/>
  <c r="F289" i="11" s="1"/>
  <c r="G289" i="5"/>
  <c r="G289" i="11" s="1"/>
  <c r="H289" i="5"/>
  <c r="H289" i="11" s="1"/>
  <c r="I289" i="5"/>
  <c r="I289" i="11" s="1"/>
  <c r="J289" i="5"/>
  <c r="J289" i="11" s="1"/>
  <c r="K289" i="5"/>
  <c r="K289" i="11" s="1"/>
  <c r="L289" i="5"/>
  <c r="L289" i="11" s="1"/>
  <c r="M289" i="5"/>
  <c r="M289" i="11" s="1"/>
  <c r="N289" i="5"/>
  <c r="N289" i="11" s="1"/>
  <c r="O289" i="5"/>
  <c r="O289" i="11" s="1"/>
  <c r="P289" i="5"/>
  <c r="P289" i="11" s="1"/>
  <c r="Q289" i="5"/>
  <c r="E290" i="5"/>
  <c r="E290" i="11" s="1"/>
  <c r="F290" i="5"/>
  <c r="F290" i="11" s="1"/>
  <c r="G290" i="5"/>
  <c r="G290" i="11" s="1"/>
  <c r="H290" i="5"/>
  <c r="H290" i="11" s="1"/>
  <c r="I290" i="5"/>
  <c r="I290" i="11" s="1"/>
  <c r="J290" i="5"/>
  <c r="J290" i="11" s="1"/>
  <c r="K290" i="5"/>
  <c r="K290" i="11" s="1"/>
  <c r="L290" i="5"/>
  <c r="L290" i="11" s="1"/>
  <c r="M290" i="5"/>
  <c r="M290" i="11" s="1"/>
  <c r="N290" i="5"/>
  <c r="N290" i="11" s="1"/>
  <c r="O290" i="5"/>
  <c r="O290" i="11" s="1"/>
  <c r="P290" i="5"/>
  <c r="P290" i="11" s="1"/>
  <c r="Q290" i="5"/>
  <c r="E291" i="5"/>
  <c r="E291" i="11" s="1"/>
  <c r="F291" i="5"/>
  <c r="F291" i="11" s="1"/>
  <c r="G291" i="5"/>
  <c r="G291" i="11" s="1"/>
  <c r="H291" i="5"/>
  <c r="H291" i="11" s="1"/>
  <c r="I291" i="5"/>
  <c r="I291" i="11" s="1"/>
  <c r="J291" i="5"/>
  <c r="J291" i="11" s="1"/>
  <c r="K291" i="5"/>
  <c r="K291" i="11" s="1"/>
  <c r="L291" i="5"/>
  <c r="L291" i="11" s="1"/>
  <c r="M291" i="5"/>
  <c r="M291" i="11" s="1"/>
  <c r="N291" i="5"/>
  <c r="N291" i="11" s="1"/>
  <c r="O291" i="5"/>
  <c r="O291" i="11" s="1"/>
  <c r="P291" i="5"/>
  <c r="P291" i="11" s="1"/>
  <c r="Q291" i="5"/>
  <c r="E292" i="5"/>
  <c r="E292" i="11" s="1"/>
  <c r="F292" i="5"/>
  <c r="F292" i="11" s="1"/>
  <c r="G292" i="5"/>
  <c r="G292" i="11" s="1"/>
  <c r="H292" i="5"/>
  <c r="H292" i="11" s="1"/>
  <c r="I292" i="5"/>
  <c r="I292" i="11" s="1"/>
  <c r="J292" i="5"/>
  <c r="J292" i="11" s="1"/>
  <c r="K292" i="5"/>
  <c r="K292" i="11" s="1"/>
  <c r="L292" i="5"/>
  <c r="L292" i="11" s="1"/>
  <c r="M292" i="5"/>
  <c r="M292" i="11" s="1"/>
  <c r="N292" i="5"/>
  <c r="N292" i="11" s="1"/>
  <c r="O292" i="5"/>
  <c r="O292" i="11" s="1"/>
  <c r="P292" i="5"/>
  <c r="P292" i="11" s="1"/>
  <c r="Q292" i="5"/>
  <c r="E293" i="5"/>
  <c r="E293" i="11" s="1"/>
  <c r="F293" i="5"/>
  <c r="F293" i="11" s="1"/>
  <c r="G293" i="5"/>
  <c r="G293" i="11" s="1"/>
  <c r="H293" i="5"/>
  <c r="H293" i="11" s="1"/>
  <c r="I293" i="5"/>
  <c r="I293" i="11" s="1"/>
  <c r="J293" i="5"/>
  <c r="J293" i="11" s="1"/>
  <c r="K293" i="5"/>
  <c r="K293" i="11" s="1"/>
  <c r="L293" i="5"/>
  <c r="L293" i="11" s="1"/>
  <c r="M293" i="5"/>
  <c r="M293" i="11" s="1"/>
  <c r="N293" i="5"/>
  <c r="N293" i="11" s="1"/>
  <c r="O293" i="5"/>
  <c r="O293" i="11" s="1"/>
  <c r="P293" i="5"/>
  <c r="P293" i="11" s="1"/>
  <c r="Q293" i="5"/>
  <c r="E294" i="5"/>
  <c r="E294" i="11" s="1"/>
  <c r="F294" i="5"/>
  <c r="F294" i="11" s="1"/>
  <c r="G294" i="5"/>
  <c r="G294" i="11" s="1"/>
  <c r="H294" i="5"/>
  <c r="H294" i="11" s="1"/>
  <c r="I294" i="5"/>
  <c r="I294" i="11" s="1"/>
  <c r="J294" i="5"/>
  <c r="J294" i="11" s="1"/>
  <c r="K294" i="5"/>
  <c r="K294" i="11" s="1"/>
  <c r="L294" i="5"/>
  <c r="L294" i="11" s="1"/>
  <c r="M294" i="5"/>
  <c r="M294" i="11" s="1"/>
  <c r="N294" i="5"/>
  <c r="N294" i="11" s="1"/>
  <c r="O294" i="5"/>
  <c r="O294" i="11" s="1"/>
  <c r="P294" i="5"/>
  <c r="P294" i="11" s="1"/>
  <c r="Q294" i="5"/>
  <c r="E295" i="5"/>
  <c r="E295" i="11" s="1"/>
  <c r="F295" i="5"/>
  <c r="F295" i="11" s="1"/>
  <c r="G295" i="5"/>
  <c r="G295" i="11" s="1"/>
  <c r="H295" i="5"/>
  <c r="H295" i="11" s="1"/>
  <c r="I295" i="5"/>
  <c r="I295" i="11" s="1"/>
  <c r="J295" i="5"/>
  <c r="J295" i="11" s="1"/>
  <c r="K295" i="5"/>
  <c r="K295" i="11" s="1"/>
  <c r="L295" i="5"/>
  <c r="L295" i="11" s="1"/>
  <c r="M295" i="5"/>
  <c r="M295" i="11" s="1"/>
  <c r="N295" i="5"/>
  <c r="N295" i="11" s="1"/>
  <c r="O295" i="5"/>
  <c r="O295" i="11" s="1"/>
  <c r="P295" i="5"/>
  <c r="P295" i="11" s="1"/>
  <c r="Q295" i="5"/>
  <c r="E296" i="5"/>
  <c r="E296" i="11" s="1"/>
  <c r="F296" i="5"/>
  <c r="F296" i="11" s="1"/>
  <c r="G296" i="5"/>
  <c r="G296" i="11" s="1"/>
  <c r="H296" i="5"/>
  <c r="H296" i="11" s="1"/>
  <c r="I296" i="5"/>
  <c r="I296" i="11" s="1"/>
  <c r="J296" i="5"/>
  <c r="J296" i="11" s="1"/>
  <c r="K296" i="5"/>
  <c r="K296" i="11" s="1"/>
  <c r="L296" i="5"/>
  <c r="L296" i="11" s="1"/>
  <c r="M296" i="5"/>
  <c r="M296" i="11" s="1"/>
  <c r="N296" i="5"/>
  <c r="N296" i="11" s="1"/>
  <c r="O296" i="5"/>
  <c r="O296" i="11" s="1"/>
  <c r="P296" i="5"/>
  <c r="P296" i="11" s="1"/>
  <c r="Q296" i="5"/>
  <c r="E297" i="5"/>
  <c r="E297" i="11" s="1"/>
  <c r="F297" i="5"/>
  <c r="F297" i="11" s="1"/>
  <c r="G297" i="5"/>
  <c r="G297" i="11" s="1"/>
  <c r="H297" i="5"/>
  <c r="H297" i="11" s="1"/>
  <c r="I297" i="5"/>
  <c r="I297" i="11" s="1"/>
  <c r="J297" i="5"/>
  <c r="J297" i="11" s="1"/>
  <c r="K297" i="5"/>
  <c r="K297" i="11" s="1"/>
  <c r="L297" i="5"/>
  <c r="L297" i="11" s="1"/>
  <c r="M297" i="5"/>
  <c r="M297" i="11" s="1"/>
  <c r="N297" i="5"/>
  <c r="N297" i="11" s="1"/>
  <c r="O297" i="5"/>
  <c r="O297" i="11" s="1"/>
  <c r="P297" i="5"/>
  <c r="P297" i="11" s="1"/>
  <c r="Q297" i="5"/>
  <c r="E298" i="5"/>
  <c r="E298" i="11" s="1"/>
  <c r="F298" i="5"/>
  <c r="F298" i="11" s="1"/>
  <c r="G298" i="5"/>
  <c r="G298" i="11" s="1"/>
  <c r="H298" i="5"/>
  <c r="H298" i="11" s="1"/>
  <c r="I298" i="5"/>
  <c r="I298" i="11" s="1"/>
  <c r="J298" i="5"/>
  <c r="J298" i="11" s="1"/>
  <c r="K298" i="5"/>
  <c r="K298" i="11" s="1"/>
  <c r="L298" i="5"/>
  <c r="L298" i="11" s="1"/>
  <c r="M298" i="5"/>
  <c r="M298" i="11" s="1"/>
  <c r="N298" i="5"/>
  <c r="N298" i="11" s="1"/>
  <c r="O298" i="5"/>
  <c r="O298" i="11" s="1"/>
  <c r="P298" i="5"/>
  <c r="P298" i="11" s="1"/>
  <c r="Q298" i="5"/>
  <c r="E301" i="5"/>
  <c r="E301" i="11" s="1"/>
  <c r="F301" i="5"/>
  <c r="F301" i="11" s="1"/>
  <c r="G301" i="5"/>
  <c r="G301" i="11" s="1"/>
  <c r="H301" i="5"/>
  <c r="H301" i="11" s="1"/>
  <c r="I301" i="5"/>
  <c r="I301" i="11" s="1"/>
  <c r="J301" i="5"/>
  <c r="J301" i="11" s="1"/>
  <c r="K301" i="5"/>
  <c r="K301" i="11" s="1"/>
  <c r="L301" i="5"/>
  <c r="L301" i="11" s="1"/>
  <c r="M301" i="5"/>
  <c r="M301" i="11" s="1"/>
  <c r="N301" i="5"/>
  <c r="N301" i="11" s="1"/>
  <c r="O301" i="5"/>
  <c r="O301" i="11" s="1"/>
  <c r="P301" i="5"/>
  <c r="P301" i="11" s="1"/>
  <c r="Q301" i="5"/>
  <c r="E302" i="5"/>
  <c r="E302" i="11" s="1"/>
  <c r="F302" i="5"/>
  <c r="F302" i="11" s="1"/>
  <c r="G302" i="5"/>
  <c r="G302" i="11" s="1"/>
  <c r="H302" i="5"/>
  <c r="H302" i="11" s="1"/>
  <c r="I302" i="5"/>
  <c r="I302" i="11" s="1"/>
  <c r="J302" i="5"/>
  <c r="J302" i="11" s="1"/>
  <c r="K302" i="5"/>
  <c r="K302" i="11" s="1"/>
  <c r="L302" i="5"/>
  <c r="L302" i="11" s="1"/>
  <c r="M302" i="5"/>
  <c r="M302" i="11" s="1"/>
  <c r="N302" i="5"/>
  <c r="N302" i="11" s="1"/>
  <c r="O302" i="5"/>
  <c r="O302" i="11" s="1"/>
  <c r="P302" i="5"/>
  <c r="P302" i="11" s="1"/>
  <c r="Q302" i="5"/>
  <c r="E303" i="5"/>
  <c r="E303" i="11" s="1"/>
  <c r="F303" i="5"/>
  <c r="F303" i="11" s="1"/>
  <c r="G303" i="5"/>
  <c r="G303" i="11" s="1"/>
  <c r="H303" i="5"/>
  <c r="H303" i="11" s="1"/>
  <c r="I303" i="5"/>
  <c r="I303" i="11" s="1"/>
  <c r="J303" i="5"/>
  <c r="J303" i="11" s="1"/>
  <c r="K303" i="5"/>
  <c r="K303" i="11" s="1"/>
  <c r="L303" i="5"/>
  <c r="L303" i="11" s="1"/>
  <c r="M303" i="5"/>
  <c r="M303" i="11" s="1"/>
  <c r="N303" i="5"/>
  <c r="N303" i="11" s="1"/>
  <c r="O303" i="5"/>
  <c r="O303" i="11" s="1"/>
  <c r="P303" i="5"/>
  <c r="P303" i="11" s="1"/>
  <c r="Q303" i="5"/>
  <c r="E304" i="5"/>
  <c r="E304" i="11" s="1"/>
  <c r="F304" i="5"/>
  <c r="F304" i="11" s="1"/>
  <c r="G304" i="5"/>
  <c r="G304" i="11" s="1"/>
  <c r="H304" i="5"/>
  <c r="H304" i="11" s="1"/>
  <c r="I304" i="5"/>
  <c r="I304" i="11" s="1"/>
  <c r="J304" i="5"/>
  <c r="J304" i="11" s="1"/>
  <c r="K304" i="5"/>
  <c r="K304" i="11" s="1"/>
  <c r="L304" i="5"/>
  <c r="L304" i="11" s="1"/>
  <c r="M304" i="5"/>
  <c r="M304" i="11" s="1"/>
  <c r="N304" i="5"/>
  <c r="N304" i="11" s="1"/>
  <c r="O304" i="5"/>
  <c r="O304" i="11" s="1"/>
  <c r="P304" i="5"/>
  <c r="P304" i="11" s="1"/>
  <c r="Q304" i="5"/>
  <c r="E305" i="5"/>
  <c r="E305" i="11" s="1"/>
  <c r="F305" i="5"/>
  <c r="F305" i="11" s="1"/>
  <c r="G305" i="5"/>
  <c r="G305" i="11" s="1"/>
  <c r="H305" i="5"/>
  <c r="H305" i="11" s="1"/>
  <c r="I305" i="5"/>
  <c r="I305" i="11" s="1"/>
  <c r="J305" i="5"/>
  <c r="J305" i="11" s="1"/>
  <c r="K305" i="5"/>
  <c r="K305" i="11" s="1"/>
  <c r="L305" i="5"/>
  <c r="L305" i="11" s="1"/>
  <c r="M305" i="5"/>
  <c r="M305" i="11" s="1"/>
  <c r="N305" i="5"/>
  <c r="N305" i="11" s="1"/>
  <c r="O305" i="5"/>
  <c r="O305" i="11" s="1"/>
  <c r="P305" i="5"/>
  <c r="P305" i="11" s="1"/>
  <c r="Q305" i="5"/>
  <c r="E306" i="5"/>
  <c r="E306" i="11" s="1"/>
  <c r="F306" i="5"/>
  <c r="F306" i="11" s="1"/>
  <c r="G306" i="5"/>
  <c r="G306" i="11" s="1"/>
  <c r="H306" i="5"/>
  <c r="H306" i="11" s="1"/>
  <c r="I306" i="5"/>
  <c r="I306" i="11" s="1"/>
  <c r="J306" i="5"/>
  <c r="J306" i="11" s="1"/>
  <c r="K306" i="5"/>
  <c r="K306" i="11" s="1"/>
  <c r="L306" i="5"/>
  <c r="L306" i="11" s="1"/>
  <c r="M306" i="5"/>
  <c r="M306" i="11" s="1"/>
  <c r="N306" i="5"/>
  <c r="N306" i="11" s="1"/>
  <c r="O306" i="5"/>
  <c r="O306" i="11" s="1"/>
  <c r="P306" i="5"/>
  <c r="P306" i="11" s="1"/>
  <c r="Q306" i="5"/>
  <c r="E307" i="5"/>
  <c r="E307" i="11" s="1"/>
  <c r="F307" i="5"/>
  <c r="F307" i="11" s="1"/>
  <c r="G307" i="5"/>
  <c r="G307" i="11" s="1"/>
  <c r="H307" i="5"/>
  <c r="H307" i="11" s="1"/>
  <c r="I307" i="5"/>
  <c r="I307" i="11" s="1"/>
  <c r="J307" i="5"/>
  <c r="J307" i="11" s="1"/>
  <c r="K307" i="5"/>
  <c r="K307" i="11" s="1"/>
  <c r="L307" i="5"/>
  <c r="L307" i="11" s="1"/>
  <c r="M307" i="5"/>
  <c r="M307" i="11" s="1"/>
  <c r="N307" i="5"/>
  <c r="N307" i="11" s="1"/>
  <c r="O307" i="5"/>
  <c r="O307" i="11" s="1"/>
  <c r="P307" i="5"/>
  <c r="P307" i="11" s="1"/>
  <c r="Q307" i="5"/>
  <c r="E308" i="5"/>
  <c r="E308" i="11" s="1"/>
  <c r="F308" i="5"/>
  <c r="F308" i="11" s="1"/>
  <c r="G308" i="5"/>
  <c r="G308" i="11" s="1"/>
  <c r="H308" i="5"/>
  <c r="H308" i="11" s="1"/>
  <c r="I308" i="5"/>
  <c r="I308" i="11" s="1"/>
  <c r="J308" i="5"/>
  <c r="J308" i="11" s="1"/>
  <c r="K308" i="5"/>
  <c r="K308" i="11" s="1"/>
  <c r="L308" i="5"/>
  <c r="L308" i="11" s="1"/>
  <c r="M308" i="5"/>
  <c r="M308" i="11" s="1"/>
  <c r="N308" i="5"/>
  <c r="N308" i="11" s="1"/>
  <c r="O308" i="5"/>
  <c r="O308" i="11" s="1"/>
  <c r="P308" i="5"/>
  <c r="P308" i="11" s="1"/>
  <c r="Q308" i="5"/>
  <c r="E309" i="5"/>
  <c r="E309" i="11" s="1"/>
  <c r="F309" i="5"/>
  <c r="F309" i="11" s="1"/>
  <c r="G309" i="5"/>
  <c r="G309" i="11" s="1"/>
  <c r="H309" i="5"/>
  <c r="H309" i="11" s="1"/>
  <c r="I309" i="5"/>
  <c r="I309" i="11" s="1"/>
  <c r="J309" i="5"/>
  <c r="J309" i="11" s="1"/>
  <c r="K309" i="5"/>
  <c r="K309" i="11" s="1"/>
  <c r="L309" i="5"/>
  <c r="L309" i="11" s="1"/>
  <c r="M309" i="5"/>
  <c r="M309" i="11" s="1"/>
  <c r="N309" i="5"/>
  <c r="N309" i="11" s="1"/>
  <c r="O309" i="5"/>
  <c r="O309" i="11" s="1"/>
  <c r="P309" i="5"/>
  <c r="P309" i="11" s="1"/>
  <c r="Q309" i="5"/>
  <c r="E310" i="5"/>
  <c r="E310" i="11" s="1"/>
  <c r="F310" i="5"/>
  <c r="F310" i="11" s="1"/>
  <c r="G310" i="5"/>
  <c r="G310" i="11" s="1"/>
  <c r="H310" i="5"/>
  <c r="H310" i="11" s="1"/>
  <c r="I310" i="5"/>
  <c r="I310" i="11" s="1"/>
  <c r="J310" i="5"/>
  <c r="J310" i="11" s="1"/>
  <c r="K310" i="5"/>
  <c r="K310" i="11" s="1"/>
  <c r="L310" i="5"/>
  <c r="L310" i="11" s="1"/>
  <c r="M310" i="5"/>
  <c r="M310" i="11" s="1"/>
  <c r="N310" i="5"/>
  <c r="N310" i="11" s="1"/>
  <c r="O310" i="5"/>
  <c r="O310" i="11" s="1"/>
  <c r="P310" i="5"/>
  <c r="P310" i="11" s="1"/>
  <c r="Q310" i="5"/>
  <c r="E311" i="5"/>
  <c r="E311" i="11" s="1"/>
  <c r="F311" i="5"/>
  <c r="F311" i="11" s="1"/>
  <c r="G311" i="5"/>
  <c r="G311" i="11" s="1"/>
  <c r="H311" i="5"/>
  <c r="H311" i="11" s="1"/>
  <c r="I311" i="5"/>
  <c r="I311" i="11" s="1"/>
  <c r="J311" i="5"/>
  <c r="J311" i="11" s="1"/>
  <c r="K311" i="5"/>
  <c r="K311" i="11" s="1"/>
  <c r="L311" i="5"/>
  <c r="L311" i="11" s="1"/>
  <c r="M311" i="5"/>
  <c r="M311" i="11" s="1"/>
  <c r="N311" i="5"/>
  <c r="N311" i="11" s="1"/>
  <c r="O311" i="5"/>
  <c r="O311" i="11" s="1"/>
  <c r="P311" i="5"/>
  <c r="P311" i="11" s="1"/>
  <c r="Q311" i="5"/>
  <c r="E312" i="5"/>
  <c r="E312" i="11" s="1"/>
  <c r="F312" i="5"/>
  <c r="F312" i="11" s="1"/>
  <c r="G312" i="5"/>
  <c r="G312" i="11" s="1"/>
  <c r="H312" i="5"/>
  <c r="H312" i="11" s="1"/>
  <c r="I312" i="5"/>
  <c r="I312" i="11" s="1"/>
  <c r="J312" i="5"/>
  <c r="J312" i="11" s="1"/>
  <c r="K312" i="5"/>
  <c r="K312" i="11" s="1"/>
  <c r="L312" i="5"/>
  <c r="L312" i="11" s="1"/>
  <c r="M312" i="5"/>
  <c r="M312" i="11" s="1"/>
  <c r="N312" i="5"/>
  <c r="N312" i="11" s="1"/>
  <c r="O312" i="5"/>
  <c r="O312" i="11" s="1"/>
  <c r="P312" i="5"/>
  <c r="P312" i="11" s="1"/>
  <c r="Q312" i="5"/>
  <c r="E315" i="5"/>
  <c r="E315" i="11" s="1"/>
  <c r="F315" i="5"/>
  <c r="F315" i="11" s="1"/>
  <c r="G315" i="5"/>
  <c r="G315" i="11" s="1"/>
  <c r="H315" i="5"/>
  <c r="H315" i="11" s="1"/>
  <c r="I315" i="5"/>
  <c r="I315" i="11" s="1"/>
  <c r="J315" i="5"/>
  <c r="J315" i="11" s="1"/>
  <c r="K315" i="5"/>
  <c r="K315" i="11" s="1"/>
  <c r="L315" i="5"/>
  <c r="L315" i="11" s="1"/>
  <c r="M315" i="5"/>
  <c r="M315" i="11" s="1"/>
  <c r="N315" i="5"/>
  <c r="N315" i="11" s="1"/>
  <c r="O315" i="5"/>
  <c r="O315" i="11" s="1"/>
  <c r="P315" i="5"/>
  <c r="P315" i="11" s="1"/>
  <c r="Q315" i="5"/>
  <c r="E316" i="5"/>
  <c r="E316" i="11" s="1"/>
  <c r="F316" i="5"/>
  <c r="F316" i="11" s="1"/>
  <c r="G316" i="5"/>
  <c r="G316" i="11" s="1"/>
  <c r="H316" i="5"/>
  <c r="H316" i="11" s="1"/>
  <c r="I316" i="5"/>
  <c r="I316" i="11" s="1"/>
  <c r="J316" i="5"/>
  <c r="J316" i="11" s="1"/>
  <c r="K316" i="5"/>
  <c r="K316" i="11" s="1"/>
  <c r="L316" i="5"/>
  <c r="L316" i="11" s="1"/>
  <c r="M316" i="5"/>
  <c r="M316" i="11" s="1"/>
  <c r="N316" i="5"/>
  <c r="N316" i="11" s="1"/>
  <c r="O316" i="5"/>
  <c r="O316" i="11" s="1"/>
  <c r="P316" i="5"/>
  <c r="P316" i="11" s="1"/>
  <c r="Q316" i="5"/>
  <c r="E317" i="5"/>
  <c r="E317" i="11" s="1"/>
  <c r="F317" i="5"/>
  <c r="F317" i="11" s="1"/>
  <c r="G317" i="5"/>
  <c r="G317" i="11" s="1"/>
  <c r="H317" i="5"/>
  <c r="H317" i="11" s="1"/>
  <c r="I317" i="5"/>
  <c r="I317" i="11" s="1"/>
  <c r="J317" i="5"/>
  <c r="J317" i="11" s="1"/>
  <c r="K317" i="5"/>
  <c r="K317" i="11" s="1"/>
  <c r="L317" i="5"/>
  <c r="L317" i="11" s="1"/>
  <c r="M317" i="5"/>
  <c r="M317" i="11" s="1"/>
  <c r="N317" i="5"/>
  <c r="N317" i="11" s="1"/>
  <c r="O317" i="5"/>
  <c r="O317" i="11" s="1"/>
  <c r="P317" i="5"/>
  <c r="P317" i="11" s="1"/>
  <c r="Q317" i="5"/>
  <c r="E318" i="5"/>
  <c r="E318" i="11" s="1"/>
  <c r="F318" i="5"/>
  <c r="F318" i="11" s="1"/>
  <c r="G318" i="5"/>
  <c r="G318" i="11" s="1"/>
  <c r="H318" i="5"/>
  <c r="H318" i="11" s="1"/>
  <c r="I318" i="5"/>
  <c r="I318" i="11" s="1"/>
  <c r="J318" i="5"/>
  <c r="J318" i="11" s="1"/>
  <c r="K318" i="5"/>
  <c r="K318" i="11" s="1"/>
  <c r="L318" i="5"/>
  <c r="L318" i="11" s="1"/>
  <c r="M318" i="5"/>
  <c r="M318" i="11" s="1"/>
  <c r="N318" i="5"/>
  <c r="N318" i="11" s="1"/>
  <c r="O318" i="5"/>
  <c r="O318" i="11" s="1"/>
  <c r="P318" i="5"/>
  <c r="P318" i="11" s="1"/>
  <c r="Q318" i="5"/>
  <c r="E319" i="5"/>
  <c r="E319" i="11" s="1"/>
  <c r="F319" i="5"/>
  <c r="F319" i="11" s="1"/>
  <c r="G319" i="5"/>
  <c r="G319" i="11" s="1"/>
  <c r="H319" i="5"/>
  <c r="H319" i="11" s="1"/>
  <c r="I319" i="5"/>
  <c r="I319" i="11" s="1"/>
  <c r="J319" i="5"/>
  <c r="J319" i="11" s="1"/>
  <c r="K319" i="5"/>
  <c r="K319" i="11" s="1"/>
  <c r="L319" i="5"/>
  <c r="L319" i="11" s="1"/>
  <c r="M319" i="5"/>
  <c r="M319" i="11" s="1"/>
  <c r="N319" i="5"/>
  <c r="N319" i="11" s="1"/>
  <c r="O319" i="5"/>
  <c r="O319" i="11" s="1"/>
  <c r="P319" i="5"/>
  <c r="P319" i="11" s="1"/>
  <c r="Q319" i="5"/>
  <c r="E320" i="5"/>
  <c r="E320" i="11" s="1"/>
  <c r="F320" i="5"/>
  <c r="F320" i="11" s="1"/>
  <c r="G320" i="5"/>
  <c r="G320" i="11" s="1"/>
  <c r="H320" i="5"/>
  <c r="H320" i="11" s="1"/>
  <c r="I320" i="5"/>
  <c r="I320" i="11" s="1"/>
  <c r="J320" i="5"/>
  <c r="J320" i="11" s="1"/>
  <c r="K320" i="5"/>
  <c r="K320" i="11" s="1"/>
  <c r="L320" i="5"/>
  <c r="L320" i="11" s="1"/>
  <c r="M320" i="5"/>
  <c r="M320" i="11" s="1"/>
  <c r="N320" i="5"/>
  <c r="N320" i="11" s="1"/>
  <c r="O320" i="5"/>
  <c r="O320" i="11" s="1"/>
  <c r="P320" i="5"/>
  <c r="P320" i="11" s="1"/>
  <c r="Q320" i="5"/>
  <c r="E321" i="5"/>
  <c r="E321" i="11" s="1"/>
  <c r="F321" i="5"/>
  <c r="F321" i="11" s="1"/>
  <c r="G321" i="5"/>
  <c r="G321" i="11" s="1"/>
  <c r="H321" i="5"/>
  <c r="H321" i="11" s="1"/>
  <c r="I321" i="5"/>
  <c r="I321" i="11" s="1"/>
  <c r="J321" i="5"/>
  <c r="J321" i="11" s="1"/>
  <c r="K321" i="5"/>
  <c r="K321" i="11" s="1"/>
  <c r="L321" i="5"/>
  <c r="L321" i="11" s="1"/>
  <c r="M321" i="5"/>
  <c r="M321" i="11" s="1"/>
  <c r="N321" i="5"/>
  <c r="N321" i="11" s="1"/>
  <c r="O321" i="5"/>
  <c r="O321" i="11" s="1"/>
  <c r="P321" i="5"/>
  <c r="P321" i="11" s="1"/>
  <c r="Q321" i="5"/>
  <c r="E322" i="5"/>
  <c r="E322" i="11" s="1"/>
  <c r="F322" i="5"/>
  <c r="F322" i="11" s="1"/>
  <c r="G322" i="5"/>
  <c r="G322" i="11" s="1"/>
  <c r="H322" i="5"/>
  <c r="H322" i="11" s="1"/>
  <c r="I322" i="5"/>
  <c r="I322" i="11" s="1"/>
  <c r="J322" i="5"/>
  <c r="J322" i="11" s="1"/>
  <c r="K322" i="5"/>
  <c r="K322" i="11" s="1"/>
  <c r="L322" i="5"/>
  <c r="L322" i="11" s="1"/>
  <c r="M322" i="5"/>
  <c r="M322" i="11" s="1"/>
  <c r="N322" i="5"/>
  <c r="N322" i="11" s="1"/>
  <c r="O322" i="5"/>
  <c r="O322" i="11" s="1"/>
  <c r="P322" i="5"/>
  <c r="P322" i="11" s="1"/>
  <c r="Q322" i="5"/>
  <c r="E323" i="5"/>
  <c r="E323" i="11" s="1"/>
  <c r="F323" i="5"/>
  <c r="F323" i="11" s="1"/>
  <c r="G323" i="5"/>
  <c r="G323" i="11" s="1"/>
  <c r="H323" i="5"/>
  <c r="H323" i="11" s="1"/>
  <c r="I323" i="5"/>
  <c r="I323" i="11" s="1"/>
  <c r="J323" i="5"/>
  <c r="J323" i="11" s="1"/>
  <c r="K323" i="5"/>
  <c r="K323" i="11" s="1"/>
  <c r="L323" i="5"/>
  <c r="L323" i="11" s="1"/>
  <c r="M323" i="5"/>
  <c r="M323" i="11" s="1"/>
  <c r="N323" i="5"/>
  <c r="N323" i="11" s="1"/>
  <c r="O323" i="5"/>
  <c r="O323" i="11" s="1"/>
  <c r="P323" i="5"/>
  <c r="P323" i="11" s="1"/>
  <c r="Q323" i="5"/>
  <c r="E324" i="5"/>
  <c r="E324" i="11" s="1"/>
  <c r="F324" i="5"/>
  <c r="F324" i="11" s="1"/>
  <c r="G324" i="5"/>
  <c r="G324" i="11" s="1"/>
  <c r="H324" i="5"/>
  <c r="H324" i="11" s="1"/>
  <c r="I324" i="5"/>
  <c r="I324" i="11" s="1"/>
  <c r="J324" i="5"/>
  <c r="J324" i="11" s="1"/>
  <c r="K324" i="5"/>
  <c r="K324" i="11" s="1"/>
  <c r="L324" i="5"/>
  <c r="L324" i="11" s="1"/>
  <c r="M324" i="5"/>
  <c r="M324" i="11" s="1"/>
  <c r="N324" i="5"/>
  <c r="N324" i="11" s="1"/>
  <c r="O324" i="5"/>
  <c r="O324" i="11" s="1"/>
  <c r="P324" i="5"/>
  <c r="P324" i="11" s="1"/>
  <c r="Q324" i="5"/>
  <c r="E325" i="5"/>
  <c r="E325" i="11" s="1"/>
  <c r="F325" i="5"/>
  <c r="F325" i="11" s="1"/>
  <c r="G325" i="5"/>
  <c r="G325" i="11" s="1"/>
  <c r="H325" i="5"/>
  <c r="H325" i="11" s="1"/>
  <c r="I325" i="5"/>
  <c r="I325" i="11" s="1"/>
  <c r="J325" i="5"/>
  <c r="J325" i="11" s="1"/>
  <c r="K325" i="5"/>
  <c r="K325" i="11" s="1"/>
  <c r="L325" i="5"/>
  <c r="L325" i="11" s="1"/>
  <c r="M325" i="5"/>
  <c r="M325" i="11" s="1"/>
  <c r="N325" i="5"/>
  <c r="N325" i="11" s="1"/>
  <c r="O325" i="5"/>
  <c r="O325" i="11" s="1"/>
  <c r="P325" i="5"/>
  <c r="P325" i="11" s="1"/>
  <c r="Q325" i="5"/>
  <c r="E326" i="5"/>
  <c r="E326" i="11" s="1"/>
  <c r="F326" i="5"/>
  <c r="F326" i="11" s="1"/>
  <c r="G326" i="5"/>
  <c r="G326" i="11" s="1"/>
  <c r="H326" i="5"/>
  <c r="H326" i="11" s="1"/>
  <c r="I326" i="5"/>
  <c r="I326" i="11" s="1"/>
  <c r="J326" i="5"/>
  <c r="J326" i="11" s="1"/>
  <c r="K326" i="5"/>
  <c r="K326" i="11" s="1"/>
  <c r="L326" i="5"/>
  <c r="L326" i="11" s="1"/>
  <c r="M326" i="5"/>
  <c r="M326" i="11" s="1"/>
  <c r="N326" i="5"/>
  <c r="N326" i="11" s="1"/>
  <c r="O326" i="5"/>
  <c r="O326" i="11" s="1"/>
  <c r="P326" i="5"/>
  <c r="P326" i="11" s="1"/>
  <c r="Q326" i="5"/>
  <c r="E329" i="5"/>
  <c r="E329" i="11" s="1"/>
  <c r="F329" i="5"/>
  <c r="F329" i="11" s="1"/>
  <c r="G329" i="5"/>
  <c r="G329" i="11" s="1"/>
  <c r="H329" i="5"/>
  <c r="H329" i="11" s="1"/>
  <c r="I329" i="5"/>
  <c r="I329" i="11" s="1"/>
  <c r="J329" i="5"/>
  <c r="J329" i="11" s="1"/>
  <c r="K329" i="5"/>
  <c r="K329" i="11" s="1"/>
  <c r="L329" i="5"/>
  <c r="L329" i="11" s="1"/>
  <c r="M329" i="5"/>
  <c r="M329" i="11" s="1"/>
  <c r="N329" i="5"/>
  <c r="N329" i="11" s="1"/>
  <c r="O329" i="5"/>
  <c r="O329" i="11" s="1"/>
  <c r="P329" i="5"/>
  <c r="P329" i="11" s="1"/>
  <c r="Q329" i="5"/>
  <c r="E330" i="5"/>
  <c r="E330" i="11" s="1"/>
  <c r="F330" i="5"/>
  <c r="F330" i="11" s="1"/>
  <c r="G330" i="5"/>
  <c r="G330" i="11" s="1"/>
  <c r="H330" i="5"/>
  <c r="H330" i="11" s="1"/>
  <c r="I330" i="5"/>
  <c r="I330" i="11" s="1"/>
  <c r="J330" i="5"/>
  <c r="J330" i="11" s="1"/>
  <c r="K330" i="5"/>
  <c r="K330" i="11" s="1"/>
  <c r="L330" i="5"/>
  <c r="L330" i="11" s="1"/>
  <c r="M330" i="5"/>
  <c r="M330" i="11" s="1"/>
  <c r="N330" i="5"/>
  <c r="N330" i="11" s="1"/>
  <c r="O330" i="5"/>
  <c r="O330" i="11" s="1"/>
  <c r="P330" i="5"/>
  <c r="P330" i="11" s="1"/>
  <c r="Q330" i="5"/>
  <c r="E331" i="5"/>
  <c r="E331" i="11" s="1"/>
  <c r="F331" i="5"/>
  <c r="F331" i="11" s="1"/>
  <c r="G331" i="5"/>
  <c r="G331" i="11" s="1"/>
  <c r="H331" i="5"/>
  <c r="H331" i="11" s="1"/>
  <c r="I331" i="5"/>
  <c r="I331" i="11" s="1"/>
  <c r="J331" i="5"/>
  <c r="J331" i="11" s="1"/>
  <c r="K331" i="5"/>
  <c r="K331" i="11" s="1"/>
  <c r="L331" i="5"/>
  <c r="L331" i="11" s="1"/>
  <c r="M331" i="5"/>
  <c r="M331" i="11" s="1"/>
  <c r="N331" i="5"/>
  <c r="N331" i="11" s="1"/>
  <c r="O331" i="5"/>
  <c r="O331" i="11" s="1"/>
  <c r="P331" i="5"/>
  <c r="P331" i="11" s="1"/>
  <c r="Q331" i="5"/>
  <c r="E332" i="5"/>
  <c r="E332" i="11" s="1"/>
  <c r="F332" i="5"/>
  <c r="F332" i="11" s="1"/>
  <c r="G332" i="5"/>
  <c r="G332" i="11" s="1"/>
  <c r="H332" i="5"/>
  <c r="H332" i="11" s="1"/>
  <c r="I332" i="5"/>
  <c r="I332" i="11" s="1"/>
  <c r="J332" i="5"/>
  <c r="J332" i="11" s="1"/>
  <c r="K332" i="5"/>
  <c r="K332" i="11" s="1"/>
  <c r="L332" i="5"/>
  <c r="L332" i="11" s="1"/>
  <c r="M332" i="5"/>
  <c r="M332" i="11" s="1"/>
  <c r="N332" i="5"/>
  <c r="N332" i="11" s="1"/>
  <c r="O332" i="5"/>
  <c r="O332" i="11" s="1"/>
  <c r="P332" i="5"/>
  <c r="P332" i="11" s="1"/>
  <c r="Q332" i="5"/>
  <c r="E333" i="5"/>
  <c r="E333" i="11" s="1"/>
  <c r="F333" i="5"/>
  <c r="F333" i="11" s="1"/>
  <c r="G333" i="5"/>
  <c r="G333" i="11" s="1"/>
  <c r="H333" i="5"/>
  <c r="H333" i="11" s="1"/>
  <c r="I333" i="5"/>
  <c r="I333" i="11" s="1"/>
  <c r="J333" i="5"/>
  <c r="J333" i="11" s="1"/>
  <c r="K333" i="5"/>
  <c r="K333" i="11" s="1"/>
  <c r="L333" i="5"/>
  <c r="L333" i="11" s="1"/>
  <c r="M333" i="5"/>
  <c r="M333" i="11" s="1"/>
  <c r="N333" i="5"/>
  <c r="N333" i="11" s="1"/>
  <c r="O333" i="5"/>
  <c r="O333" i="11" s="1"/>
  <c r="P333" i="5"/>
  <c r="P333" i="11" s="1"/>
  <c r="Q333" i="5"/>
  <c r="E334" i="5"/>
  <c r="E334" i="11" s="1"/>
  <c r="F334" i="5"/>
  <c r="F334" i="11" s="1"/>
  <c r="G334" i="5"/>
  <c r="G334" i="11" s="1"/>
  <c r="H334" i="5"/>
  <c r="H334" i="11" s="1"/>
  <c r="I334" i="5"/>
  <c r="I334" i="11" s="1"/>
  <c r="J334" i="5"/>
  <c r="J334" i="11" s="1"/>
  <c r="K334" i="5"/>
  <c r="K334" i="11" s="1"/>
  <c r="L334" i="5"/>
  <c r="L334" i="11" s="1"/>
  <c r="M334" i="5"/>
  <c r="M334" i="11" s="1"/>
  <c r="N334" i="5"/>
  <c r="N334" i="11" s="1"/>
  <c r="O334" i="5"/>
  <c r="O334" i="11" s="1"/>
  <c r="P334" i="5"/>
  <c r="P334" i="11" s="1"/>
  <c r="Q334" i="5"/>
  <c r="E335" i="5"/>
  <c r="E335" i="11" s="1"/>
  <c r="F335" i="5"/>
  <c r="F335" i="11" s="1"/>
  <c r="G335" i="5"/>
  <c r="G335" i="11" s="1"/>
  <c r="H335" i="5"/>
  <c r="H335" i="11" s="1"/>
  <c r="I335" i="5"/>
  <c r="I335" i="11" s="1"/>
  <c r="J335" i="5"/>
  <c r="J335" i="11" s="1"/>
  <c r="K335" i="5"/>
  <c r="K335" i="11" s="1"/>
  <c r="L335" i="5"/>
  <c r="L335" i="11" s="1"/>
  <c r="M335" i="5"/>
  <c r="M335" i="11" s="1"/>
  <c r="N335" i="5"/>
  <c r="N335" i="11" s="1"/>
  <c r="O335" i="5"/>
  <c r="O335" i="11" s="1"/>
  <c r="P335" i="5"/>
  <c r="P335" i="11" s="1"/>
  <c r="Q335" i="5"/>
  <c r="E336" i="5"/>
  <c r="E336" i="11" s="1"/>
  <c r="F336" i="5"/>
  <c r="F336" i="11" s="1"/>
  <c r="G336" i="5"/>
  <c r="G336" i="11" s="1"/>
  <c r="H336" i="5"/>
  <c r="H336" i="11" s="1"/>
  <c r="I336" i="5"/>
  <c r="I336" i="11" s="1"/>
  <c r="J336" i="5"/>
  <c r="J336" i="11" s="1"/>
  <c r="K336" i="5"/>
  <c r="K336" i="11" s="1"/>
  <c r="L336" i="5"/>
  <c r="L336" i="11" s="1"/>
  <c r="M336" i="5"/>
  <c r="M336" i="11" s="1"/>
  <c r="N336" i="5"/>
  <c r="N336" i="11" s="1"/>
  <c r="O336" i="5"/>
  <c r="O336" i="11" s="1"/>
  <c r="P336" i="5"/>
  <c r="P336" i="11" s="1"/>
  <c r="Q336" i="5"/>
  <c r="E337" i="5"/>
  <c r="E337" i="11" s="1"/>
  <c r="F337" i="5"/>
  <c r="F337" i="11" s="1"/>
  <c r="G337" i="5"/>
  <c r="G337" i="11" s="1"/>
  <c r="H337" i="5"/>
  <c r="H337" i="11" s="1"/>
  <c r="I337" i="5"/>
  <c r="I337" i="11" s="1"/>
  <c r="J337" i="5"/>
  <c r="J337" i="11" s="1"/>
  <c r="K337" i="5"/>
  <c r="K337" i="11" s="1"/>
  <c r="L337" i="5"/>
  <c r="L337" i="11" s="1"/>
  <c r="M337" i="5"/>
  <c r="M337" i="11" s="1"/>
  <c r="N337" i="5"/>
  <c r="N337" i="11" s="1"/>
  <c r="O337" i="5"/>
  <c r="O337" i="11" s="1"/>
  <c r="P337" i="5"/>
  <c r="P337" i="11" s="1"/>
  <c r="Q337" i="5"/>
  <c r="E338" i="5"/>
  <c r="E338" i="11" s="1"/>
  <c r="F338" i="5"/>
  <c r="F338" i="11" s="1"/>
  <c r="G338" i="5"/>
  <c r="G338" i="11" s="1"/>
  <c r="H338" i="5"/>
  <c r="H338" i="11" s="1"/>
  <c r="I338" i="5"/>
  <c r="I338" i="11" s="1"/>
  <c r="J338" i="5"/>
  <c r="J338" i="11" s="1"/>
  <c r="K338" i="5"/>
  <c r="K338" i="11" s="1"/>
  <c r="L338" i="5"/>
  <c r="L338" i="11" s="1"/>
  <c r="M338" i="5"/>
  <c r="M338" i="11" s="1"/>
  <c r="N338" i="5"/>
  <c r="N338" i="11" s="1"/>
  <c r="O338" i="5"/>
  <c r="O338" i="11" s="1"/>
  <c r="P338" i="5"/>
  <c r="P338" i="11" s="1"/>
  <c r="Q338" i="5"/>
  <c r="E339" i="5"/>
  <c r="E339" i="11" s="1"/>
  <c r="F339" i="5"/>
  <c r="F339" i="11" s="1"/>
  <c r="G339" i="5"/>
  <c r="G339" i="11" s="1"/>
  <c r="H339" i="5"/>
  <c r="H339" i="11" s="1"/>
  <c r="I339" i="5"/>
  <c r="I339" i="11" s="1"/>
  <c r="J339" i="5"/>
  <c r="J339" i="11" s="1"/>
  <c r="K339" i="5"/>
  <c r="K339" i="11" s="1"/>
  <c r="L339" i="5"/>
  <c r="L339" i="11" s="1"/>
  <c r="M339" i="5"/>
  <c r="M339" i="11" s="1"/>
  <c r="N339" i="5"/>
  <c r="N339" i="11" s="1"/>
  <c r="O339" i="5"/>
  <c r="O339" i="11" s="1"/>
  <c r="P339" i="5"/>
  <c r="P339" i="11" s="1"/>
  <c r="Q339" i="5"/>
  <c r="E340" i="5"/>
  <c r="E340" i="11" s="1"/>
  <c r="F340" i="5"/>
  <c r="F340" i="11" s="1"/>
  <c r="G340" i="5"/>
  <c r="G340" i="11" s="1"/>
  <c r="H340" i="5"/>
  <c r="H340" i="11" s="1"/>
  <c r="I340" i="5"/>
  <c r="I340" i="11" s="1"/>
  <c r="J340" i="5"/>
  <c r="J340" i="11" s="1"/>
  <c r="K340" i="5"/>
  <c r="K340" i="11" s="1"/>
  <c r="L340" i="5"/>
  <c r="L340" i="11" s="1"/>
  <c r="M340" i="5"/>
  <c r="M340" i="11" s="1"/>
  <c r="N340" i="5"/>
  <c r="N340" i="11" s="1"/>
  <c r="O340" i="5"/>
  <c r="O340" i="11" s="1"/>
  <c r="P340" i="5"/>
  <c r="P340" i="11" s="1"/>
  <c r="Q340" i="5"/>
  <c r="E343" i="5"/>
  <c r="E343" i="11" s="1"/>
  <c r="F343" i="5"/>
  <c r="F343" i="11" s="1"/>
  <c r="G343" i="5"/>
  <c r="G343" i="11" s="1"/>
  <c r="H343" i="5"/>
  <c r="H343" i="11" s="1"/>
  <c r="I343" i="5"/>
  <c r="I343" i="11" s="1"/>
  <c r="J343" i="5"/>
  <c r="J343" i="11" s="1"/>
  <c r="K343" i="5"/>
  <c r="K343" i="11" s="1"/>
  <c r="L343" i="5"/>
  <c r="L343" i="11" s="1"/>
  <c r="M343" i="5"/>
  <c r="M343" i="11" s="1"/>
  <c r="N343" i="5"/>
  <c r="N343" i="11" s="1"/>
  <c r="O343" i="5"/>
  <c r="O343" i="11" s="1"/>
  <c r="P343" i="5"/>
  <c r="P343" i="11" s="1"/>
  <c r="Q343" i="5"/>
  <c r="E344" i="5"/>
  <c r="E344" i="11" s="1"/>
  <c r="F344" i="5"/>
  <c r="F344" i="11" s="1"/>
  <c r="G344" i="5"/>
  <c r="G344" i="11" s="1"/>
  <c r="H344" i="5"/>
  <c r="H344" i="11" s="1"/>
  <c r="I344" i="5"/>
  <c r="I344" i="11" s="1"/>
  <c r="J344" i="5"/>
  <c r="J344" i="11" s="1"/>
  <c r="K344" i="5"/>
  <c r="K344" i="11" s="1"/>
  <c r="L344" i="5"/>
  <c r="L344" i="11" s="1"/>
  <c r="M344" i="5"/>
  <c r="M344" i="11" s="1"/>
  <c r="N344" i="5"/>
  <c r="N344" i="11" s="1"/>
  <c r="O344" i="5"/>
  <c r="O344" i="11" s="1"/>
  <c r="P344" i="5"/>
  <c r="P344" i="11" s="1"/>
  <c r="Q344" i="5"/>
  <c r="E345" i="5"/>
  <c r="E345" i="11" s="1"/>
  <c r="F345" i="5"/>
  <c r="F345" i="11" s="1"/>
  <c r="G345" i="5"/>
  <c r="G345" i="11" s="1"/>
  <c r="H345" i="5"/>
  <c r="H345" i="11" s="1"/>
  <c r="I345" i="5"/>
  <c r="I345" i="11" s="1"/>
  <c r="J345" i="5"/>
  <c r="J345" i="11" s="1"/>
  <c r="K345" i="5"/>
  <c r="K345" i="11" s="1"/>
  <c r="L345" i="5"/>
  <c r="L345" i="11" s="1"/>
  <c r="M345" i="5"/>
  <c r="M345" i="11" s="1"/>
  <c r="N345" i="5"/>
  <c r="N345" i="11" s="1"/>
  <c r="O345" i="5"/>
  <c r="O345" i="11" s="1"/>
  <c r="P345" i="5"/>
  <c r="P345" i="11" s="1"/>
  <c r="Q345" i="5"/>
  <c r="E346" i="5"/>
  <c r="E346" i="11" s="1"/>
  <c r="F346" i="5"/>
  <c r="F346" i="11" s="1"/>
  <c r="G346" i="5"/>
  <c r="G346" i="11" s="1"/>
  <c r="H346" i="5"/>
  <c r="H346" i="11" s="1"/>
  <c r="I346" i="5"/>
  <c r="I346" i="11" s="1"/>
  <c r="J346" i="5"/>
  <c r="J346" i="11" s="1"/>
  <c r="K346" i="5"/>
  <c r="K346" i="11" s="1"/>
  <c r="L346" i="5"/>
  <c r="L346" i="11" s="1"/>
  <c r="M346" i="5"/>
  <c r="M346" i="11" s="1"/>
  <c r="N346" i="5"/>
  <c r="N346" i="11" s="1"/>
  <c r="O346" i="5"/>
  <c r="O346" i="11" s="1"/>
  <c r="P346" i="5"/>
  <c r="P346" i="11" s="1"/>
  <c r="Q346" i="5"/>
  <c r="E347" i="5"/>
  <c r="E347" i="11" s="1"/>
  <c r="F347" i="5"/>
  <c r="F347" i="11" s="1"/>
  <c r="G347" i="5"/>
  <c r="G347" i="11" s="1"/>
  <c r="H347" i="5"/>
  <c r="H347" i="11" s="1"/>
  <c r="I347" i="5"/>
  <c r="I347" i="11" s="1"/>
  <c r="J347" i="5"/>
  <c r="J347" i="11" s="1"/>
  <c r="K347" i="5"/>
  <c r="K347" i="11" s="1"/>
  <c r="L347" i="5"/>
  <c r="L347" i="11" s="1"/>
  <c r="M347" i="5"/>
  <c r="M347" i="11" s="1"/>
  <c r="N347" i="5"/>
  <c r="N347" i="11" s="1"/>
  <c r="O347" i="5"/>
  <c r="O347" i="11" s="1"/>
  <c r="P347" i="5"/>
  <c r="P347" i="11" s="1"/>
  <c r="Q347" i="5"/>
  <c r="E348" i="5"/>
  <c r="E348" i="11" s="1"/>
  <c r="F348" i="5"/>
  <c r="F348" i="11" s="1"/>
  <c r="G348" i="5"/>
  <c r="G348" i="11" s="1"/>
  <c r="H348" i="5"/>
  <c r="H348" i="11" s="1"/>
  <c r="I348" i="5"/>
  <c r="I348" i="11" s="1"/>
  <c r="J348" i="5"/>
  <c r="J348" i="11" s="1"/>
  <c r="K348" i="5"/>
  <c r="K348" i="11" s="1"/>
  <c r="L348" i="5"/>
  <c r="L348" i="11" s="1"/>
  <c r="M348" i="5"/>
  <c r="M348" i="11" s="1"/>
  <c r="N348" i="5"/>
  <c r="N348" i="11" s="1"/>
  <c r="O348" i="5"/>
  <c r="O348" i="11" s="1"/>
  <c r="P348" i="5"/>
  <c r="P348" i="11" s="1"/>
  <c r="Q348" i="5"/>
  <c r="E349" i="5"/>
  <c r="E349" i="11" s="1"/>
  <c r="F349" i="5"/>
  <c r="F349" i="11" s="1"/>
  <c r="G349" i="5"/>
  <c r="G349" i="11" s="1"/>
  <c r="H349" i="5"/>
  <c r="H349" i="11" s="1"/>
  <c r="I349" i="5"/>
  <c r="I349" i="11" s="1"/>
  <c r="J349" i="5"/>
  <c r="J349" i="11" s="1"/>
  <c r="K349" i="5"/>
  <c r="K349" i="11" s="1"/>
  <c r="L349" i="5"/>
  <c r="L349" i="11" s="1"/>
  <c r="M349" i="5"/>
  <c r="M349" i="11" s="1"/>
  <c r="N349" i="5"/>
  <c r="N349" i="11" s="1"/>
  <c r="O349" i="5"/>
  <c r="O349" i="11" s="1"/>
  <c r="P349" i="5"/>
  <c r="P349" i="11" s="1"/>
  <c r="Q349" i="5"/>
  <c r="E350" i="5"/>
  <c r="E350" i="11" s="1"/>
  <c r="F350" i="5"/>
  <c r="F350" i="11" s="1"/>
  <c r="G350" i="5"/>
  <c r="G350" i="11" s="1"/>
  <c r="H350" i="5"/>
  <c r="H350" i="11" s="1"/>
  <c r="I350" i="5"/>
  <c r="I350" i="11" s="1"/>
  <c r="J350" i="5"/>
  <c r="J350" i="11" s="1"/>
  <c r="K350" i="5"/>
  <c r="K350" i="11" s="1"/>
  <c r="L350" i="5"/>
  <c r="L350" i="11" s="1"/>
  <c r="M350" i="5"/>
  <c r="M350" i="11" s="1"/>
  <c r="N350" i="5"/>
  <c r="N350" i="11" s="1"/>
  <c r="O350" i="5"/>
  <c r="O350" i="11" s="1"/>
  <c r="P350" i="5"/>
  <c r="P350" i="11" s="1"/>
  <c r="Q350" i="5"/>
  <c r="E351" i="5"/>
  <c r="E351" i="11" s="1"/>
  <c r="F351" i="5"/>
  <c r="F351" i="11" s="1"/>
  <c r="G351" i="5"/>
  <c r="G351" i="11" s="1"/>
  <c r="H351" i="5"/>
  <c r="H351" i="11" s="1"/>
  <c r="I351" i="5"/>
  <c r="I351" i="11" s="1"/>
  <c r="J351" i="5"/>
  <c r="J351" i="11" s="1"/>
  <c r="K351" i="5"/>
  <c r="K351" i="11" s="1"/>
  <c r="L351" i="5"/>
  <c r="L351" i="11" s="1"/>
  <c r="M351" i="5"/>
  <c r="M351" i="11" s="1"/>
  <c r="N351" i="5"/>
  <c r="N351" i="11" s="1"/>
  <c r="O351" i="5"/>
  <c r="O351" i="11" s="1"/>
  <c r="P351" i="5"/>
  <c r="P351" i="11" s="1"/>
  <c r="Q351" i="5"/>
  <c r="E352" i="5"/>
  <c r="E352" i="11" s="1"/>
  <c r="F352" i="5"/>
  <c r="F352" i="11" s="1"/>
  <c r="G352" i="5"/>
  <c r="G352" i="11" s="1"/>
  <c r="H352" i="5"/>
  <c r="H352" i="11" s="1"/>
  <c r="I352" i="5"/>
  <c r="I352" i="11" s="1"/>
  <c r="J352" i="5"/>
  <c r="J352" i="11" s="1"/>
  <c r="K352" i="5"/>
  <c r="K352" i="11" s="1"/>
  <c r="L352" i="5"/>
  <c r="L352" i="11" s="1"/>
  <c r="M352" i="5"/>
  <c r="M352" i="11" s="1"/>
  <c r="N352" i="5"/>
  <c r="N352" i="11" s="1"/>
  <c r="O352" i="5"/>
  <c r="O352" i="11" s="1"/>
  <c r="P352" i="5"/>
  <c r="P352" i="11" s="1"/>
  <c r="Q352" i="5"/>
  <c r="E353" i="5"/>
  <c r="E353" i="11" s="1"/>
  <c r="F353" i="5"/>
  <c r="F353" i="11" s="1"/>
  <c r="G353" i="5"/>
  <c r="G353" i="11" s="1"/>
  <c r="H353" i="5"/>
  <c r="H353" i="11" s="1"/>
  <c r="I353" i="5"/>
  <c r="I353" i="11" s="1"/>
  <c r="J353" i="5"/>
  <c r="J353" i="11" s="1"/>
  <c r="K353" i="5"/>
  <c r="K353" i="11" s="1"/>
  <c r="L353" i="5"/>
  <c r="L353" i="11" s="1"/>
  <c r="M353" i="5"/>
  <c r="M353" i="11" s="1"/>
  <c r="N353" i="5"/>
  <c r="N353" i="11" s="1"/>
  <c r="O353" i="5"/>
  <c r="O353" i="11" s="1"/>
  <c r="P353" i="5"/>
  <c r="P353" i="11" s="1"/>
  <c r="Q353" i="5"/>
  <c r="E354" i="5"/>
  <c r="E354" i="11" s="1"/>
  <c r="F354" i="5"/>
  <c r="F354" i="11" s="1"/>
  <c r="G354" i="5"/>
  <c r="G354" i="11" s="1"/>
  <c r="H354" i="5"/>
  <c r="H354" i="11" s="1"/>
  <c r="I354" i="5"/>
  <c r="I354" i="11" s="1"/>
  <c r="J354" i="5"/>
  <c r="J354" i="11" s="1"/>
  <c r="K354" i="5"/>
  <c r="K354" i="11" s="1"/>
  <c r="L354" i="5"/>
  <c r="L354" i="11" s="1"/>
  <c r="M354" i="5"/>
  <c r="M354" i="11" s="1"/>
  <c r="N354" i="5"/>
  <c r="N354" i="11" s="1"/>
  <c r="O354" i="5"/>
  <c r="O354" i="11" s="1"/>
  <c r="P354" i="5"/>
  <c r="P354" i="11" s="1"/>
  <c r="Q354" i="5"/>
  <c r="E357" i="5"/>
  <c r="E357" i="11" s="1"/>
  <c r="F357" i="5"/>
  <c r="F357" i="11" s="1"/>
  <c r="G357" i="5"/>
  <c r="G357" i="11" s="1"/>
  <c r="H357" i="5"/>
  <c r="H357" i="11" s="1"/>
  <c r="I357" i="5"/>
  <c r="I357" i="11" s="1"/>
  <c r="J357" i="5"/>
  <c r="J357" i="11" s="1"/>
  <c r="K357" i="5"/>
  <c r="K357" i="11" s="1"/>
  <c r="L357" i="5"/>
  <c r="L357" i="11" s="1"/>
  <c r="M357" i="5"/>
  <c r="M357" i="11" s="1"/>
  <c r="N357" i="5"/>
  <c r="N357" i="11" s="1"/>
  <c r="O357" i="5"/>
  <c r="O357" i="11" s="1"/>
  <c r="P357" i="5"/>
  <c r="P357" i="11" s="1"/>
  <c r="Q357" i="5"/>
  <c r="E358" i="5"/>
  <c r="E358" i="11" s="1"/>
  <c r="F358" i="5"/>
  <c r="F358" i="11" s="1"/>
  <c r="G358" i="5"/>
  <c r="G358" i="11" s="1"/>
  <c r="H358" i="5"/>
  <c r="H358" i="11" s="1"/>
  <c r="I358" i="5"/>
  <c r="I358" i="11" s="1"/>
  <c r="J358" i="5"/>
  <c r="J358" i="11" s="1"/>
  <c r="K358" i="5"/>
  <c r="K358" i="11" s="1"/>
  <c r="L358" i="5"/>
  <c r="L358" i="11" s="1"/>
  <c r="M358" i="5"/>
  <c r="M358" i="11" s="1"/>
  <c r="N358" i="5"/>
  <c r="N358" i="11" s="1"/>
  <c r="O358" i="5"/>
  <c r="O358" i="11" s="1"/>
  <c r="P358" i="5"/>
  <c r="P358" i="11" s="1"/>
  <c r="Q358" i="5"/>
  <c r="E359" i="5"/>
  <c r="E359" i="11" s="1"/>
  <c r="F359" i="5"/>
  <c r="F359" i="11" s="1"/>
  <c r="G359" i="5"/>
  <c r="G359" i="11" s="1"/>
  <c r="H359" i="5"/>
  <c r="H359" i="11" s="1"/>
  <c r="I359" i="5"/>
  <c r="I359" i="11" s="1"/>
  <c r="J359" i="5"/>
  <c r="J359" i="11" s="1"/>
  <c r="K359" i="5"/>
  <c r="K359" i="11" s="1"/>
  <c r="L359" i="5"/>
  <c r="L359" i="11" s="1"/>
  <c r="M359" i="5"/>
  <c r="M359" i="11" s="1"/>
  <c r="N359" i="5"/>
  <c r="N359" i="11" s="1"/>
  <c r="O359" i="5"/>
  <c r="O359" i="11" s="1"/>
  <c r="P359" i="5"/>
  <c r="P359" i="11" s="1"/>
  <c r="Q359" i="5"/>
  <c r="E360" i="5"/>
  <c r="E360" i="11" s="1"/>
  <c r="F360" i="5"/>
  <c r="F360" i="11" s="1"/>
  <c r="G360" i="5"/>
  <c r="G360" i="11" s="1"/>
  <c r="H360" i="5"/>
  <c r="H360" i="11" s="1"/>
  <c r="I360" i="5"/>
  <c r="I360" i="11" s="1"/>
  <c r="J360" i="5"/>
  <c r="J360" i="11" s="1"/>
  <c r="K360" i="5"/>
  <c r="K360" i="11" s="1"/>
  <c r="L360" i="5"/>
  <c r="L360" i="11" s="1"/>
  <c r="M360" i="5"/>
  <c r="M360" i="11" s="1"/>
  <c r="N360" i="5"/>
  <c r="N360" i="11" s="1"/>
  <c r="O360" i="5"/>
  <c r="O360" i="11" s="1"/>
  <c r="P360" i="5"/>
  <c r="P360" i="11" s="1"/>
  <c r="Q360" i="5"/>
  <c r="E361" i="5"/>
  <c r="E361" i="11" s="1"/>
  <c r="F361" i="5"/>
  <c r="F361" i="11" s="1"/>
  <c r="G361" i="5"/>
  <c r="G361" i="11" s="1"/>
  <c r="H361" i="5"/>
  <c r="H361" i="11" s="1"/>
  <c r="I361" i="5"/>
  <c r="I361" i="11" s="1"/>
  <c r="J361" i="5"/>
  <c r="J361" i="11" s="1"/>
  <c r="K361" i="5"/>
  <c r="K361" i="11" s="1"/>
  <c r="L361" i="5"/>
  <c r="L361" i="11" s="1"/>
  <c r="M361" i="5"/>
  <c r="M361" i="11" s="1"/>
  <c r="N361" i="5"/>
  <c r="N361" i="11" s="1"/>
  <c r="O361" i="5"/>
  <c r="O361" i="11" s="1"/>
  <c r="P361" i="5"/>
  <c r="P361" i="11" s="1"/>
  <c r="Q361" i="5"/>
  <c r="E362" i="5"/>
  <c r="E362" i="11" s="1"/>
  <c r="F362" i="5"/>
  <c r="F362" i="11" s="1"/>
  <c r="G362" i="5"/>
  <c r="G362" i="11" s="1"/>
  <c r="H362" i="5"/>
  <c r="H362" i="11" s="1"/>
  <c r="I362" i="5"/>
  <c r="I362" i="11" s="1"/>
  <c r="J362" i="5"/>
  <c r="J362" i="11" s="1"/>
  <c r="K362" i="5"/>
  <c r="K362" i="11" s="1"/>
  <c r="L362" i="5"/>
  <c r="L362" i="11" s="1"/>
  <c r="M362" i="5"/>
  <c r="M362" i="11" s="1"/>
  <c r="N362" i="5"/>
  <c r="N362" i="11" s="1"/>
  <c r="O362" i="5"/>
  <c r="O362" i="11" s="1"/>
  <c r="P362" i="5"/>
  <c r="P362" i="11" s="1"/>
  <c r="Q362" i="5"/>
  <c r="E363" i="5"/>
  <c r="E363" i="11" s="1"/>
  <c r="F363" i="5"/>
  <c r="F363" i="11" s="1"/>
  <c r="G363" i="5"/>
  <c r="G363" i="11" s="1"/>
  <c r="H363" i="5"/>
  <c r="H363" i="11" s="1"/>
  <c r="I363" i="5"/>
  <c r="I363" i="11" s="1"/>
  <c r="J363" i="5"/>
  <c r="J363" i="11" s="1"/>
  <c r="K363" i="5"/>
  <c r="K363" i="11" s="1"/>
  <c r="L363" i="5"/>
  <c r="L363" i="11" s="1"/>
  <c r="M363" i="5"/>
  <c r="M363" i="11" s="1"/>
  <c r="N363" i="5"/>
  <c r="N363" i="11" s="1"/>
  <c r="O363" i="5"/>
  <c r="O363" i="11" s="1"/>
  <c r="P363" i="5"/>
  <c r="P363" i="11" s="1"/>
  <c r="Q363" i="5"/>
  <c r="E364" i="5"/>
  <c r="E364" i="11" s="1"/>
  <c r="F364" i="5"/>
  <c r="F364" i="11" s="1"/>
  <c r="G364" i="5"/>
  <c r="G364" i="11" s="1"/>
  <c r="H364" i="5"/>
  <c r="H364" i="11" s="1"/>
  <c r="I364" i="5"/>
  <c r="I364" i="11" s="1"/>
  <c r="J364" i="5"/>
  <c r="J364" i="11" s="1"/>
  <c r="K364" i="5"/>
  <c r="K364" i="11" s="1"/>
  <c r="L364" i="5"/>
  <c r="L364" i="11" s="1"/>
  <c r="M364" i="5"/>
  <c r="M364" i="11" s="1"/>
  <c r="N364" i="5"/>
  <c r="N364" i="11" s="1"/>
  <c r="O364" i="5"/>
  <c r="O364" i="11" s="1"/>
  <c r="P364" i="5"/>
  <c r="P364" i="11" s="1"/>
  <c r="Q364" i="5"/>
  <c r="E365" i="5"/>
  <c r="E365" i="11" s="1"/>
  <c r="F365" i="5"/>
  <c r="F365" i="11" s="1"/>
  <c r="G365" i="5"/>
  <c r="G365" i="11" s="1"/>
  <c r="H365" i="5"/>
  <c r="H365" i="11" s="1"/>
  <c r="I365" i="5"/>
  <c r="I365" i="11" s="1"/>
  <c r="J365" i="5"/>
  <c r="J365" i="11" s="1"/>
  <c r="K365" i="5"/>
  <c r="K365" i="11" s="1"/>
  <c r="L365" i="5"/>
  <c r="L365" i="11" s="1"/>
  <c r="M365" i="5"/>
  <c r="M365" i="11" s="1"/>
  <c r="N365" i="5"/>
  <c r="N365" i="11" s="1"/>
  <c r="O365" i="5"/>
  <c r="O365" i="11" s="1"/>
  <c r="P365" i="5"/>
  <c r="P365" i="11" s="1"/>
  <c r="Q365" i="5"/>
  <c r="E366" i="5"/>
  <c r="E366" i="11" s="1"/>
  <c r="F366" i="5"/>
  <c r="F366" i="11" s="1"/>
  <c r="G366" i="5"/>
  <c r="G366" i="11" s="1"/>
  <c r="H366" i="5"/>
  <c r="H366" i="11" s="1"/>
  <c r="I366" i="5"/>
  <c r="I366" i="11" s="1"/>
  <c r="J366" i="5"/>
  <c r="J366" i="11" s="1"/>
  <c r="K366" i="5"/>
  <c r="K366" i="11" s="1"/>
  <c r="L366" i="5"/>
  <c r="L366" i="11" s="1"/>
  <c r="M366" i="5"/>
  <c r="M366" i="11" s="1"/>
  <c r="N366" i="5"/>
  <c r="N366" i="11" s="1"/>
  <c r="O366" i="5"/>
  <c r="O366" i="11" s="1"/>
  <c r="P366" i="5"/>
  <c r="P366" i="11" s="1"/>
  <c r="Q366" i="5"/>
  <c r="E367" i="5"/>
  <c r="E367" i="11" s="1"/>
  <c r="F367" i="5"/>
  <c r="F367" i="11" s="1"/>
  <c r="G367" i="5"/>
  <c r="G367" i="11" s="1"/>
  <c r="H367" i="5"/>
  <c r="H367" i="11" s="1"/>
  <c r="I367" i="5"/>
  <c r="I367" i="11" s="1"/>
  <c r="J367" i="5"/>
  <c r="J367" i="11" s="1"/>
  <c r="K367" i="5"/>
  <c r="K367" i="11" s="1"/>
  <c r="L367" i="5"/>
  <c r="L367" i="11" s="1"/>
  <c r="M367" i="5"/>
  <c r="M367" i="11" s="1"/>
  <c r="N367" i="5"/>
  <c r="N367" i="11" s="1"/>
  <c r="O367" i="5"/>
  <c r="O367" i="11" s="1"/>
  <c r="P367" i="5"/>
  <c r="P367" i="11" s="1"/>
  <c r="Q367" i="5"/>
  <c r="E368" i="5"/>
  <c r="E368" i="11" s="1"/>
  <c r="F368" i="5"/>
  <c r="F368" i="11" s="1"/>
  <c r="G368" i="5"/>
  <c r="G368" i="11" s="1"/>
  <c r="H368" i="5"/>
  <c r="H368" i="11" s="1"/>
  <c r="I368" i="5"/>
  <c r="I368" i="11" s="1"/>
  <c r="J368" i="5"/>
  <c r="J368" i="11" s="1"/>
  <c r="K368" i="5"/>
  <c r="K368" i="11" s="1"/>
  <c r="L368" i="5"/>
  <c r="L368" i="11" s="1"/>
  <c r="M368" i="5"/>
  <c r="M368" i="11" s="1"/>
  <c r="N368" i="5"/>
  <c r="N368" i="11" s="1"/>
  <c r="O368" i="5"/>
  <c r="O368" i="11" s="1"/>
  <c r="P368" i="5"/>
  <c r="P368" i="11" s="1"/>
  <c r="Q368" i="5"/>
  <c r="E7" i="4"/>
  <c r="F7" i="4"/>
  <c r="G7" i="4"/>
  <c r="H7" i="4"/>
  <c r="I7" i="4"/>
  <c r="J7" i="4"/>
  <c r="K7" i="4"/>
  <c r="L7" i="4"/>
  <c r="M7" i="4"/>
  <c r="N7" i="4"/>
  <c r="O7" i="4"/>
  <c r="P7" i="4"/>
  <c r="Q7" i="4"/>
  <c r="E8" i="4"/>
  <c r="F8" i="4"/>
  <c r="G8" i="4"/>
  <c r="H8" i="4"/>
  <c r="Q8" i="4" s="1"/>
  <c r="I8" i="4"/>
  <c r="J8" i="4"/>
  <c r="K8" i="4"/>
  <c r="L8" i="4"/>
  <c r="M8" i="4"/>
  <c r="N8" i="4"/>
  <c r="O8" i="4"/>
  <c r="P8" i="4"/>
  <c r="E9" i="4"/>
  <c r="F9" i="4"/>
  <c r="G9" i="4"/>
  <c r="H9" i="4"/>
  <c r="I9" i="4"/>
  <c r="J9" i="4"/>
  <c r="K9" i="4"/>
  <c r="L9" i="4"/>
  <c r="M9" i="4"/>
  <c r="N9" i="4"/>
  <c r="O9" i="4"/>
  <c r="P9" i="4"/>
  <c r="Q9" i="4"/>
  <c r="E10" i="4"/>
  <c r="F10" i="4"/>
  <c r="Q10" i="4" s="1"/>
  <c r="G10" i="4"/>
  <c r="H10" i="4"/>
  <c r="I10" i="4"/>
  <c r="J10" i="4"/>
  <c r="K10" i="4"/>
  <c r="L10" i="4"/>
  <c r="M10" i="4"/>
  <c r="N10" i="4"/>
  <c r="O10" i="4"/>
  <c r="P10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E12" i="4"/>
  <c r="F12" i="4"/>
  <c r="Q12" i="4" s="1"/>
  <c r="G12" i="4"/>
  <c r="H12" i="4"/>
  <c r="I12" i="4"/>
  <c r="J12" i="4"/>
  <c r="K12" i="4"/>
  <c r="L12" i="4"/>
  <c r="M12" i="4"/>
  <c r="N12" i="4"/>
  <c r="O12" i="4"/>
  <c r="P12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E14" i="4"/>
  <c r="F14" i="4"/>
  <c r="Q14" i="4" s="1"/>
  <c r="G14" i="4"/>
  <c r="H14" i="4"/>
  <c r="I14" i="4"/>
  <c r="J14" i="4"/>
  <c r="K14" i="4"/>
  <c r="L14" i="4"/>
  <c r="M14" i="4"/>
  <c r="N14" i="4"/>
  <c r="O14" i="4"/>
  <c r="P14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E16" i="4"/>
  <c r="F16" i="4"/>
  <c r="Q16" i="4" s="1"/>
  <c r="G16" i="4"/>
  <c r="H16" i="4"/>
  <c r="I16" i="4"/>
  <c r="J16" i="4"/>
  <c r="K16" i="4"/>
  <c r="L16" i="4"/>
  <c r="M16" i="4"/>
  <c r="N16" i="4"/>
  <c r="O16" i="4"/>
  <c r="P16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E18" i="4"/>
  <c r="F18" i="4"/>
  <c r="Q18" i="4" s="1"/>
  <c r="G18" i="4"/>
  <c r="H18" i="4"/>
  <c r="I18" i="4"/>
  <c r="J18" i="4"/>
  <c r="K18" i="4"/>
  <c r="L18" i="4"/>
  <c r="M18" i="4"/>
  <c r="N18" i="4"/>
  <c r="O18" i="4"/>
  <c r="P18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E22" i="4"/>
  <c r="F22" i="4"/>
  <c r="Q22" i="4" s="1"/>
  <c r="G22" i="4"/>
  <c r="H22" i="4"/>
  <c r="I22" i="4"/>
  <c r="J22" i="4"/>
  <c r="K22" i="4"/>
  <c r="L22" i="4"/>
  <c r="M22" i="4"/>
  <c r="N22" i="4"/>
  <c r="O22" i="4"/>
  <c r="P22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E24" i="4"/>
  <c r="F24" i="4"/>
  <c r="Q24" i="4" s="1"/>
  <c r="G24" i="4"/>
  <c r="H24" i="4"/>
  <c r="I24" i="4"/>
  <c r="J24" i="4"/>
  <c r="K24" i="4"/>
  <c r="L24" i="4"/>
  <c r="M24" i="4"/>
  <c r="N24" i="4"/>
  <c r="O24" i="4"/>
  <c r="P24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E26" i="4"/>
  <c r="F26" i="4"/>
  <c r="Q26" i="4" s="1"/>
  <c r="G26" i="4"/>
  <c r="H26" i="4"/>
  <c r="I26" i="4"/>
  <c r="J26" i="4"/>
  <c r="K26" i="4"/>
  <c r="L26" i="4"/>
  <c r="M26" i="4"/>
  <c r="N26" i="4"/>
  <c r="O26" i="4"/>
  <c r="P26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E28" i="4"/>
  <c r="F28" i="4"/>
  <c r="Q28" i="4" s="1"/>
  <c r="G28" i="4"/>
  <c r="H28" i="4"/>
  <c r="I28" i="4"/>
  <c r="J28" i="4"/>
  <c r="K28" i="4"/>
  <c r="L28" i="4"/>
  <c r="M28" i="4"/>
  <c r="N28" i="4"/>
  <c r="O28" i="4"/>
  <c r="P28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E30" i="4"/>
  <c r="F30" i="4"/>
  <c r="G30" i="4"/>
  <c r="H30" i="4"/>
  <c r="Q30" i="4" s="1"/>
  <c r="I30" i="4"/>
  <c r="J30" i="4"/>
  <c r="K30" i="4"/>
  <c r="L30" i="4"/>
  <c r="M30" i="4"/>
  <c r="N30" i="4"/>
  <c r="O30" i="4"/>
  <c r="P30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E32" i="4"/>
  <c r="F32" i="4"/>
  <c r="Q32" i="4" s="1"/>
  <c r="G32" i="4"/>
  <c r="H32" i="4"/>
  <c r="I32" i="4"/>
  <c r="J32" i="4"/>
  <c r="K32" i="4"/>
  <c r="L32" i="4"/>
  <c r="M32" i="4"/>
  <c r="N32" i="4"/>
  <c r="O32" i="4"/>
  <c r="P32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E36" i="4"/>
  <c r="F36" i="4"/>
  <c r="G36" i="4"/>
  <c r="H36" i="4"/>
  <c r="Q36" i="4" s="1"/>
  <c r="I36" i="4"/>
  <c r="J36" i="4"/>
  <c r="K36" i="4"/>
  <c r="L36" i="4"/>
  <c r="M36" i="4"/>
  <c r="N36" i="4"/>
  <c r="O36" i="4"/>
  <c r="P36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E38" i="4"/>
  <c r="F38" i="4"/>
  <c r="Q38" i="4" s="1"/>
  <c r="G38" i="4"/>
  <c r="H38" i="4"/>
  <c r="I38" i="4"/>
  <c r="J38" i="4"/>
  <c r="K38" i="4"/>
  <c r="L38" i="4"/>
  <c r="M38" i="4"/>
  <c r="N38" i="4"/>
  <c r="O38" i="4"/>
  <c r="P38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E40" i="4"/>
  <c r="F40" i="4"/>
  <c r="Q40" i="4" s="1"/>
  <c r="G40" i="4"/>
  <c r="H40" i="4"/>
  <c r="I40" i="4"/>
  <c r="J40" i="4"/>
  <c r="K40" i="4"/>
  <c r="L40" i="4"/>
  <c r="M40" i="4"/>
  <c r="N40" i="4"/>
  <c r="O40" i="4"/>
  <c r="P40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E42" i="4"/>
  <c r="F42" i="4"/>
  <c r="Q42" i="4" s="1"/>
  <c r="G42" i="4"/>
  <c r="H42" i="4"/>
  <c r="I42" i="4"/>
  <c r="J42" i="4"/>
  <c r="K42" i="4"/>
  <c r="L42" i="4"/>
  <c r="M42" i="4"/>
  <c r="N42" i="4"/>
  <c r="O42" i="4"/>
  <c r="P42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E44" i="4"/>
  <c r="F44" i="4"/>
  <c r="G44" i="4"/>
  <c r="H44" i="4"/>
  <c r="Q44" i="4" s="1"/>
  <c r="I44" i="4"/>
  <c r="J44" i="4"/>
  <c r="K44" i="4"/>
  <c r="L44" i="4"/>
  <c r="M44" i="4"/>
  <c r="N44" i="4"/>
  <c r="O44" i="4"/>
  <c r="P44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E46" i="4"/>
  <c r="F46" i="4"/>
  <c r="Q46" i="4" s="1"/>
  <c r="G46" i="4"/>
  <c r="H46" i="4"/>
  <c r="I46" i="4"/>
  <c r="J46" i="4"/>
  <c r="K46" i="4"/>
  <c r="L46" i="4"/>
  <c r="M46" i="4"/>
  <c r="N46" i="4"/>
  <c r="O46" i="4"/>
  <c r="P46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E50" i="4"/>
  <c r="F50" i="4"/>
  <c r="Q50" i="4" s="1"/>
  <c r="G50" i="4"/>
  <c r="H50" i="4"/>
  <c r="I50" i="4"/>
  <c r="J50" i="4"/>
  <c r="K50" i="4"/>
  <c r="L50" i="4"/>
  <c r="M50" i="4"/>
  <c r="N50" i="4"/>
  <c r="O50" i="4"/>
  <c r="P50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E52" i="4"/>
  <c r="F52" i="4"/>
  <c r="G52" i="4"/>
  <c r="H52" i="4"/>
  <c r="Q52" i="4" s="1"/>
  <c r="I52" i="4"/>
  <c r="J52" i="4"/>
  <c r="K52" i="4"/>
  <c r="L52" i="4"/>
  <c r="M52" i="4"/>
  <c r="N52" i="4"/>
  <c r="O52" i="4"/>
  <c r="P52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E54" i="4"/>
  <c r="F54" i="4"/>
  <c r="Q54" i="4" s="1"/>
  <c r="G54" i="4"/>
  <c r="H54" i="4"/>
  <c r="I54" i="4"/>
  <c r="J54" i="4"/>
  <c r="K54" i="4"/>
  <c r="L54" i="4"/>
  <c r="M54" i="4"/>
  <c r="N54" i="4"/>
  <c r="O54" i="4"/>
  <c r="P54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E56" i="4"/>
  <c r="F56" i="4"/>
  <c r="Q56" i="4" s="1"/>
  <c r="G56" i="4"/>
  <c r="H56" i="4"/>
  <c r="I56" i="4"/>
  <c r="J56" i="4"/>
  <c r="K56" i="4"/>
  <c r="L56" i="4"/>
  <c r="M56" i="4"/>
  <c r="N56" i="4"/>
  <c r="O56" i="4"/>
  <c r="P56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E58" i="4"/>
  <c r="F58" i="4"/>
  <c r="G58" i="4"/>
  <c r="H58" i="4"/>
  <c r="Q58" i="4" s="1"/>
  <c r="I58" i="4"/>
  <c r="J58" i="4"/>
  <c r="K58" i="4"/>
  <c r="L58" i="4"/>
  <c r="M58" i="4"/>
  <c r="N58" i="4"/>
  <c r="O58" i="4"/>
  <c r="P58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E60" i="4"/>
  <c r="F60" i="4"/>
  <c r="Q60" i="4" s="1"/>
  <c r="G60" i="4"/>
  <c r="H60" i="4"/>
  <c r="I60" i="4"/>
  <c r="J60" i="4"/>
  <c r="K60" i="4"/>
  <c r="L60" i="4"/>
  <c r="M60" i="4"/>
  <c r="N60" i="4"/>
  <c r="O60" i="4"/>
  <c r="P60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E64" i="4"/>
  <c r="F64" i="4"/>
  <c r="G64" i="4"/>
  <c r="H64" i="4"/>
  <c r="Q64" i="4" s="1"/>
  <c r="I64" i="4"/>
  <c r="J64" i="4"/>
  <c r="K64" i="4"/>
  <c r="L64" i="4"/>
  <c r="M64" i="4"/>
  <c r="N64" i="4"/>
  <c r="O64" i="4"/>
  <c r="P64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E66" i="4"/>
  <c r="F66" i="4"/>
  <c r="G66" i="4"/>
  <c r="H66" i="4"/>
  <c r="I66" i="4"/>
  <c r="J66" i="4"/>
  <c r="K66" i="4"/>
  <c r="L66" i="4"/>
  <c r="Q66" i="4" s="1"/>
  <c r="M66" i="4"/>
  <c r="N66" i="4"/>
  <c r="O66" i="4"/>
  <c r="P66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E68" i="4"/>
  <c r="F68" i="4"/>
  <c r="G68" i="4"/>
  <c r="H68" i="4"/>
  <c r="I68" i="4"/>
  <c r="J68" i="4"/>
  <c r="Q68" i="4" s="1"/>
  <c r="K68" i="4"/>
  <c r="L68" i="4"/>
  <c r="M68" i="4"/>
  <c r="N68" i="4"/>
  <c r="O68" i="4"/>
  <c r="P68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E70" i="4"/>
  <c r="F70" i="4"/>
  <c r="G70" i="4"/>
  <c r="H70" i="4"/>
  <c r="I70" i="4"/>
  <c r="J70" i="4"/>
  <c r="K70" i="4"/>
  <c r="L70" i="4"/>
  <c r="M70" i="4"/>
  <c r="N70" i="4"/>
  <c r="Q70" i="4" s="1"/>
  <c r="O70" i="4"/>
  <c r="P70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 s="1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 s="1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 s="1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 s="1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 s="1"/>
  <c r="E136" i="4"/>
  <c r="F136" i="4"/>
  <c r="G136" i="4"/>
  <c r="H136" i="4"/>
  <c r="I136" i="4"/>
  <c r="J136" i="4"/>
  <c r="K136" i="4"/>
  <c r="L136" i="4"/>
  <c r="M136" i="4"/>
  <c r="N136" i="4"/>
  <c r="Q136" i="4" s="1"/>
  <c r="O136" i="4"/>
  <c r="P136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 s="1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E140" i="4"/>
  <c r="F140" i="4"/>
  <c r="G140" i="4"/>
  <c r="H140" i="4"/>
  <c r="I140" i="4"/>
  <c r="J140" i="4"/>
  <c r="K140" i="4"/>
  <c r="L140" i="4"/>
  <c r="M140" i="4"/>
  <c r="N140" i="4"/>
  <c r="Q140" i="4" s="1"/>
  <c r="O140" i="4"/>
  <c r="P140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 s="1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 s="1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 s="1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 s="1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 s="1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 s="1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 s="1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 s="1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 s="1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 s="1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 s="1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 s="1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 s="1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 s="1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 s="1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 s="1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 s="1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 s="1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 s="1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 s="1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 s="1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E279" i="4"/>
  <c r="F279" i="4"/>
  <c r="G279" i="4"/>
  <c r="H279" i="4"/>
  <c r="I279" i="4"/>
  <c r="J279" i="4"/>
  <c r="K279" i="4"/>
  <c r="L279" i="4"/>
  <c r="M279" i="4"/>
  <c r="N279" i="4"/>
  <c r="Q279" i="4" s="1"/>
  <c r="O279" i="4"/>
  <c r="P279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 s="1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 s="1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 s="1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 s="1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 s="1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 s="1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 s="1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 s="1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 s="1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E325" i="4"/>
  <c r="F325" i="4"/>
  <c r="G325" i="4"/>
  <c r="H325" i="4"/>
  <c r="I325" i="4"/>
  <c r="J325" i="4"/>
  <c r="K325" i="4"/>
  <c r="L325" i="4"/>
  <c r="M325" i="4"/>
  <c r="N325" i="4"/>
  <c r="Q325" i="4" s="1"/>
  <c r="O325" i="4"/>
  <c r="P325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E329" i="4"/>
  <c r="F329" i="4"/>
  <c r="G329" i="4"/>
  <c r="H329" i="4"/>
  <c r="I329" i="4"/>
  <c r="J329" i="4"/>
  <c r="K329" i="4"/>
  <c r="L329" i="4"/>
  <c r="M329" i="4"/>
  <c r="N329" i="4"/>
  <c r="Q329" i="4" s="1"/>
  <c r="O329" i="4"/>
  <c r="P329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E331" i="4"/>
  <c r="F331" i="4"/>
  <c r="G331" i="4"/>
  <c r="H331" i="4"/>
  <c r="I331" i="4"/>
  <c r="J331" i="4"/>
  <c r="K331" i="4"/>
  <c r="L331" i="4"/>
  <c r="M331" i="4"/>
  <c r="N331" i="4"/>
  <c r="Q331" i="4" s="1"/>
  <c r="O331" i="4"/>
  <c r="P331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E333" i="4"/>
  <c r="F333" i="4"/>
  <c r="G333" i="4"/>
  <c r="H333" i="4"/>
  <c r="I333" i="4"/>
  <c r="J333" i="4"/>
  <c r="K333" i="4"/>
  <c r="L333" i="4"/>
  <c r="M333" i="4"/>
  <c r="N333" i="4"/>
  <c r="Q333" i="4" s="1"/>
  <c r="O333" i="4"/>
  <c r="P333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E335" i="4"/>
  <c r="F335" i="4"/>
  <c r="G335" i="4"/>
  <c r="H335" i="4"/>
  <c r="I335" i="4"/>
  <c r="J335" i="4"/>
  <c r="K335" i="4"/>
  <c r="L335" i="4"/>
  <c r="M335" i="4"/>
  <c r="N335" i="4"/>
  <c r="Q335" i="4" s="1"/>
  <c r="O335" i="4"/>
  <c r="P335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E337" i="4"/>
  <c r="F337" i="4"/>
  <c r="G337" i="4"/>
  <c r="H337" i="4"/>
  <c r="I337" i="4"/>
  <c r="J337" i="4"/>
  <c r="K337" i="4"/>
  <c r="L337" i="4"/>
  <c r="M337" i="4"/>
  <c r="N337" i="4"/>
  <c r="Q337" i="4" s="1"/>
  <c r="O337" i="4"/>
  <c r="P337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E339" i="4"/>
  <c r="F339" i="4"/>
  <c r="G339" i="4"/>
  <c r="H339" i="4"/>
  <c r="I339" i="4"/>
  <c r="J339" i="4"/>
  <c r="K339" i="4"/>
  <c r="L339" i="4"/>
  <c r="M339" i="4"/>
  <c r="N339" i="4"/>
  <c r="Q339" i="4" s="1"/>
  <c r="O339" i="4"/>
  <c r="P339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E343" i="4"/>
  <c r="F343" i="4"/>
  <c r="G343" i="4"/>
  <c r="H343" i="4"/>
  <c r="I343" i="4"/>
  <c r="J343" i="4"/>
  <c r="K343" i="4"/>
  <c r="L343" i="4"/>
  <c r="M343" i="4"/>
  <c r="N343" i="4"/>
  <c r="Q343" i="4" s="1"/>
  <c r="O343" i="4"/>
  <c r="P343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E345" i="4"/>
  <c r="F345" i="4"/>
  <c r="G345" i="4"/>
  <c r="H345" i="4"/>
  <c r="I345" i="4"/>
  <c r="J345" i="4"/>
  <c r="K345" i="4"/>
  <c r="L345" i="4"/>
  <c r="M345" i="4"/>
  <c r="N345" i="4"/>
  <c r="Q345" i="4" s="1"/>
  <c r="O345" i="4"/>
  <c r="P345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E347" i="4"/>
  <c r="F347" i="4"/>
  <c r="G347" i="4"/>
  <c r="H347" i="4"/>
  <c r="I347" i="4"/>
  <c r="J347" i="4"/>
  <c r="K347" i="4"/>
  <c r="L347" i="4"/>
  <c r="Q347" i="4" s="1"/>
  <c r="M347" i="4"/>
  <c r="N347" i="4"/>
  <c r="O347" i="4"/>
  <c r="P347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E349" i="4"/>
  <c r="F349" i="4"/>
  <c r="G349" i="4"/>
  <c r="H349" i="4"/>
  <c r="I349" i="4"/>
  <c r="J349" i="4"/>
  <c r="K349" i="4"/>
  <c r="L349" i="4"/>
  <c r="Q349" i="4" s="1"/>
  <c r="M349" i="4"/>
  <c r="N349" i="4"/>
  <c r="O349" i="4"/>
  <c r="P349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E351" i="4"/>
  <c r="F351" i="4"/>
  <c r="G351" i="4"/>
  <c r="H351" i="4"/>
  <c r="I351" i="4"/>
  <c r="J351" i="4"/>
  <c r="K351" i="4"/>
  <c r="L351" i="4"/>
  <c r="Q351" i="4" s="1"/>
  <c r="M351" i="4"/>
  <c r="N351" i="4"/>
  <c r="O351" i="4"/>
  <c r="P351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E353" i="4"/>
  <c r="F353" i="4"/>
  <c r="G353" i="4"/>
  <c r="H353" i="4"/>
  <c r="I353" i="4"/>
  <c r="J353" i="4"/>
  <c r="K353" i="4"/>
  <c r="L353" i="4"/>
  <c r="M353" i="4"/>
  <c r="N353" i="4"/>
  <c r="Q353" i="4" s="1"/>
  <c r="O353" i="4"/>
  <c r="P353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E357" i="4"/>
  <c r="F357" i="4"/>
  <c r="G357" i="4"/>
  <c r="H357" i="4"/>
  <c r="I357" i="4"/>
  <c r="J357" i="4"/>
  <c r="K357" i="4"/>
  <c r="L357" i="4"/>
  <c r="M357" i="4"/>
  <c r="N357" i="4"/>
  <c r="Q357" i="4" s="1"/>
  <c r="O357" i="4"/>
  <c r="P357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E359" i="4"/>
  <c r="F359" i="4"/>
  <c r="G359" i="4"/>
  <c r="H359" i="4"/>
  <c r="I359" i="4"/>
  <c r="J359" i="4"/>
  <c r="K359" i="4"/>
  <c r="L359" i="4"/>
  <c r="M359" i="4"/>
  <c r="N359" i="4"/>
  <c r="Q359" i="4" s="1"/>
  <c r="O359" i="4"/>
  <c r="P359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E361" i="4"/>
  <c r="F361" i="4"/>
  <c r="G361" i="4"/>
  <c r="H361" i="4"/>
  <c r="I361" i="4"/>
  <c r="J361" i="4"/>
  <c r="K361" i="4"/>
  <c r="L361" i="4"/>
  <c r="M361" i="4"/>
  <c r="N361" i="4"/>
  <c r="Q361" i="4" s="1"/>
  <c r="O361" i="4"/>
  <c r="P361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 s="1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 s="1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Q367" i="11" l="1"/>
  <c r="Q365" i="11"/>
  <c r="Q363" i="11"/>
  <c r="Q361" i="11"/>
  <c r="Q359" i="11"/>
  <c r="Q357" i="11"/>
  <c r="Q353" i="11"/>
  <c r="Q351" i="11"/>
  <c r="Q349" i="11"/>
  <c r="Q347" i="11"/>
  <c r="Q345" i="11"/>
  <c r="Q343" i="11"/>
  <c r="Q339" i="11"/>
  <c r="Q337" i="11"/>
  <c r="Q335" i="11"/>
  <c r="Q333" i="11"/>
  <c r="Q331" i="11"/>
  <c r="Q329" i="11"/>
  <c r="Q325" i="11"/>
  <c r="Q323" i="11"/>
  <c r="Q321" i="11"/>
  <c r="Q319" i="11"/>
  <c r="Q317" i="11"/>
  <c r="Q315" i="11"/>
  <c r="Q311" i="11"/>
  <c r="Q309" i="11"/>
  <c r="Q307" i="11"/>
  <c r="Q305" i="11"/>
  <c r="Q303" i="11"/>
  <c r="Q301" i="11"/>
  <c r="Q297" i="11"/>
  <c r="Q295" i="11"/>
  <c r="Q293" i="11"/>
  <c r="Q291" i="11"/>
  <c r="Q289" i="11"/>
  <c r="Q287" i="11"/>
  <c r="Q283" i="11"/>
  <c r="Q281" i="11"/>
  <c r="Q279" i="11"/>
  <c r="Q277" i="11"/>
  <c r="Q275" i="11"/>
  <c r="Q273" i="11"/>
  <c r="Q269" i="11"/>
  <c r="Q267" i="11"/>
  <c r="Q265" i="11"/>
  <c r="Q263" i="11"/>
  <c r="Q261" i="11"/>
  <c r="Q259" i="11"/>
  <c r="Q255" i="11"/>
  <c r="Q253" i="11"/>
  <c r="Q251" i="11"/>
  <c r="Q249" i="11"/>
  <c r="Q247" i="11"/>
  <c r="Q245" i="11"/>
  <c r="Q241" i="11"/>
  <c r="Q239" i="11"/>
  <c r="Q237" i="11"/>
  <c r="Q235" i="11"/>
  <c r="Q233" i="11"/>
  <c r="Q231" i="11"/>
  <c r="Q227" i="11"/>
  <c r="Q225" i="11"/>
  <c r="Q223" i="11"/>
  <c r="Q221" i="11"/>
  <c r="Q219" i="11"/>
  <c r="Q217" i="11"/>
  <c r="Q213" i="11"/>
  <c r="Q211" i="11"/>
  <c r="Q209" i="11"/>
  <c r="Q207" i="11"/>
  <c r="Q205" i="11"/>
  <c r="Q203" i="11"/>
  <c r="Q199" i="11"/>
  <c r="Q197" i="11"/>
  <c r="Q195" i="11"/>
  <c r="Q193" i="11"/>
  <c r="Q191" i="11"/>
  <c r="Q189" i="11"/>
  <c r="Q185" i="11"/>
  <c r="Q183" i="11"/>
  <c r="Q181" i="11"/>
  <c r="Q179" i="11"/>
  <c r="Q177" i="11"/>
  <c r="Q175" i="11"/>
  <c r="Q171" i="11"/>
  <c r="Q169" i="11"/>
  <c r="Q167" i="11"/>
  <c r="Q165" i="11"/>
  <c r="Q163" i="11"/>
  <c r="Q161" i="11"/>
  <c r="Q157" i="11"/>
  <c r="Q155" i="11"/>
  <c r="Q153" i="11"/>
  <c r="Q151" i="11"/>
  <c r="Q149" i="11"/>
  <c r="Q147" i="11"/>
  <c r="Q143" i="11"/>
  <c r="Q141" i="11"/>
  <c r="Q139" i="11"/>
  <c r="Q137" i="11"/>
  <c r="Q135" i="11"/>
  <c r="Q133" i="11"/>
  <c r="Q129" i="11"/>
  <c r="Q127" i="11"/>
  <c r="Q125" i="11"/>
  <c r="Q123" i="11"/>
  <c r="Q121" i="11"/>
  <c r="Q119" i="11"/>
  <c r="Q115" i="11"/>
  <c r="Q113" i="11"/>
  <c r="Q111" i="11"/>
  <c r="Q109" i="11"/>
  <c r="Q107" i="11"/>
  <c r="Q105" i="11"/>
  <c r="Q101" i="11"/>
  <c r="Q99" i="11"/>
  <c r="Q97" i="11"/>
  <c r="Q95" i="11"/>
  <c r="Q93" i="11"/>
  <c r="Q91" i="11"/>
  <c r="Q87" i="11"/>
  <c r="Q85" i="11"/>
  <c r="Q83" i="11"/>
  <c r="Q81" i="11"/>
  <c r="Q79" i="11"/>
  <c r="Q77" i="11"/>
  <c r="Q73" i="11"/>
  <c r="Q71" i="11"/>
  <c r="Q69" i="11"/>
  <c r="Q67" i="11"/>
  <c r="Q65" i="11"/>
  <c r="Q63" i="11"/>
  <c r="Q59" i="11"/>
  <c r="Q57" i="11"/>
  <c r="Q55" i="11"/>
  <c r="Q53" i="11"/>
  <c r="Q51" i="11"/>
  <c r="Q49" i="11"/>
  <c r="Q45" i="11"/>
  <c r="Q43" i="11"/>
  <c r="Q41" i="11"/>
  <c r="Q39" i="11"/>
  <c r="Q37" i="11"/>
  <c r="Q35" i="11"/>
  <c r="Q31" i="11"/>
  <c r="Q29" i="11"/>
  <c r="Q27" i="11"/>
  <c r="Q25" i="11"/>
  <c r="Q23" i="11"/>
  <c r="Q21" i="11"/>
  <c r="Q17" i="11"/>
  <c r="Q15" i="11"/>
  <c r="Q13" i="11"/>
  <c r="Q11" i="11"/>
  <c r="Q9" i="11"/>
  <c r="Q7" i="11"/>
  <c r="Q367" i="10"/>
  <c r="Q365" i="10"/>
  <c r="Q363" i="10"/>
  <c r="Q361" i="10"/>
  <c r="Q359" i="10"/>
  <c r="Q357" i="10"/>
  <c r="Q353" i="10"/>
  <c r="Q351" i="10"/>
  <c r="Q349" i="10"/>
  <c r="Q347" i="10"/>
  <c r="Q345" i="10"/>
  <c r="Q343" i="10"/>
  <c r="Q339" i="10"/>
  <c r="Q337" i="10"/>
  <c r="Q335" i="10"/>
  <c r="Q333" i="10"/>
  <c r="Q331" i="10"/>
  <c r="Q329" i="10"/>
  <c r="Q325" i="10"/>
  <c r="Q323" i="10"/>
  <c r="Q321" i="10"/>
  <c r="Q319" i="10"/>
  <c r="Q317" i="10"/>
  <c r="Q315" i="10"/>
  <c r="Q311" i="10"/>
  <c r="Q309" i="10"/>
  <c r="Q307" i="10"/>
  <c r="Q305" i="10"/>
  <c r="Q303" i="10"/>
  <c r="Q301" i="10"/>
  <c r="Q297" i="10"/>
  <c r="Q295" i="10"/>
  <c r="Q293" i="10"/>
  <c r="Q291" i="10"/>
  <c r="Q289" i="10"/>
  <c r="Q287" i="10"/>
  <c r="Q283" i="10"/>
  <c r="Q281" i="10"/>
  <c r="Q279" i="10"/>
  <c r="Q277" i="10"/>
  <c r="Q275" i="10"/>
  <c r="Q273" i="10"/>
  <c r="Q269" i="10"/>
  <c r="Q267" i="10"/>
  <c r="Q265" i="10"/>
  <c r="Q263" i="10"/>
  <c r="Q261" i="10"/>
  <c r="Q259" i="10"/>
  <c r="Q255" i="10"/>
  <c r="Q253" i="10"/>
  <c r="Q251" i="10"/>
  <c r="Q249" i="10"/>
  <c r="Q247" i="10"/>
  <c r="Q245" i="10"/>
  <c r="Q241" i="10"/>
  <c r="Q239" i="10"/>
  <c r="Q237" i="10"/>
  <c r="Q235" i="10"/>
  <c r="Q233" i="10"/>
  <c r="Q231" i="10"/>
  <c r="Q227" i="10"/>
  <c r="Q225" i="10"/>
  <c r="Q223" i="10"/>
  <c r="Q221" i="10"/>
  <c r="Q219" i="10"/>
  <c r="Q217" i="10"/>
  <c r="Q213" i="10"/>
  <c r="Q211" i="10"/>
  <c r="Q209" i="10"/>
  <c r="Q207" i="10"/>
  <c r="Q205" i="10"/>
  <c r="Q203" i="10"/>
  <c r="Q199" i="10"/>
  <c r="Q197" i="10"/>
  <c r="Q195" i="10"/>
  <c r="Q193" i="10"/>
  <c r="Q191" i="10"/>
  <c r="Q189" i="10"/>
  <c r="Q185" i="10"/>
  <c r="Q183" i="10"/>
  <c r="O181" i="12"/>
  <c r="M181" i="12"/>
  <c r="K181" i="12"/>
  <c r="I181" i="12"/>
  <c r="G181" i="12"/>
  <c r="Q181" i="10"/>
  <c r="E181" i="12"/>
  <c r="P180" i="12"/>
  <c r="N180" i="12"/>
  <c r="L180" i="12"/>
  <c r="J180" i="12"/>
  <c r="H180" i="12"/>
  <c r="F180" i="12"/>
  <c r="O179" i="12"/>
  <c r="M179" i="12"/>
  <c r="K179" i="12"/>
  <c r="I179" i="12"/>
  <c r="G179" i="12"/>
  <c r="Q179" i="10"/>
  <c r="E179" i="12"/>
  <c r="P178" i="12"/>
  <c r="N178" i="12"/>
  <c r="L178" i="12"/>
  <c r="J178" i="12"/>
  <c r="H178" i="12"/>
  <c r="F178" i="12"/>
  <c r="O177" i="12"/>
  <c r="M177" i="12"/>
  <c r="K177" i="12"/>
  <c r="I177" i="12"/>
  <c r="G177" i="12"/>
  <c r="Q177" i="10"/>
  <c r="E177" i="12"/>
  <c r="P176" i="12"/>
  <c r="N176" i="12"/>
  <c r="L176" i="12"/>
  <c r="J176" i="12"/>
  <c r="H176" i="12"/>
  <c r="F176" i="12"/>
  <c r="O175" i="12"/>
  <c r="M175" i="12"/>
  <c r="K175" i="12"/>
  <c r="I175" i="12"/>
  <c r="G175" i="12"/>
  <c r="Q175" i="10"/>
  <c r="E175" i="12"/>
  <c r="P172" i="12"/>
  <c r="N172" i="12"/>
  <c r="L172" i="12"/>
  <c r="J172" i="12"/>
  <c r="H172" i="12"/>
  <c r="F172" i="12"/>
  <c r="O171" i="12"/>
  <c r="M171" i="12"/>
  <c r="K171" i="12"/>
  <c r="I171" i="12"/>
  <c r="G171" i="12"/>
  <c r="Q171" i="10"/>
  <c r="E171" i="12"/>
  <c r="P170" i="12"/>
  <c r="N170" i="12"/>
  <c r="L170" i="12"/>
  <c r="J170" i="12"/>
  <c r="H170" i="12"/>
  <c r="F170" i="12"/>
  <c r="O169" i="12"/>
  <c r="M169" i="12"/>
  <c r="K169" i="12"/>
  <c r="I169" i="12"/>
  <c r="G169" i="12"/>
  <c r="Q169" i="10"/>
  <c r="E169" i="12"/>
  <c r="P168" i="12"/>
  <c r="N168" i="12"/>
  <c r="L168" i="12"/>
  <c r="J168" i="12"/>
  <c r="H168" i="12"/>
  <c r="F168" i="12"/>
  <c r="O167" i="12"/>
  <c r="M167" i="12"/>
  <c r="K167" i="12"/>
  <c r="I167" i="12"/>
  <c r="G167" i="12"/>
  <c r="Q167" i="10"/>
  <c r="E167" i="12"/>
  <c r="P166" i="12"/>
  <c r="N166" i="12"/>
  <c r="L166" i="12"/>
  <c r="J166" i="12"/>
  <c r="H166" i="12"/>
  <c r="F166" i="12"/>
  <c r="O165" i="12"/>
  <c r="M165" i="12"/>
  <c r="K165" i="12"/>
  <c r="I165" i="12"/>
  <c r="G165" i="12"/>
  <c r="Q165" i="10"/>
  <c r="E165" i="12"/>
  <c r="P164" i="12"/>
  <c r="N164" i="12"/>
  <c r="L164" i="12"/>
  <c r="J164" i="12"/>
  <c r="H164" i="12"/>
  <c r="F164" i="12"/>
  <c r="O163" i="12"/>
  <c r="M163" i="12"/>
  <c r="K163" i="12"/>
  <c r="I163" i="12"/>
  <c r="G163" i="12"/>
  <c r="Q163" i="10"/>
  <c r="E163" i="12"/>
  <c r="P162" i="12"/>
  <c r="N162" i="12"/>
  <c r="L162" i="12"/>
  <c r="J162" i="12"/>
  <c r="H162" i="12"/>
  <c r="F162" i="12"/>
  <c r="O161" i="12"/>
  <c r="M161" i="12"/>
  <c r="K161" i="12"/>
  <c r="I161" i="12"/>
  <c r="G161" i="12"/>
  <c r="Q161" i="10"/>
  <c r="E161" i="12"/>
  <c r="P158" i="12"/>
  <c r="N158" i="12"/>
  <c r="L158" i="12"/>
  <c r="J158" i="12"/>
  <c r="H158" i="12"/>
  <c r="F158" i="12"/>
  <c r="O157" i="12"/>
  <c r="M157" i="12"/>
  <c r="K157" i="12"/>
  <c r="I157" i="12"/>
  <c r="G157" i="12"/>
  <c r="Q157" i="10"/>
  <c r="E157" i="12"/>
  <c r="P156" i="12"/>
  <c r="N156" i="12"/>
  <c r="L156" i="12"/>
  <c r="J156" i="12"/>
  <c r="H156" i="12"/>
  <c r="F156" i="12"/>
  <c r="O155" i="12"/>
  <c r="M155" i="12"/>
  <c r="K155" i="12"/>
  <c r="I155" i="12"/>
  <c r="G155" i="12"/>
  <c r="Q155" i="10"/>
  <c r="E155" i="12"/>
  <c r="P154" i="12"/>
  <c r="N154" i="12"/>
  <c r="L154" i="12"/>
  <c r="J154" i="12"/>
  <c r="H154" i="12"/>
  <c r="F154" i="12"/>
  <c r="O153" i="12"/>
  <c r="M153" i="12"/>
  <c r="K153" i="12"/>
  <c r="I153" i="12"/>
  <c r="G153" i="12"/>
  <c r="Q153" i="10"/>
  <c r="E153" i="12"/>
  <c r="P152" i="12"/>
  <c r="N152" i="12"/>
  <c r="L152" i="12"/>
  <c r="J152" i="12"/>
  <c r="H152" i="12"/>
  <c r="F152" i="12"/>
  <c r="O151" i="12"/>
  <c r="M151" i="12"/>
  <c r="K151" i="12"/>
  <c r="I151" i="12"/>
  <c r="G151" i="12"/>
  <c r="Q151" i="10"/>
  <c r="E151" i="12"/>
  <c r="P150" i="12"/>
  <c r="N150" i="12"/>
  <c r="L150" i="12"/>
  <c r="J150" i="12"/>
  <c r="H150" i="12"/>
  <c r="F150" i="12"/>
  <c r="O149" i="12"/>
  <c r="M149" i="12"/>
  <c r="K149" i="12"/>
  <c r="I149" i="12"/>
  <c r="G149" i="12"/>
  <c r="Q149" i="10"/>
  <c r="E149" i="12"/>
  <c r="P148" i="12"/>
  <c r="N148" i="12"/>
  <c r="L148" i="12"/>
  <c r="J148" i="12"/>
  <c r="H148" i="12"/>
  <c r="F148" i="12"/>
  <c r="O147" i="12"/>
  <c r="M147" i="12"/>
  <c r="K147" i="12"/>
  <c r="I147" i="12"/>
  <c r="G147" i="12"/>
  <c r="Q147" i="10"/>
  <c r="E147" i="12"/>
  <c r="P144" i="12"/>
  <c r="N144" i="12"/>
  <c r="L144" i="12"/>
  <c r="J144" i="12"/>
  <c r="H144" i="12"/>
  <c r="F144" i="12"/>
  <c r="O143" i="12"/>
  <c r="M143" i="12"/>
  <c r="K143" i="12"/>
  <c r="I143" i="12"/>
  <c r="G143" i="12"/>
  <c r="Q143" i="10"/>
  <c r="E143" i="12"/>
  <c r="P142" i="12"/>
  <c r="N142" i="12"/>
  <c r="L142" i="12"/>
  <c r="J142" i="12"/>
  <c r="H142" i="12"/>
  <c r="F142" i="12"/>
  <c r="O141" i="12"/>
  <c r="M141" i="12"/>
  <c r="K141" i="12"/>
  <c r="I141" i="12"/>
  <c r="G141" i="12"/>
  <c r="Q141" i="10"/>
  <c r="E141" i="12"/>
  <c r="P140" i="12"/>
  <c r="N140" i="12"/>
  <c r="L140" i="12"/>
  <c r="J140" i="12"/>
  <c r="H140" i="12"/>
  <c r="F140" i="12"/>
  <c r="O139" i="12"/>
  <c r="M139" i="12"/>
  <c r="K139" i="12"/>
  <c r="I139" i="12"/>
  <c r="G139" i="12"/>
  <c r="Q139" i="10"/>
  <c r="E139" i="12"/>
  <c r="P138" i="12"/>
  <c r="N138" i="12"/>
  <c r="L138" i="12"/>
  <c r="J138" i="12"/>
  <c r="H138" i="12"/>
  <c r="F138" i="12"/>
  <c r="O137" i="12"/>
  <c r="M137" i="12"/>
  <c r="K137" i="12"/>
  <c r="I137" i="12"/>
  <c r="G137" i="12"/>
  <c r="Q137" i="10"/>
  <c r="E137" i="12"/>
  <c r="P136" i="12"/>
  <c r="N136" i="12"/>
  <c r="L136" i="12"/>
  <c r="J136" i="12"/>
  <c r="H136" i="12"/>
  <c r="F136" i="12"/>
  <c r="O135" i="12"/>
  <c r="M135" i="12"/>
  <c r="K135" i="12"/>
  <c r="I135" i="12"/>
  <c r="G135" i="12"/>
  <c r="Q135" i="10"/>
  <c r="E135" i="12"/>
  <c r="P134" i="12"/>
  <c r="N134" i="12"/>
  <c r="L134" i="12"/>
  <c r="J134" i="12"/>
  <c r="H134" i="12"/>
  <c r="F134" i="12"/>
  <c r="O133" i="12"/>
  <c r="M133" i="12"/>
  <c r="K133" i="12"/>
  <c r="I133" i="12"/>
  <c r="G133" i="12"/>
  <c r="Q133" i="10"/>
  <c r="E133" i="12"/>
  <c r="P130" i="12"/>
  <c r="N130" i="12"/>
  <c r="L130" i="12"/>
  <c r="J130" i="12"/>
  <c r="H130" i="12"/>
  <c r="F130" i="12"/>
  <c r="O129" i="12"/>
  <c r="M129" i="12"/>
  <c r="K129" i="12"/>
  <c r="I129" i="12"/>
  <c r="G129" i="12"/>
  <c r="Q129" i="10"/>
  <c r="E129" i="12"/>
  <c r="P128" i="12"/>
  <c r="N128" i="12"/>
  <c r="L128" i="12"/>
  <c r="J128" i="12"/>
  <c r="H128" i="12"/>
  <c r="F128" i="12"/>
  <c r="O127" i="12"/>
  <c r="M127" i="12"/>
  <c r="K127" i="12"/>
  <c r="I127" i="12"/>
  <c r="G127" i="12"/>
  <c r="Q127" i="10"/>
  <c r="E127" i="12"/>
  <c r="P126" i="12"/>
  <c r="N126" i="12"/>
  <c r="L126" i="12"/>
  <c r="J126" i="12"/>
  <c r="H126" i="12"/>
  <c r="F126" i="12"/>
  <c r="O125" i="12"/>
  <c r="M125" i="12"/>
  <c r="K125" i="12"/>
  <c r="I125" i="12"/>
  <c r="G125" i="12"/>
  <c r="Q125" i="10"/>
  <c r="E125" i="12"/>
  <c r="P124" i="12"/>
  <c r="N124" i="12"/>
  <c r="L124" i="12"/>
  <c r="J124" i="12"/>
  <c r="H124" i="12"/>
  <c r="F124" i="12"/>
  <c r="O123" i="12"/>
  <c r="M123" i="12"/>
  <c r="K123" i="12"/>
  <c r="I123" i="12"/>
  <c r="G123" i="12"/>
  <c r="Q123" i="10"/>
  <c r="E123" i="12"/>
  <c r="P122" i="12"/>
  <c r="N122" i="12"/>
  <c r="L122" i="12"/>
  <c r="J122" i="12"/>
  <c r="H122" i="12"/>
  <c r="F122" i="12"/>
  <c r="O121" i="12"/>
  <c r="M121" i="12"/>
  <c r="K121" i="12"/>
  <c r="I121" i="12"/>
  <c r="G121" i="12"/>
  <c r="Q121" i="10"/>
  <c r="E121" i="12"/>
  <c r="P120" i="12"/>
  <c r="N120" i="12"/>
  <c r="L120" i="12"/>
  <c r="J120" i="12"/>
  <c r="H120" i="12"/>
  <c r="F120" i="12"/>
  <c r="O119" i="12"/>
  <c r="M119" i="12"/>
  <c r="K119" i="12"/>
  <c r="I119" i="12"/>
  <c r="G119" i="12"/>
  <c r="Q119" i="10"/>
  <c r="E119" i="12"/>
  <c r="P116" i="12"/>
  <c r="N116" i="12"/>
  <c r="L116" i="12"/>
  <c r="J116" i="12"/>
  <c r="H116" i="12"/>
  <c r="F116" i="12"/>
  <c r="O115" i="12"/>
  <c r="M115" i="12"/>
  <c r="K115" i="12"/>
  <c r="I115" i="12"/>
  <c r="G115" i="12"/>
  <c r="Q115" i="10"/>
  <c r="E115" i="12"/>
  <c r="P114" i="12"/>
  <c r="N114" i="12"/>
  <c r="L114" i="12"/>
  <c r="J114" i="12"/>
  <c r="H114" i="12"/>
  <c r="F114" i="12"/>
  <c r="O113" i="12"/>
  <c r="M113" i="12"/>
  <c r="K113" i="12"/>
  <c r="I113" i="12"/>
  <c r="G113" i="12"/>
  <c r="Q113" i="10"/>
  <c r="E113" i="12"/>
  <c r="P112" i="12"/>
  <c r="N112" i="12"/>
  <c r="L112" i="12"/>
  <c r="J112" i="12"/>
  <c r="H112" i="12"/>
  <c r="F112" i="12"/>
  <c r="O111" i="12"/>
  <c r="M111" i="12"/>
  <c r="K111" i="12"/>
  <c r="I111" i="12"/>
  <c r="G111" i="12"/>
  <c r="Q111" i="10"/>
  <c r="E111" i="12"/>
  <c r="P110" i="12"/>
  <c r="N110" i="12"/>
  <c r="L110" i="12"/>
  <c r="J110" i="12"/>
  <c r="H110" i="12"/>
  <c r="F110" i="12"/>
  <c r="O109" i="12"/>
  <c r="M109" i="12"/>
  <c r="K109" i="12"/>
  <c r="I109" i="12"/>
  <c r="G109" i="12"/>
  <c r="Q109" i="10"/>
  <c r="E109" i="12"/>
  <c r="P108" i="12"/>
  <c r="N108" i="12"/>
  <c r="L108" i="12"/>
  <c r="J108" i="12"/>
  <c r="H108" i="12"/>
  <c r="F108" i="12"/>
  <c r="O107" i="12"/>
  <c r="M107" i="12"/>
  <c r="K107" i="12"/>
  <c r="I107" i="12"/>
  <c r="G107" i="12"/>
  <c r="Q107" i="10"/>
  <c r="E107" i="12"/>
  <c r="P106" i="12"/>
  <c r="N106" i="12"/>
  <c r="L106" i="12"/>
  <c r="J106" i="12"/>
  <c r="H106" i="12"/>
  <c r="F106" i="12"/>
  <c r="O105" i="12"/>
  <c r="M105" i="12"/>
  <c r="K105" i="12"/>
  <c r="I105" i="12"/>
  <c r="G105" i="12"/>
  <c r="Q105" i="10"/>
  <c r="E105" i="12"/>
  <c r="P102" i="12"/>
  <c r="N102" i="12"/>
  <c r="L102" i="12"/>
  <c r="J102" i="12"/>
  <c r="H102" i="12"/>
  <c r="F102" i="12"/>
  <c r="O101" i="12"/>
  <c r="M101" i="12"/>
  <c r="K101" i="12"/>
  <c r="I101" i="12"/>
  <c r="G101" i="12"/>
  <c r="Q101" i="10"/>
  <c r="E101" i="12"/>
  <c r="P100" i="12"/>
  <c r="N100" i="12"/>
  <c r="L100" i="12"/>
  <c r="J100" i="12"/>
  <c r="H100" i="12"/>
  <c r="F100" i="12"/>
  <c r="O99" i="12"/>
  <c r="M99" i="12"/>
  <c r="K99" i="12"/>
  <c r="I99" i="12"/>
  <c r="G99" i="12"/>
  <c r="Q99" i="10"/>
  <c r="E99" i="12"/>
  <c r="P98" i="12"/>
  <c r="N98" i="12"/>
  <c r="L98" i="12"/>
  <c r="J98" i="12"/>
  <c r="H98" i="12"/>
  <c r="F98" i="12"/>
  <c r="O97" i="12"/>
  <c r="M97" i="12"/>
  <c r="K97" i="12"/>
  <c r="I97" i="12"/>
  <c r="G97" i="12"/>
  <c r="Q97" i="10"/>
  <c r="E97" i="12"/>
  <c r="P96" i="12"/>
  <c r="N96" i="12"/>
  <c r="L96" i="12"/>
  <c r="J96" i="12"/>
  <c r="H96" i="12"/>
  <c r="F96" i="12"/>
  <c r="O95" i="12"/>
  <c r="M95" i="12"/>
  <c r="K95" i="12"/>
  <c r="I95" i="12"/>
  <c r="G95" i="12"/>
  <c r="Q95" i="10"/>
  <c r="E95" i="12"/>
  <c r="P94" i="12"/>
  <c r="N94" i="12"/>
  <c r="L94" i="12"/>
  <c r="J94" i="12"/>
  <c r="H94" i="12"/>
  <c r="F94" i="12"/>
  <c r="O93" i="12"/>
  <c r="M93" i="12"/>
  <c r="K93" i="12"/>
  <c r="I93" i="12"/>
  <c r="G93" i="12"/>
  <c r="Q93" i="10"/>
  <c r="E93" i="12"/>
  <c r="P92" i="12"/>
  <c r="N92" i="12"/>
  <c r="L92" i="12"/>
  <c r="J92" i="12"/>
  <c r="H92" i="12"/>
  <c r="F92" i="12"/>
  <c r="O91" i="12"/>
  <c r="M91" i="12"/>
  <c r="K91" i="12"/>
  <c r="I91" i="12"/>
  <c r="G91" i="12"/>
  <c r="Q91" i="10"/>
  <c r="E91" i="12"/>
  <c r="P88" i="12"/>
  <c r="N88" i="12"/>
  <c r="L88" i="12"/>
  <c r="J88" i="12"/>
  <c r="H88" i="12"/>
  <c r="F88" i="12"/>
  <c r="O87" i="12"/>
  <c r="M87" i="12"/>
  <c r="K87" i="12"/>
  <c r="I87" i="12"/>
  <c r="G87" i="12"/>
  <c r="Q87" i="10"/>
  <c r="E87" i="12"/>
  <c r="P86" i="12"/>
  <c r="N86" i="12"/>
  <c r="L86" i="12"/>
  <c r="J86" i="12"/>
  <c r="H86" i="12"/>
  <c r="F86" i="12"/>
  <c r="O85" i="12"/>
  <c r="M85" i="12"/>
  <c r="K85" i="12"/>
  <c r="I85" i="12"/>
  <c r="G85" i="12"/>
  <c r="Q85" i="10"/>
  <c r="E85" i="12"/>
  <c r="P84" i="12"/>
  <c r="N84" i="12"/>
  <c r="L84" i="12"/>
  <c r="J84" i="12"/>
  <c r="H84" i="12"/>
  <c r="F84" i="12"/>
  <c r="O83" i="12"/>
  <c r="M83" i="12"/>
  <c r="K83" i="12"/>
  <c r="I83" i="12"/>
  <c r="G83" i="12"/>
  <c r="Q83" i="10"/>
  <c r="E83" i="12"/>
  <c r="P82" i="12"/>
  <c r="N82" i="12"/>
  <c r="L82" i="12"/>
  <c r="J82" i="12"/>
  <c r="H82" i="12"/>
  <c r="F82" i="12"/>
  <c r="O81" i="12"/>
  <c r="M81" i="12"/>
  <c r="K81" i="12"/>
  <c r="I81" i="12"/>
  <c r="G81" i="12"/>
  <c r="Q81" i="10"/>
  <c r="E81" i="12"/>
  <c r="P80" i="12"/>
  <c r="N80" i="12"/>
  <c r="L80" i="12"/>
  <c r="J80" i="12"/>
  <c r="H80" i="12"/>
  <c r="F80" i="12"/>
  <c r="O79" i="12"/>
  <c r="M79" i="12"/>
  <c r="K79" i="12"/>
  <c r="I79" i="12"/>
  <c r="G79" i="12"/>
  <c r="Q79" i="10"/>
  <c r="E79" i="12"/>
  <c r="P78" i="12"/>
  <c r="N78" i="12"/>
  <c r="L78" i="12"/>
  <c r="J78" i="12"/>
  <c r="H78" i="12"/>
  <c r="F78" i="12"/>
  <c r="O77" i="12"/>
  <c r="M77" i="12"/>
  <c r="K77" i="12"/>
  <c r="I77" i="12"/>
  <c r="G77" i="12"/>
  <c r="Q77" i="10"/>
  <c r="E77" i="12"/>
  <c r="P74" i="12"/>
  <c r="N74" i="12"/>
  <c r="L74" i="12"/>
  <c r="J74" i="12"/>
  <c r="H74" i="12"/>
  <c r="F74" i="12"/>
  <c r="O73" i="12"/>
  <c r="M73" i="12"/>
  <c r="K73" i="12"/>
  <c r="I73" i="12"/>
  <c r="G73" i="12"/>
  <c r="Q73" i="10"/>
  <c r="E73" i="12"/>
  <c r="P72" i="12"/>
  <c r="N72" i="12"/>
  <c r="L72" i="12"/>
  <c r="J72" i="12"/>
  <c r="H72" i="12"/>
  <c r="F72" i="12"/>
  <c r="O71" i="12"/>
  <c r="M71" i="12"/>
  <c r="K71" i="12"/>
  <c r="I71" i="12"/>
  <c r="G71" i="12"/>
  <c r="Q71" i="10"/>
  <c r="E71" i="12"/>
  <c r="P70" i="12"/>
  <c r="N70" i="12"/>
  <c r="L70" i="12"/>
  <c r="J70" i="12"/>
  <c r="H70" i="12"/>
  <c r="F70" i="12"/>
  <c r="O69" i="12"/>
  <c r="M69" i="12"/>
  <c r="K69" i="12"/>
  <c r="I69" i="12"/>
  <c r="G69" i="12"/>
  <c r="Q69" i="10"/>
  <c r="E69" i="12"/>
  <c r="P68" i="12"/>
  <c r="N68" i="12"/>
  <c r="L68" i="12"/>
  <c r="J68" i="12"/>
  <c r="H68" i="12"/>
  <c r="F68" i="12"/>
  <c r="O67" i="12"/>
  <c r="M67" i="12"/>
  <c r="K67" i="12"/>
  <c r="I67" i="12"/>
  <c r="G67" i="12"/>
  <c r="Q67" i="10"/>
  <c r="E67" i="12"/>
  <c r="P66" i="12"/>
  <c r="N66" i="12"/>
  <c r="L66" i="12"/>
  <c r="J66" i="12"/>
  <c r="H66" i="12"/>
  <c r="F66" i="12"/>
  <c r="O65" i="12"/>
  <c r="M65" i="12"/>
  <c r="K65" i="12"/>
  <c r="I65" i="12"/>
  <c r="G65" i="12"/>
  <c r="Q65" i="10"/>
  <c r="E65" i="12"/>
  <c r="P64" i="12"/>
  <c r="N64" i="12"/>
  <c r="L64" i="12"/>
  <c r="J64" i="12"/>
  <c r="H64" i="12"/>
  <c r="F64" i="12"/>
  <c r="O63" i="12"/>
  <c r="M63" i="12"/>
  <c r="K63" i="12"/>
  <c r="I63" i="12"/>
  <c r="G63" i="12"/>
  <c r="Q63" i="10"/>
  <c r="E63" i="12"/>
  <c r="P60" i="12"/>
  <c r="N60" i="12"/>
  <c r="L60" i="12"/>
  <c r="J60" i="12"/>
  <c r="H60" i="12"/>
  <c r="F60" i="12"/>
  <c r="O59" i="12"/>
  <c r="M59" i="12"/>
  <c r="K59" i="12"/>
  <c r="I59" i="12"/>
  <c r="G59" i="12"/>
  <c r="Q59" i="10"/>
  <c r="E59" i="12"/>
  <c r="P58" i="12"/>
  <c r="N58" i="12"/>
  <c r="L58" i="12"/>
  <c r="J58" i="12"/>
  <c r="H58" i="12"/>
  <c r="F58" i="12"/>
  <c r="O57" i="12"/>
  <c r="M57" i="12"/>
  <c r="K57" i="12"/>
  <c r="I57" i="12"/>
  <c r="G57" i="12"/>
  <c r="Q57" i="10"/>
  <c r="E57" i="12"/>
  <c r="P56" i="12"/>
  <c r="N56" i="12"/>
  <c r="L56" i="12"/>
  <c r="J56" i="12"/>
  <c r="H56" i="12"/>
  <c r="F56" i="12"/>
  <c r="O55" i="12"/>
  <c r="M55" i="12"/>
  <c r="K55" i="12"/>
  <c r="I55" i="12"/>
  <c r="G55" i="12"/>
  <c r="Q55" i="10"/>
  <c r="E55" i="12"/>
  <c r="P54" i="12"/>
  <c r="N54" i="12"/>
  <c r="L54" i="12"/>
  <c r="J54" i="12"/>
  <c r="H54" i="12"/>
  <c r="F54" i="12"/>
  <c r="O53" i="12"/>
  <c r="M53" i="12"/>
  <c r="K53" i="12"/>
  <c r="I53" i="12"/>
  <c r="G53" i="12"/>
  <c r="Q53" i="10"/>
  <c r="E53" i="12"/>
  <c r="P52" i="12"/>
  <c r="N52" i="12"/>
  <c r="L52" i="12"/>
  <c r="J52" i="12"/>
  <c r="H52" i="12"/>
  <c r="F52" i="12"/>
  <c r="O51" i="12"/>
  <c r="M51" i="12"/>
  <c r="K51" i="12"/>
  <c r="I51" i="12"/>
  <c r="G51" i="12"/>
  <c r="Q51" i="10"/>
  <c r="E51" i="12"/>
  <c r="P50" i="12"/>
  <c r="N50" i="12"/>
  <c r="L50" i="12"/>
  <c r="J50" i="12"/>
  <c r="H50" i="12"/>
  <c r="F50" i="12"/>
  <c r="O49" i="12"/>
  <c r="M49" i="12"/>
  <c r="K49" i="12"/>
  <c r="I49" i="12"/>
  <c r="G49" i="12"/>
  <c r="Q49" i="10"/>
  <c r="E49" i="12"/>
  <c r="P46" i="12"/>
  <c r="N46" i="12"/>
  <c r="L46" i="12"/>
  <c r="J46" i="12"/>
  <c r="H46" i="12"/>
  <c r="F46" i="12"/>
  <c r="O45" i="12"/>
  <c r="M45" i="12"/>
  <c r="K45" i="12"/>
  <c r="I45" i="12"/>
  <c r="G45" i="12"/>
  <c r="Q45" i="10"/>
  <c r="E45" i="12"/>
  <c r="P44" i="12"/>
  <c r="N44" i="12"/>
  <c r="L44" i="12"/>
  <c r="J44" i="12"/>
  <c r="H44" i="12"/>
  <c r="F44" i="12"/>
  <c r="O43" i="12"/>
  <c r="M43" i="12"/>
  <c r="K43" i="12"/>
  <c r="I43" i="12"/>
  <c r="G43" i="12"/>
  <c r="Q43" i="10"/>
  <c r="E43" i="12"/>
  <c r="P42" i="12"/>
  <c r="N42" i="12"/>
  <c r="L42" i="12"/>
  <c r="J42" i="12"/>
  <c r="H42" i="12"/>
  <c r="F42" i="12"/>
  <c r="O41" i="12"/>
  <c r="M41" i="12"/>
  <c r="K41" i="12"/>
  <c r="I41" i="12"/>
  <c r="G41" i="12"/>
  <c r="Q41" i="10"/>
  <c r="E41" i="12"/>
  <c r="P40" i="12"/>
  <c r="N40" i="12"/>
  <c r="L40" i="12"/>
  <c r="J40" i="12"/>
  <c r="H40" i="12"/>
  <c r="F40" i="12"/>
  <c r="O39" i="12"/>
  <c r="M39" i="12"/>
  <c r="K39" i="12"/>
  <c r="I39" i="12"/>
  <c r="G39" i="12"/>
  <c r="Q39" i="10"/>
  <c r="E39" i="12"/>
  <c r="P38" i="12"/>
  <c r="N38" i="12"/>
  <c r="L38" i="12"/>
  <c r="J38" i="12"/>
  <c r="H38" i="12"/>
  <c r="F38" i="12"/>
  <c r="O37" i="12"/>
  <c r="M37" i="12"/>
  <c r="K37" i="12"/>
  <c r="I37" i="12"/>
  <c r="G37" i="12"/>
  <c r="Q37" i="10"/>
  <c r="E37" i="12"/>
  <c r="P36" i="12"/>
  <c r="N36" i="12"/>
  <c r="L36" i="12"/>
  <c r="J36" i="12"/>
  <c r="H36" i="12"/>
  <c r="F36" i="12"/>
  <c r="O35" i="12"/>
  <c r="M35" i="12"/>
  <c r="K35" i="12"/>
  <c r="I35" i="12"/>
  <c r="G35" i="12"/>
  <c r="Q35" i="10"/>
  <c r="E35" i="12"/>
  <c r="P32" i="12"/>
  <c r="N32" i="12"/>
  <c r="L32" i="12"/>
  <c r="J32" i="12"/>
  <c r="H32" i="12"/>
  <c r="F32" i="12"/>
  <c r="O31" i="12"/>
  <c r="M31" i="12"/>
  <c r="K31" i="12"/>
  <c r="I31" i="12"/>
  <c r="G31" i="12"/>
  <c r="Q31" i="10"/>
  <c r="E31" i="12"/>
  <c r="P30" i="12"/>
  <c r="N30" i="12"/>
  <c r="L30" i="12"/>
  <c r="J30" i="12"/>
  <c r="H30" i="12"/>
  <c r="F30" i="12"/>
  <c r="O29" i="12"/>
  <c r="M29" i="12"/>
  <c r="K29" i="12"/>
  <c r="I29" i="12"/>
  <c r="G29" i="12"/>
  <c r="Q29" i="10"/>
  <c r="E29" i="12"/>
  <c r="P28" i="12"/>
  <c r="N28" i="12"/>
  <c r="L28" i="12"/>
  <c r="J28" i="12"/>
  <c r="H28" i="12"/>
  <c r="F28" i="12"/>
  <c r="O27" i="12"/>
  <c r="M27" i="12"/>
  <c r="K27" i="12"/>
  <c r="I27" i="12"/>
  <c r="G27" i="12"/>
  <c r="Q27" i="10"/>
  <c r="E27" i="12"/>
  <c r="P26" i="12"/>
  <c r="N26" i="12"/>
  <c r="L26" i="12"/>
  <c r="J26" i="12"/>
  <c r="H26" i="12"/>
  <c r="F26" i="12"/>
  <c r="O25" i="12"/>
  <c r="M25" i="12"/>
  <c r="K25" i="12"/>
  <c r="I25" i="12"/>
  <c r="G25" i="12"/>
  <c r="Q25" i="10"/>
  <c r="E25" i="12"/>
  <c r="P24" i="12"/>
  <c r="N24" i="12"/>
  <c r="L24" i="12"/>
  <c r="J24" i="12"/>
  <c r="H24" i="12"/>
  <c r="F24" i="12"/>
  <c r="O23" i="12"/>
  <c r="M23" i="12"/>
  <c r="K23" i="12"/>
  <c r="I23" i="12"/>
  <c r="G23" i="12"/>
  <c r="Q23" i="10"/>
  <c r="E23" i="12"/>
  <c r="P22" i="12"/>
  <c r="N22" i="12"/>
  <c r="L22" i="12"/>
  <c r="J22" i="12"/>
  <c r="H22" i="12"/>
  <c r="F22" i="12"/>
  <c r="O21" i="12"/>
  <c r="M21" i="12"/>
  <c r="K21" i="12"/>
  <c r="I21" i="12"/>
  <c r="G21" i="12"/>
  <c r="Q21" i="10"/>
  <c r="E21" i="12"/>
  <c r="P18" i="12"/>
  <c r="N18" i="12"/>
  <c r="L18" i="12"/>
  <c r="J18" i="12"/>
  <c r="H18" i="12"/>
  <c r="F18" i="12"/>
  <c r="O17" i="12"/>
  <c r="M17" i="12"/>
  <c r="K17" i="12"/>
  <c r="I17" i="12"/>
  <c r="G17" i="12"/>
  <c r="Q17" i="10"/>
  <c r="E17" i="12"/>
  <c r="P16" i="12"/>
  <c r="N16" i="12"/>
  <c r="L16" i="12"/>
  <c r="J16" i="12"/>
  <c r="H16" i="12"/>
  <c r="F16" i="12"/>
  <c r="O15" i="12"/>
  <c r="M15" i="12"/>
  <c r="K15" i="12"/>
  <c r="I15" i="12"/>
  <c r="G15" i="12"/>
  <c r="Q15" i="10"/>
  <c r="E15" i="12"/>
  <c r="P14" i="12"/>
  <c r="N14" i="12"/>
  <c r="L14" i="12"/>
  <c r="J14" i="12"/>
  <c r="H14" i="12"/>
  <c r="F14" i="12"/>
  <c r="O13" i="12"/>
  <c r="M13" i="12"/>
  <c r="K13" i="12"/>
  <c r="I13" i="12"/>
  <c r="G13" i="12"/>
  <c r="Q13" i="10"/>
  <c r="E13" i="12"/>
  <c r="P12" i="12"/>
  <c r="N12" i="12"/>
  <c r="L12" i="12"/>
  <c r="J12" i="12"/>
  <c r="H12" i="12"/>
  <c r="F12" i="12"/>
  <c r="O11" i="12"/>
  <c r="M11" i="12"/>
  <c r="K11" i="12"/>
  <c r="I11" i="12"/>
  <c r="G11" i="12"/>
  <c r="Q11" i="10"/>
  <c r="E11" i="12"/>
  <c r="P10" i="12"/>
  <c r="N10" i="12"/>
  <c r="L10" i="12"/>
  <c r="J10" i="12"/>
  <c r="H10" i="12"/>
  <c r="F10" i="12"/>
  <c r="O9" i="12"/>
  <c r="M9" i="12"/>
  <c r="K9" i="12"/>
  <c r="I9" i="12"/>
  <c r="G9" i="12"/>
  <c r="Q9" i="10"/>
  <c r="E9" i="12"/>
  <c r="P8" i="12"/>
  <c r="N8" i="12"/>
  <c r="L8" i="12"/>
  <c r="J8" i="12"/>
  <c r="H8" i="12"/>
  <c r="F8" i="12"/>
  <c r="O7" i="12"/>
  <c r="M7" i="12"/>
  <c r="K7" i="12"/>
  <c r="I7" i="12"/>
  <c r="G7" i="12"/>
  <c r="Q7" i="10"/>
  <c r="E7" i="12"/>
  <c r="E367" i="12"/>
  <c r="Q367" i="12" s="1"/>
  <c r="E365" i="12"/>
  <c r="Q365" i="12" s="1"/>
  <c r="E363" i="12"/>
  <c r="Q363" i="12" s="1"/>
  <c r="E361" i="12"/>
  <c r="Q361" i="12" s="1"/>
  <c r="E359" i="12"/>
  <c r="Q359" i="12" s="1"/>
  <c r="E357" i="12"/>
  <c r="Q357" i="12" s="1"/>
  <c r="E353" i="12"/>
  <c r="Q353" i="12" s="1"/>
  <c r="E351" i="12"/>
  <c r="Q351" i="12" s="1"/>
  <c r="E349" i="12"/>
  <c r="Q349" i="12" s="1"/>
  <c r="E347" i="12"/>
  <c r="Q347" i="12" s="1"/>
  <c r="E345" i="12"/>
  <c r="Q345" i="12" s="1"/>
  <c r="E343" i="12"/>
  <c r="Q343" i="12" s="1"/>
  <c r="E339" i="12"/>
  <c r="Q339" i="12" s="1"/>
  <c r="E337" i="12"/>
  <c r="Q337" i="12" s="1"/>
  <c r="E335" i="12"/>
  <c r="Q335" i="12" s="1"/>
  <c r="E333" i="12"/>
  <c r="Q333" i="12" s="1"/>
  <c r="E331" i="12"/>
  <c r="Q331" i="12" s="1"/>
  <c r="E329" i="12"/>
  <c r="Q329" i="12" s="1"/>
  <c r="E325" i="12"/>
  <c r="Q325" i="12" s="1"/>
  <c r="E323" i="12"/>
  <c r="Q323" i="12" s="1"/>
  <c r="E321" i="12"/>
  <c r="Q321" i="12" s="1"/>
  <c r="E319" i="12"/>
  <c r="Q319" i="12" s="1"/>
  <c r="E317" i="12"/>
  <c r="Q317" i="12" s="1"/>
  <c r="E315" i="12"/>
  <c r="Q315" i="12" s="1"/>
  <c r="E311" i="12"/>
  <c r="Q311" i="12" s="1"/>
  <c r="E309" i="12"/>
  <c r="Q309" i="12" s="1"/>
  <c r="E307" i="12"/>
  <c r="Q307" i="12" s="1"/>
  <c r="E305" i="12"/>
  <c r="Q305" i="12" s="1"/>
  <c r="E303" i="12"/>
  <c r="Q303" i="12" s="1"/>
  <c r="E301" i="12"/>
  <c r="Q301" i="12" s="1"/>
  <c r="E297" i="12"/>
  <c r="Q297" i="12" s="1"/>
  <c r="E295" i="12"/>
  <c r="Q295" i="12" s="1"/>
  <c r="E293" i="12"/>
  <c r="Q293" i="12" s="1"/>
  <c r="E291" i="12"/>
  <c r="Q291" i="12" s="1"/>
  <c r="E289" i="12"/>
  <c r="Q289" i="12" s="1"/>
  <c r="E287" i="12"/>
  <c r="Q287" i="12" s="1"/>
  <c r="E283" i="12"/>
  <c r="Q283" i="12" s="1"/>
  <c r="E281" i="12"/>
  <c r="Q281" i="12" s="1"/>
  <c r="E279" i="12"/>
  <c r="Q279" i="12" s="1"/>
  <c r="E277" i="12"/>
  <c r="Q277" i="12" s="1"/>
  <c r="E275" i="12"/>
  <c r="Q275" i="12" s="1"/>
  <c r="E273" i="12"/>
  <c r="Q273" i="12" s="1"/>
  <c r="E269" i="12"/>
  <c r="Q269" i="12" s="1"/>
  <c r="E267" i="12"/>
  <c r="Q267" i="12" s="1"/>
  <c r="E265" i="12"/>
  <c r="Q265" i="12" s="1"/>
  <c r="E263" i="12"/>
  <c r="Q263" i="12" s="1"/>
  <c r="E261" i="12"/>
  <c r="Q261" i="12" s="1"/>
  <c r="E259" i="12"/>
  <c r="Q259" i="12" s="1"/>
  <c r="E255" i="12"/>
  <c r="Q255" i="12" s="1"/>
  <c r="E253" i="12"/>
  <c r="Q253" i="12" s="1"/>
  <c r="E251" i="12"/>
  <c r="Q251" i="12" s="1"/>
  <c r="E249" i="12"/>
  <c r="Q249" i="12" s="1"/>
  <c r="E247" i="12"/>
  <c r="Q247" i="12" s="1"/>
  <c r="E245" i="12"/>
  <c r="Q245" i="12" s="1"/>
  <c r="E241" i="12"/>
  <c r="Q241" i="12" s="1"/>
  <c r="E239" i="12"/>
  <c r="Q239" i="12" s="1"/>
  <c r="E237" i="12"/>
  <c r="Q237" i="12" s="1"/>
  <c r="E235" i="12"/>
  <c r="Q235" i="12" s="1"/>
  <c r="E233" i="12"/>
  <c r="Q233" i="12" s="1"/>
  <c r="E231" i="12"/>
  <c r="Q231" i="12" s="1"/>
  <c r="E227" i="12"/>
  <c r="Q227" i="12" s="1"/>
  <c r="E225" i="12"/>
  <c r="Q225" i="12" s="1"/>
  <c r="E223" i="12"/>
  <c r="Q223" i="12" s="1"/>
  <c r="E221" i="12"/>
  <c r="Q221" i="12" s="1"/>
  <c r="E219" i="12"/>
  <c r="Q219" i="12" s="1"/>
  <c r="E217" i="12"/>
  <c r="Q217" i="12" s="1"/>
  <c r="E213" i="12"/>
  <c r="Q213" i="12" s="1"/>
  <c r="E211" i="12"/>
  <c r="Q211" i="12" s="1"/>
  <c r="E209" i="12"/>
  <c r="Q209" i="12" s="1"/>
  <c r="E207" i="12"/>
  <c r="Q207" i="12" s="1"/>
  <c r="E205" i="12"/>
  <c r="Q205" i="12" s="1"/>
  <c r="E203" i="12"/>
  <c r="Q203" i="12" s="1"/>
  <c r="E199" i="12"/>
  <c r="Q199" i="12" s="1"/>
  <c r="E197" i="12"/>
  <c r="Q197" i="12" s="1"/>
  <c r="E195" i="12"/>
  <c r="Q195" i="12" s="1"/>
  <c r="E193" i="12"/>
  <c r="Q193" i="12" s="1"/>
  <c r="E191" i="12"/>
  <c r="Q191" i="12" s="1"/>
  <c r="E189" i="12"/>
  <c r="Q189" i="12" s="1"/>
  <c r="E185" i="12"/>
  <c r="Q185" i="12" s="1"/>
  <c r="E183" i="12"/>
  <c r="Q183" i="12" s="1"/>
  <c r="Q368" i="11"/>
  <c r="Q366" i="11"/>
  <c r="Q364" i="11"/>
  <c r="Q362" i="11"/>
  <c r="Q360" i="11"/>
  <c r="Q358" i="11"/>
  <c r="Q354" i="11"/>
  <c r="Q352" i="11"/>
  <c r="Q350" i="11"/>
  <c r="Q348" i="11"/>
  <c r="Q346" i="11"/>
  <c r="Q344" i="11"/>
  <c r="Q340" i="11"/>
  <c r="Q338" i="11"/>
  <c r="Q336" i="11"/>
  <c r="Q334" i="11"/>
  <c r="Q332" i="11"/>
  <c r="Q330" i="11"/>
  <c r="Q326" i="11"/>
  <c r="Q324" i="11"/>
  <c r="Q322" i="11"/>
  <c r="Q320" i="11"/>
  <c r="Q318" i="11"/>
  <c r="Q316" i="11"/>
  <c r="Q312" i="11"/>
  <c r="Q310" i="11"/>
  <c r="Q308" i="11"/>
  <c r="Q306" i="11"/>
  <c r="Q304" i="11"/>
  <c r="Q302" i="11"/>
  <c r="Q298" i="11"/>
  <c r="Q296" i="11"/>
  <c r="Q294" i="11"/>
  <c r="Q292" i="11"/>
  <c r="Q290" i="11"/>
  <c r="Q288" i="11"/>
  <c r="Q284" i="11"/>
  <c r="Q282" i="11"/>
  <c r="Q280" i="11"/>
  <c r="Q278" i="11"/>
  <c r="Q276" i="11"/>
  <c r="Q274" i="11"/>
  <c r="Q270" i="11"/>
  <c r="Q268" i="11"/>
  <c r="Q266" i="11"/>
  <c r="Q264" i="11"/>
  <c r="Q262" i="11"/>
  <c r="Q260" i="11"/>
  <c r="Q256" i="11"/>
  <c r="Q254" i="11"/>
  <c r="Q252" i="11"/>
  <c r="Q250" i="11"/>
  <c r="Q248" i="11"/>
  <c r="Q246" i="11"/>
  <c r="Q242" i="11"/>
  <c r="Q240" i="11"/>
  <c r="Q238" i="11"/>
  <c r="Q236" i="11"/>
  <c r="Q234" i="11"/>
  <c r="Q232" i="11"/>
  <c r="Q228" i="11"/>
  <c r="Q226" i="11"/>
  <c r="Q224" i="11"/>
  <c r="Q222" i="11"/>
  <c r="Q220" i="11"/>
  <c r="Q218" i="11"/>
  <c r="Q214" i="11"/>
  <c r="Q212" i="11"/>
  <c r="Q210" i="11"/>
  <c r="Q208" i="11"/>
  <c r="Q206" i="11"/>
  <c r="Q204" i="11"/>
  <c r="Q200" i="11"/>
  <c r="Q198" i="11"/>
  <c r="Q196" i="11"/>
  <c r="Q194" i="11"/>
  <c r="Q192" i="11"/>
  <c r="Q190" i="11"/>
  <c r="Q186" i="11"/>
  <c r="Q184" i="11"/>
  <c r="Q182" i="11"/>
  <c r="Q180" i="11"/>
  <c r="Q178" i="11"/>
  <c r="Q176" i="11"/>
  <c r="Q172" i="11"/>
  <c r="Q170" i="11"/>
  <c r="Q168" i="11"/>
  <c r="Q166" i="11"/>
  <c r="Q164" i="11"/>
  <c r="Q162" i="11"/>
  <c r="Q158" i="11"/>
  <c r="Q156" i="11"/>
  <c r="Q154" i="11"/>
  <c r="Q152" i="11"/>
  <c r="Q150" i="11"/>
  <c r="Q148" i="11"/>
  <c r="Q144" i="11"/>
  <c r="Q142" i="11"/>
  <c r="Q140" i="11"/>
  <c r="Q138" i="11"/>
  <c r="Q136" i="11"/>
  <c r="Q134" i="11"/>
  <c r="Q130" i="11"/>
  <c r="Q128" i="11"/>
  <c r="Q126" i="11"/>
  <c r="Q124" i="11"/>
  <c r="Q122" i="11"/>
  <c r="Q120" i="11"/>
  <c r="Q116" i="11"/>
  <c r="Q114" i="11"/>
  <c r="Q112" i="11"/>
  <c r="Q110" i="11"/>
  <c r="Q108" i="11"/>
  <c r="Q106" i="11"/>
  <c r="Q102" i="11"/>
  <c r="Q100" i="11"/>
  <c r="Q98" i="11"/>
  <c r="Q96" i="11"/>
  <c r="Q94" i="11"/>
  <c r="Q92" i="11"/>
  <c r="Q88" i="11"/>
  <c r="Q86" i="11"/>
  <c r="Q84" i="11"/>
  <c r="Q82" i="11"/>
  <c r="Q80" i="11"/>
  <c r="Q78" i="11"/>
  <c r="Q74" i="11"/>
  <c r="Q72" i="11"/>
  <c r="Q70" i="11"/>
  <c r="Q68" i="11"/>
  <c r="Q66" i="11"/>
  <c r="Q64" i="11"/>
  <c r="Q60" i="11"/>
  <c r="Q58" i="11"/>
  <c r="Q56" i="11"/>
  <c r="Q54" i="11"/>
  <c r="Q52" i="11"/>
  <c r="Q50" i="11"/>
  <c r="Q46" i="11"/>
  <c r="Q44" i="11"/>
  <c r="Q42" i="11"/>
  <c r="Q40" i="11"/>
  <c r="Q38" i="11"/>
  <c r="Q36" i="11"/>
  <c r="Q32" i="11"/>
  <c r="Q30" i="11"/>
  <c r="Q28" i="11"/>
  <c r="Q26" i="11"/>
  <c r="Q24" i="11"/>
  <c r="Q22" i="11"/>
  <c r="Q18" i="11"/>
  <c r="Q16" i="11"/>
  <c r="Q14" i="11"/>
  <c r="Q12" i="11"/>
  <c r="Q10" i="11"/>
  <c r="Q8" i="11"/>
  <c r="Q368" i="10"/>
  <c r="Q366" i="10"/>
  <c r="Q364" i="10"/>
  <c r="Q362" i="10"/>
  <c r="Q360" i="10"/>
  <c r="Q358" i="10"/>
  <c r="Q354" i="10"/>
  <c r="Q352" i="10"/>
  <c r="Q350" i="10"/>
  <c r="Q348" i="10"/>
  <c r="Q346" i="10"/>
  <c r="Q344" i="10"/>
  <c r="Q340" i="10"/>
  <c r="Q338" i="10"/>
  <c r="Q336" i="10"/>
  <c r="Q334" i="10"/>
  <c r="Q332" i="10"/>
  <c r="Q330" i="10"/>
  <c r="Q326" i="10"/>
  <c r="Q324" i="10"/>
  <c r="Q322" i="10"/>
  <c r="Q320" i="10"/>
  <c r="Q318" i="10"/>
  <c r="Q316" i="10"/>
  <c r="Q312" i="10"/>
  <c r="Q310" i="10"/>
  <c r="Q308" i="10"/>
  <c r="Q306" i="10"/>
  <c r="Q304" i="10"/>
  <c r="Q302" i="10"/>
  <c r="Q298" i="10"/>
  <c r="Q296" i="10"/>
  <c r="Q294" i="10"/>
  <c r="Q292" i="10"/>
  <c r="Q290" i="10"/>
  <c r="Q288" i="10"/>
  <c r="Q284" i="10"/>
  <c r="Q282" i="10"/>
  <c r="Q280" i="10"/>
  <c r="Q278" i="10"/>
  <c r="Q276" i="10"/>
  <c r="Q274" i="10"/>
  <c r="Q270" i="10"/>
  <c r="Q268" i="10"/>
  <c r="Q266" i="10"/>
  <c r="Q264" i="10"/>
  <c r="Q262" i="10"/>
  <c r="Q260" i="10"/>
  <c r="Q256" i="10"/>
  <c r="Q254" i="10"/>
  <c r="Q252" i="10"/>
  <c r="Q250" i="10"/>
  <c r="Q248" i="10"/>
  <c r="Q246" i="10"/>
  <c r="Q242" i="10"/>
  <c r="Q240" i="10"/>
  <c r="Q238" i="10"/>
  <c r="Q236" i="10"/>
  <c r="Q234" i="10"/>
  <c r="Q232" i="10"/>
  <c r="Q228" i="10"/>
  <c r="Q226" i="10"/>
  <c r="Q224" i="10"/>
  <c r="Q222" i="10"/>
  <c r="Q220" i="10"/>
  <c r="Q218" i="10"/>
  <c r="Q214" i="10"/>
  <c r="Q212" i="10"/>
  <c r="Q210" i="10"/>
  <c r="Q208" i="10"/>
  <c r="Q206" i="10"/>
  <c r="Q204" i="10"/>
  <c r="Q200" i="10"/>
  <c r="Q198" i="10"/>
  <c r="Q196" i="10"/>
  <c r="Q194" i="10"/>
  <c r="Q192" i="10"/>
  <c r="Q190" i="10"/>
  <c r="Q186" i="10"/>
  <c r="Q184" i="10"/>
  <c r="Q182" i="10"/>
  <c r="L181" i="12"/>
  <c r="J181" i="12"/>
  <c r="H181" i="12"/>
  <c r="F181" i="12"/>
  <c r="O180" i="12"/>
  <c r="M180" i="12"/>
  <c r="K180" i="12"/>
  <c r="I180" i="12"/>
  <c r="G180" i="12"/>
  <c r="Q180" i="10"/>
  <c r="E180" i="12"/>
  <c r="Q180" i="12" s="1"/>
  <c r="P179" i="12"/>
  <c r="N179" i="12"/>
  <c r="L179" i="12"/>
  <c r="J179" i="12"/>
  <c r="H179" i="12"/>
  <c r="F179" i="12"/>
  <c r="O178" i="12"/>
  <c r="M178" i="12"/>
  <c r="K178" i="12"/>
  <c r="I178" i="12"/>
  <c r="G178" i="12"/>
  <c r="Q178" i="10"/>
  <c r="E178" i="12"/>
  <c r="P177" i="12"/>
  <c r="N177" i="12"/>
  <c r="L177" i="12"/>
  <c r="J177" i="12"/>
  <c r="H177" i="12"/>
  <c r="F177" i="12"/>
  <c r="O176" i="12"/>
  <c r="M176" i="12"/>
  <c r="K176" i="12"/>
  <c r="I176" i="12"/>
  <c r="G176" i="12"/>
  <c r="Q176" i="10"/>
  <c r="E176" i="12"/>
  <c r="Q176" i="12" s="1"/>
  <c r="P175" i="12"/>
  <c r="N175" i="12"/>
  <c r="L175" i="12"/>
  <c r="J175" i="12"/>
  <c r="H175" i="12"/>
  <c r="F175" i="12"/>
  <c r="O172" i="12"/>
  <c r="M172" i="12"/>
  <c r="K172" i="12"/>
  <c r="I172" i="12"/>
  <c r="G172" i="12"/>
  <c r="Q172" i="10"/>
  <c r="E172" i="12"/>
  <c r="P171" i="12"/>
  <c r="N171" i="12"/>
  <c r="L171" i="12"/>
  <c r="J171" i="12"/>
  <c r="H171" i="12"/>
  <c r="F171" i="12"/>
  <c r="O170" i="12"/>
  <c r="M170" i="12"/>
  <c r="K170" i="12"/>
  <c r="I170" i="12"/>
  <c r="G170" i="12"/>
  <c r="Q170" i="10"/>
  <c r="E170" i="12"/>
  <c r="Q170" i="12" s="1"/>
  <c r="P169" i="12"/>
  <c r="N169" i="12"/>
  <c r="L169" i="12"/>
  <c r="J169" i="12"/>
  <c r="H169" i="12"/>
  <c r="F169" i="12"/>
  <c r="O168" i="12"/>
  <c r="M168" i="12"/>
  <c r="K168" i="12"/>
  <c r="I168" i="12"/>
  <c r="G168" i="12"/>
  <c r="Q168" i="10"/>
  <c r="E168" i="12"/>
  <c r="P167" i="12"/>
  <c r="N167" i="12"/>
  <c r="L167" i="12"/>
  <c r="J167" i="12"/>
  <c r="H167" i="12"/>
  <c r="F167" i="12"/>
  <c r="O166" i="12"/>
  <c r="M166" i="12"/>
  <c r="K166" i="12"/>
  <c r="I166" i="12"/>
  <c r="G166" i="12"/>
  <c r="Q166" i="10"/>
  <c r="E166" i="12"/>
  <c r="Q166" i="12" s="1"/>
  <c r="P165" i="12"/>
  <c r="N165" i="12"/>
  <c r="L165" i="12"/>
  <c r="J165" i="12"/>
  <c r="H165" i="12"/>
  <c r="F165" i="12"/>
  <c r="O164" i="12"/>
  <c r="M164" i="12"/>
  <c r="K164" i="12"/>
  <c r="I164" i="12"/>
  <c r="G164" i="12"/>
  <c r="Q164" i="10"/>
  <c r="E164" i="12"/>
  <c r="P163" i="12"/>
  <c r="N163" i="12"/>
  <c r="L163" i="12"/>
  <c r="J163" i="12"/>
  <c r="H163" i="12"/>
  <c r="F163" i="12"/>
  <c r="O162" i="12"/>
  <c r="M162" i="12"/>
  <c r="K162" i="12"/>
  <c r="I162" i="12"/>
  <c r="G162" i="12"/>
  <c r="Q162" i="10"/>
  <c r="E162" i="12"/>
  <c r="Q162" i="12" s="1"/>
  <c r="P161" i="12"/>
  <c r="N161" i="12"/>
  <c r="L161" i="12"/>
  <c r="J161" i="12"/>
  <c r="H161" i="12"/>
  <c r="F161" i="12"/>
  <c r="O158" i="12"/>
  <c r="M158" i="12"/>
  <c r="K158" i="12"/>
  <c r="I158" i="12"/>
  <c r="G158" i="12"/>
  <c r="Q158" i="10"/>
  <c r="E158" i="12"/>
  <c r="P157" i="12"/>
  <c r="N157" i="12"/>
  <c r="L157" i="12"/>
  <c r="J157" i="12"/>
  <c r="H157" i="12"/>
  <c r="F157" i="12"/>
  <c r="O156" i="12"/>
  <c r="M156" i="12"/>
  <c r="K156" i="12"/>
  <c r="I156" i="12"/>
  <c r="G156" i="12"/>
  <c r="Q156" i="10"/>
  <c r="E156" i="12"/>
  <c r="Q156" i="12" s="1"/>
  <c r="P155" i="12"/>
  <c r="N155" i="12"/>
  <c r="L155" i="12"/>
  <c r="J155" i="12"/>
  <c r="H155" i="12"/>
  <c r="F155" i="12"/>
  <c r="O154" i="12"/>
  <c r="M154" i="12"/>
  <c r="K154" i="12"/>
  <c r="I154" i="12"/>
  <c r="G154" i="12"/>
  <c r="Q154" i="10"/>
  <c r="E154" i="12"/>
  <c r="P153" i="12"/>
  <c r="N153" i="12"/>
  <c r="L153" i="12"/>
  <c r="J153" i="12"/>
  <c r="H153" i="12"/>
  <c r="F153" i="12"/>
  <c r="O152" i="12"/>
  <c r="M152" i="12"/>
  <c r="K152" i="12"/>
  <c r="I152" i="12"/>
  <c r="G152" i="12"/>
  <c r="Q152" i="10"/>
  <c r="E152" i="12"/>
  <c r="Q152" i="12" s="1"/>
  <c r="P151" i="12"/>
  <c r="N151" i="12"/>
  <c r="L151" i="12"/>
  <c r="J151" i="12"/>
  <c r="H151" i="12"/>
  <c r="F151" i="12"/>
  <c r="O150" i="12"/>
  <c r="M150" i="12"/>
  <c r="K150" i="12"/>
  <c r="I150" i="12"/>
  <c r="G150" i="12"/>
  <c r="Q150" i="10"/>
  <c r="E150" i="12"/>
  <c r="P149" i="12"/>
  <c r="N149" i="12"/>
  <c r="L149" i="12"/>
  <c r="J149" i="12"/>
  <c r="H149" i="12"/>
  <c r="F149" i="12"/>
  <c r="O148" i="12"/>
  <c r="M148" i="12"/>
  <c r="K148" i="12"/>
  <c r="I148" i="12"/>
  <c r="G148" i="12"/>
  <c r="Q148" i="10"/>
  <c r="E148" i="12"/>
  <c r="Q148" i="12" s="1"/>
  <c r="P147" i="12"/>
  <c r="N147" i="12"/>
  <c r="L147" i="12"/>
  <c r="J147" i="12"/>
  <c r="H147" i="12"/>
  <c r="F147" i="12"/>
  <c r="O144" i="12"/>
  <c r="M144" i="12"/>
  <c r="K144" i="12"/>
  <c r="I144" i="12"/>
  <c r="G144" i="12"/>
  <c r="Q144" i="10"/>
  <c r="E144" i="12"/>
  <c r="P143" i="12"/>
  <c r="N143" i="12"/>
  <c r="L143" i="12"/>
  <c r="J143" i="12"/>
  <c r="H143" i="12"/>
  <c r="F143" i="12"/>
  <c r="O142" i="12"/>
  <c r="M142" i="12"/>
  <c r="K142" i="12"/>
  <c r="I142" i="12"/>
  <c r="G142" i="12"/>
  <c r="Q142" i="10"/>
  <c r="E142" i="12"/>
  <c r="Q142" i="12" s="1"/>
  <c r="P141" i="12"/>
  <c r="N141" i="12"/>
  <c r="L141" i="12"/>
  <c r="J141" i="12"/>
  <c r="H141" i="12"/>
  <c r="F141" i="12"/>
  <c r="O140" i="12"/>
  <c r="M140" i="12"/>
  <c r="K140" i="12"/>
  <c r="I140" i="12"/>
  <c r="G140" i="12"/>
  <c r="Q140" i="10"/>
  <c r="E140" i="12"/>
  <c r="P139" i="12"/>
  <c r="N139" i="12"/>
  <c r="L139" i="12"/>
  <c r="J139" i="12"/>
  <c r="H139" i="12"/>
  <c r="F139" i="12"/>
  <c r="O138" i="12"/>
  <c r="M138" i="12"/>
  <c r="K138" i="12"/>
  <c r="I138" i="12"/>
  <c r="G138" i="12"/>
  <c r="Q138" i="10"/>
  <c r="E138" i="12"/>
  <c r="Q138" i="12" s="1"/>
  <c r="P137" i="12"/>
  <c r="N137" i="12"/>
  <c r="L137" i="12"/>
  <c r="J137" i="12"/>
  <c r="H137" i="12"/>
  <c r="F137" i="12"/>
  <c r="O136" i="12"/>
  <c r="M136" i="12"/>
  <c r="K136" i="12"/>
  <c r="I136" i="12"/>
  <c r="G136" i="12"/>
  <c r="Q136" i="10"/>
  <c r="E136" i="12"/>
  <c r="P135" i="12"/>
  <c r="N135" i="12"/>
  <c r="L135" i="12"/>
  <c r="J135" i="12"/>
  <c r="H135" i="12"/>
  <c r="F135" i="12"/>
  <c r="O134" i="12"/>
  <c r="M134" i="12"/>
  <c r="K134" i="12"/>
  <c r="I134" i="12"/>
  <c r="G134" i="12"/>
  <c r="Q134" i="10"/>
  <c r="E134" i="12"/>
  <c r="Q134" i="12" s="1"/>
  <c r="P133" i="12"/>
  <c r="N133" i="12"/>
  <c r="L133" i="12"/>
  <c r="J133" i="12"/>
  <c r="H133" i="12"/>
  <c r="F133" i="12"/>
  <c r="O130" i="12"/>
  <c r="M130" i="12"/>
  <c r="K130" i="12"/>
  <c r="I130" i="12"/>
  <c r="G130" i="12"/>
  <c r="Q130" i="10"/>
  <c r="E130" i="12"/>
  <c r="P129" i="12"/>
  <c r="N129" i="12"/>
  <c r="L129" i="12"/>
  <c r="J129" i="12"/>
  <c r="H129" i="12"/>
  <c r="F129" i="12"/>
  <c r="O128" i="12"/>
  <c r="M128" i="12"/>
  <c r="K128" i="12"/>
  <c r="I128" i="12"/>
  <c r="G128" i="12"/>
  <c r="Q128" i="10"/>
  <c r="E128" i="12"/>
  <c r="Q128" i="12" s="1"/>
  <c r="P127" i="12"/>
  <c r="N127" i="12"/>
  <c r="L127" i="12"/>
  <c r="J127" i="12"/>
  <c r="H127" i="12"/>
  <c r="F127" i="12"/>
  <c r="O126" i="12"/>
  <c r="M126" i="12"/>
  <c r="K126" i="12"/>
  <c r="I126" i="12"/>
  <c r="G126" i="12"/>
  <c r="Q126" i="10"/>
  <c r="E126" i="12"/>
  <c r="P125" i="12"/>
  <c r="N125" i="12"/>
  <c r="L125" i="12"/>
  <c r="J125" i="12"/>
  <c r="H125" i="12"/>
  <c r="F125" i="12"/>
  <c r="O124" i="12"/>
  <c r="M124" i="12"/>
  <c r="K124" i="12"/>
  <c r="I124" i="12"/>
  <c r="G124" i="12"/>
  <c r="Q124" i="10"/>
  <c r="E124" i="12"/>
  <c r="Q124" i="12" s="1"/>
  <c r="P123" i="12"/>
  <c r="N123" i="12"/>
  <c r="L123" i="12"/>
  <c r="J123" i="12"/>
  <c r="H123" i="12"/>
  <c r="F123" i="12"/>
  <c r="O122" i="12"/>
  <c r="M122" i="12"/>
  <c r="K122" i="12"/>
  <c r="I122" i="12"/>
  <c r="G122" i="12"/>
  <c r="Q122" i="10"/>
  <c r="E122" i="12"/>
  <c r="P121" i="12"/>
  <c r="N121" i="12"/>
  <c r="L121" i="12"/>
  <c r="J121" i="12"/>
  <c r="H121" i="12"/>
  <c r="F121" i="12"/>
  <c r="O120" i="12"/>
  <c r="M120" i="12"/>
  <c r="K120" i="12"/>
  <c r="I120" i="12"/>
  <c r="G120" i="12"/>
  <c r="Q120" i="10"/>
  <c r="E120" i="12"/>
  <c r="Q120" i="12" s="1"/>
  <c r="P119" i="12"/>
  <c r="N119" i="12"/>
  <c r="L119" i="12"/>
  <c r="J119" i="12"/>
  <c r="H119" i="12"/>
  <c r="F119" i="12"/>
  <c r="O116" i="12"/>
  <c r="M116" i="12"/>
  <c r="K116" i="12"/>
  <c r="I116" i="12"/>
  <c r="G116" i="12"/>
  <c r="Q116" i="10"/>
  <c r="E116" i="12"/>
  <c r="Q116" i="12" s="1"/>
  <c r="P115" i="12"/>
  <c r="N115" i="12"/>
  <c r="L115" i="12"/>
  <c r="J115" i="12"/>
  <c r="H115" i="12"/>
  <c r="F115" i="12"/>
  <c r="O114" i="12"/>
  <c r="M114" i="12"/>
  <c r="K114" i="12"/>
  <c r="I114" i="12"/>
  <c r="G114" i="12"/>
  <c r="Q114" i="10"/>
  <c r="E114" i="12"/>
  <c r="Q114" i="12" s="1"/>
  <c r="P113" i="12"/>
  <c r="N113" i="12"/>
  <c r="L113" i="12"/>
  <c r="J113" i="12"/>
  <c r="H113" i="12"/>
  <c r="F113" i="12"/>
  <c r="O112" i="12"/>
  <c r="M112" i="12"/>
  <c r="K112" i="12"/>
  <c r="I112" i="12"/>
  <c r="G112" i="12"/>
  <c r="Q112" i="10"/>
  <c r="E112" i="12"/>
  <c r="Q112" i="12" s="1"/>
  <c r="P111" i="12"/>
  <c r="N111" i="12"/>
  <c r="L111" i="12"/>
  <c r="J111" i="12"/>
  <c r="H111" i="12"/>
  <c r="F111" i="12"/>
  <c r="O110" i="12"/>
  <c r="M110" i="12"/>
  <c r="K110" i="12"/>
  <c r="I110" i="12"/>
  <c r="G110" i="12"/>
  <c r="Q110" i="10"/>
  <c r="E110" i="12"/>
  <c r="Q110" i="12" s="1"/>
  <c r="P109" i="12"/>
  <c r="N109" i="12"/>
  <c r="L109" i="12"/>
  <c r="J109" i="12"/>
  <c r="H109" i="12"/>
  <c r="F109" i="12"/>
  <c r="O108" i="12"/>
  <c r="M108" i="12"/>
  <c r="K108" i="12"/>
  <c r="I108" i="12"/>
  <c r="G108" i="12"/>
  <c r="Q108" i="10"/>
  <c r="E108" i="12"/>
  <c r="Q108" i="12" s="1"/>
  <c r="P107" i="12"/>
  <c r="N107" i="12"/>
  <c r="L107" i="12"/>
  <c r="J107" i="12"/>
  <c r="H107" i="12"/>
  <c r="F107" i="12"/>
  <c r="O106" i="12"/>
  <c r="M106" i="12"/>
  <c r="K106" i="12"/>
  <c r="I106" i="12"/>
  <c r="G106" i="12"/>
  <c r="Q106" i="10"/>
  <c r="E106" i="12"/>
  <c r="P105" i="12"/>
  <c r="N105" i="12"/>
  <c r="L105" i="12"/>
  <c r="J105" i="12"/>
  <c r="H105" i="12"/>
  <c r="F105" i="12"/>
  <c r="O102" i="12"/>
  <c r="M102" i="12"/>
  <c r="K102" i="12"/>
  <c r="I102" i="12"/>
  <c r="G102" i="12"/>
  <c r="Q102" i="10"/>
  <c r="E102" i="12"/>
  <c r="Q102" i="12" s="1"/>
  <c r="P101" i="12"/>
  <c r="N101" i="12"/>
  <c r="L101" i="12"/>
  <c r="J101" i="12"/>
  <c r="H101" i="12"/>
  <c r="F101" i="12"/>
  <c r="O100" i="12"/>
  <c r="M100" i="12"/>
  <c r="K100" i="12"/>
  <c r="I100" i="12"/>
  <c r="G100" i="12"/>
  <c r="Q100" i="10"/>
  <c r="E100" i="12"/>
  <c r="P99" i="12"/>
  <c r="N99" i="12"/>
  <c r="L99" i="12"/>
  <c r="J99" i="12"/>
  <c r="H99" i="12"/>
  <c r="F99" i="12"/>
  <c r="O98" i="12"/>
  <c r="M98" i="12"/>
  <c r="K98" i="12"/>
  <c r="I98" i="12"/>
  <c r="G98" i="12"/>
  <c r="Q98" i="10"/>
  <c r="E98" i="12"/>
  <c r="Q98" i="12" s="1"/>
  <c r="P97" i="12"/>
  <c r="N97" i="12"/>
  <c r="L97" i="12"/>
  <c r="J97" i="12"/>
  <c r="H97" i="12"/>
  <c r="F97" i="12"/>
  <c r="O96" i="12"/>
  <c r="M96" i="12"/>
  <c r="K96" i="12"/>
  <c r="I96" i="12"/>
  <c r="G96" i="12"/>
  <c r="Q96" i="10"/>
  <c r="E96" i="12"/>
  <c r="P95" i="12"/>
  <c r="N95" i="12"/>
  <c r="L95" i="12"/>
  <c r="J95" i="12"/>
  <c r="H95" i="12"/>
  <c r="F95" i="12"/>
  <c r="O94" i="12"/>
  <c r="M94" i="12"/>
  <c r="K94" i="12"/>
  <c r="I94" i="12"/>
  <c r="G94" i="12"/>
  <c r="Q94" i="10"/>
  <c r="E94" i="12"/>
  <c r="Q94" i="12" s="1"/>
  <c r="P93" i="12"/>
  <c r="N93" i="12"/>
  <c r="L93" i="12"/>
  <c r="J93" i="12"/>
  <c r="H93" i="12"/>
  <c r="F93" i="12"/>
  <c r="O92" i="12"/>
  <c r="M92" i="12"/>
  <c r="K92" i="12"/>
  <c r="I92" i="12"/>
  <c r="G92" i="12"/>
  <c r="Q92" i="10"/>
  <c r="E92" i="12"/>
  <c r="P91" i="12"/>
  <c r="N91" i="12"/>
  <c r="L91" i="12"/>
  <c r="J91" i="12"/>
  <c r="H91" i="12"/>
  <c r="F91" i="12"/>
  <c r="O88" i="12"/>
  <c r="M88" i="12"/>
  <c r="K88" i="12"/>
  <c r="I88" i="12"/>
  <c r="G88" i="12"/>
  <c r="Q88" i="10"/>
  <c r="E88" i="12"/>
  <c r="Q88" i="12" s="1"/>
  <c r="P87" i="12"/>
  <c r="N87" i="12"/>
  <c r="L87" i="12"/>
  <c r="J87" i="12"/>
  <c r="H87" i="12"/>
  <c r="F87" i="12"/>
  <c r="O86" i="12"/>
  <c r="M86" i="12"/>
  <c r="K86" i="12"/>
  <c r="I86" i="12"/>
  <c r="G86" i="12"/>
  <c r="Q86" i="10"/>
  <c r="E86" i="12"/>
  <c r="P85" i="12"/>
  <c r="N85" i="12"/>
  <c r="L85" i="12"/>
  <c r="J85" i="12"/>
  <c r="H85" i="12"/>
  <c r="F85" i="12"/>
  <c r="O84" i="12"/>
  <c r="M84" i="12"/>
  <c r="K84" i="12"/>
  <c r="I84" i="12"/>
  <c r="G84" i="12"/>
  <c r="Q84" i="10"/>
  <c r="E84" i="12"/>
  <c r="Q84" i="12" s="1"/>
  <c r="P83" i="12"/>
  <c r="N83" i="12"/>
  <c r="L83" i="12"/>
  <c r="J83" i="12"/>
  <c r="H83" i="12"/>
  <c r="F83" i="12"/>
  <c r="O82" i="12"/>
  <c r="M82" i="12"/>
  <c r="K82" i="12"/>
  <c r="I82" i="12"/>
  <c r="G82" i="12"/>
  <c r="Q82" i="10"/>
  <c r="E82" i="12"/>
  <c r="P81" i="12"/>
  <c r="N81" i="12"/>
  <c r="L81" i="12"/>
  <c r="J81" i="12"/>
  <c r="H81" i="12"/>
  <c r="F81" i="12"/>
  <c r="O80" i="12"/>
  <c r="M80" i="12"/>
  <c r="K80" i="12"/>
  <c r="I80" i="12"/>
  <c r="G80" i="12"/>
  <c r="Q80" i="10"/>
  <c r="E80" i="12"/>
  <c r="Q80" i="12" s="1"/>
  <c r="P79" i="12"/>
  <c r="N79" i="12"/>
  <c r="L79" i="12"/>
  <c r="J79" i="12"/>
  <c r="H79" i="12"/>
  <c r="F79" i="12"/>
  <c r="O78" i="12"/>
  <c r="M78" i="12"/>
  <c r="K78" i="12"/>
  <c r="I78" i="12"/>
  <c r="G78" i="12"/>
  <c r="Q78" i="10"/>
  <c r="E78" i="12"/>
  <c r="P77" i="12"/>
  <c r="N77" i="12"/>
  <c r="L77" i="12"/>
  <c r="J77" i="12"/>
  <c r="H77" i="12"/>
  <c r="F77" i="12"/>
  <c r="O74" i="12"/>
  <c r="M74" i="12"/>
  <c r="K74" i="12"/>
  <c r="I74" i="12"/>
  <c r="G74" i="12"/>
  <c r="Q74" i="10"/>
  <c r="E74" i="12"/>
  <c r="Q74" i="12" s="1"/>
  <c r="P73" i="12"/>
  <c r="N73" i="12"/>
  <c r="L73" i="12"/>
  <c r="J73" i="12"/>
  <c r="H73" i="12"/>
  <c r="F73" i="12"/>
  <c r="O72" i="12"/>
  <c r="M72" i="12"/>
  <c r="K72" i="12"/>
  <c r="I72" i="12"/>
  <c r="G72" i="12"/>
  <c r="Q72" i="10"/>
  <c r="E72" i="12"/>
  <c r="P71" i="12"/>
  <c r="N71" i="12"/>
  <c r="L71" i="12"/>
  <c r="J71" i="12"/>
  <c r="H71" i="12"/>
  <c r="F71" i="12"/>
  <c r="O70" i="12"/>
  <c r="M70" i="12"/>
  <c r="K70" i="12"/>
  <c r="I70" i="12"/>
  <c r="G70" i="12"/>
  <c r="Q70" i="10"/>
  <c r="E70" i="12"/>
  <c r="Q70" i="12" s="1"/>
  <c r="P69" i="12"/>
  <c r="N69" i="12"/>
  <c r="L69" i="12"/>
  <c r="J69" i="12"/>
  <c r="H69" i="12"/>
  <c r="F69" i="12"/>
  <c r="O68" i="12"/>
  <c r="M68" i="12"/>
  <c r="K68" i="12"/>
  <c r="I68" i="12"/>
  <c r="G68" i="12"/>
  <c r="Q68" i="10"/>
  <c r="E68" i="12"/>
  <c r="P67" i="12"/>
  <c r="N67" i="12"/>
  <c r="L67" i="12"/>
  <c r="J67" i="12"/>
  <c r="H67" i="12"/>
  <c r="F67" i="12"/>
  <c r="O66" i="12"/>
  <c r="M66" i="12"/>
  <c r="K66" i="12"/>
  <c r="I66" i="12"/>
  <c r="G66" i="12"/>
  <c r="Q66" i="10"/>
  <c r="E66" i="12"/>
  <c r="Q66" i="12" s="1"/>
  <c r="P65" i="12"/>
  <c r="N65" i="12"/>
  <c r="L65" i="12"/>
  <c r="J65" i="12"/>
  <c r="H65" i="12"/>
  <c r="F65" i="12"/>
  <c r="O64" i="12"/>
  <c r="M64" i="12"/>
  <c r="K64" i="12"/>
  <c r="I64" i="12"/>
  <c r="G64" i="12"/>
  <c r="Q64" i="10"/>
  <c r="E64" i="12"/>
  <c r="P63" i="12"/>
  <c r="N63" i="12"/>
  <c r="L63" i="12"/>
  <c r="J63" i="12"/>
  <c r="H63" i="12"/>
  <c r="F63" i="12"/>
  <c r="O60" i="12"/>
  <c r="M60" i="12"/>
  <c r="K60" i="12"/>
  <c r="I60" i="12"/>
  <c r="G60" i="12"/>
  <c r="Q60" i="10"/>
  <c r="E60" i="12"/>
  <c r="Q60" i="12" s="1"/>
  <c r="P59" i="12"/>
  <c r="N59" i="12"/>
  <c r="L59" i="12"/>
  <c r="J59" i="12"/>
  <c r="H59" i="12"/>
  <c r="F59" i="12"/>
  <c r="O58" i="12"/>
  <c r="M58" i="12"/>
  <c r="K58" i="12"/>
  <c r="I58" i="12"/>
  <c r="G58" i="12"/>
  <c r="Q58" i="10"/>
  <c r="E58" i="12"/>
  <c r="P57" i="12"/>
  <c r="N57" i="12"/>
  <c r="L57" i="12"/>
  <c r="J57" i="12"/>
  <c r="H57" i="12"/>
  <c r="F57" i="12"/>
  <c r="O56" i="12"/>
  <c r="M56" i="12"/>
  <c r="K56" i="12"/>
  <c r="I56" i="12"/>
  <c r="G56" i="12"/>
  <c r="Q56" i="10"/>
  <c r="E56" i="12"/>
  <c r="Q56" i="12" s="1"/>
  <c r="P55" i="12"/>
  <c r="N55" i="12"/>
  <c r="L55" i="12"/>
  <c r="J55" i="12"/>
  <c r="H55" i="12"/>
  <c r="F55" i="12"/>
  <c r="O54" i="12"/>
  <c r="M54" i="12"/>
  <c r="K54" i="12"/>
  <c r="I54" i="12"/>
  <c r="G54" i="12"/>
  <c r="Q54" i="10"/>
  <c r="E54" i="12"/>
  <c r="P53" i="12"/>
  <c r="N53" i="12"/>
  <c r="L53" i="12"/>
  <c r="J53" i="12"/>
  <c r="H53" i="12"/>
  <c r="F53" i="12"/>
  <c r="O52" i="12"/>
  <c r="M52" i="12"/>
  <c r="K52" i="12"/>
  <c r="I52" i="12"/>
  <c r="G52" i="12"/>
  <c r="Q52" i="10"/>
  <c r="E52" i="12"/>
  <c r="Q52" i="12" s="1"/>
  <c r="P51" i="12"/>
  <c r="N51" i="12"/>
  <c r="L51" i="12"/>
  <c r="J51" i="12"/>
  <c r="H51" i="12"/>
  <c r="F51" i="12"/>
  <c r="O50" i="12"/>
  <c r="M50" i="12"/>
  <c r="K50" i="12"/>
  <c r="I50" i="12"/>
  <c r="G50" i="12"/>
  <c r="Q50" i="10"/>
  <c r="E50" i="12"/>
  <c r="P49" i="12"/>
  <c r="N49" i="12"/>
  <c r="L49" i="12"/>
  <c r="J49" i="12"/>
  <c r="H49" i="12"/>
  <c r="F49" i="12"/>
  <c r="O46" i="12"/>
  <c r="M46" i="12"/>
  <c r="K46" i="12"/>
  <c r="I46" i="12"/>
  <c r="G46" i="12"/>
  <c r="Q46" i="10"/>
  <c r="E46" i="12"/>
  <c r="Q46" i="12" s="1"/>
  <c r="P45" i="12"/>
  <c r="N45" i="12"/>
  <c r="L45" i="12"/>
  <c r="J45" i="12"/>
  <c r="H45" i="12"/>
  <c r="F45" i="12"/>
  <c r="O44" i="12"/>
  <c r="M44" i="12"/>
  <c r="K44" i="12"/>
  <c r="I44" i="12"/>
  <c r="G44" i="12"/>
  <c r="Q44" i="10"/>
  <c r="E44" i="12"/>
  <c r="P43" i="12"/>
  <c r="N43" i="12"/>
  <c r="L43" i="12"/>
  <c r="J43" i="12"/>
  <c r="H43" i="12"/>
  <c r="F43" i="12"/>
  <c r="O42" i="12"/>
  <c r="M42" i="12"/>
  <c r="K42" i="12"/>
  <c r="I42" i="12"/>
  <c r="G42" i="12"/>
  <c r="Q42" i="10"/>
  <c r="E42" i="12"/>
  <c r="Q42" i="12" s="1"/>
  <c r="P41" i="12"/>
  <c r="N41" i="12"/>
  <c r="L41" i="12"/>
  <c r="J41" i="12"/>
  <c r="H41" i="12"/>
  <c r="F41" i="12"/>
  <c r="O40" i="12"/>
  <c r="M40" i="12"/>
  <c r="K40" i="12"/>
  <c r="I40" i="12"/>
  <c r="G40" i="12"/>
  <c r="Q40" i="10"/>
  <c r="E40" i="12"/>
  <c r="P39" i="12"/>
  <c r="N39" i="12"/>
  <c r="L39" i="12"/>
  <c r="J39" i="12"/>
  <c r="H39" i="12"/>
  <c r="F39" i="12"/>
  <c r="O38" i="12"/>
  <c r="M38" i="12"/>
  <c r="K38" i="12"/>
  <c r="I38" i="12"/>
  <c r="G38" i="12"/>
  <c r="Q38" i="10"/>
  <c r="E38" i="12"/>
  <c r="Q38" i="12" s="1"/>
  <c r="P37" i="12"/>
  <c r="N37" i="12"/>
  <c r="L37" i="12"/>
  <c r="J37" i="12"/>
  <c r="H37" i="12"/>
  <c r="F37" i="12"/>
  <c r="O36" i="12"/>
  <c r="M36" i="12"/>
  <c r="K36" i="12"/>
  <c r="I36" i="12"/>
  <c r="G36" i="12"/>
  <c r="Q36" i="10"/>
  <c r="E36" i="12"/>
  <c r="P35" i="12"/>
  <c r="N35" i="12"/>
  <c r="L35" i="12"/>
  <c r="J35" i="12"/>
  <c r="H35" i="12"/>
  <c r="F35" i="12"/>
  <c r="O32" i="12"/>
  <c r="M32" i="12"/>
  <c r="K32" i="12"/>
  <c r="I32" i="12"/>
  <c r="G32" i="12"/>
  <c r="Q32" i="10"/>
  <c r="E32" i="12"/>
  <c r="Q32" i="12" s="1"/>
  <c r="P31" i="12"/>
  <c r="N31" i="12"/>
  <c r="L31" i="12"/>
  <c r="J31" i="12"/>
  <c r="H31" i="12"/>
  <c r="F31" i="12"/>
  <c r="O30" i="12"/>
  <c r="M30" i="12"/>
  <c r="K30" i="12"/>
  <c r="I30" i="12"/>
  <c r="G30" i="12"/>
  <c r="Q30" i="10"/>
  <c r="E30" i="12"/>
  <c r="P29" i="12"/>
  <c r="N29" i="12"/>
  <c r="L29" i="12"/>
  <c r="J29" i="12"/>
  <c r="H29" i="12"/>
  <c r="F29" i="12"/>
  <c r="O28" i="12"/>
  <c r="M28" i="12"/>
  <c r="K28" i="12"/>
  <c r="I28" i="12"/>
  <c r="G28" i="12"/>
  <c r="Q28" i="10"/>
  <c r="E28" i="12"/>
  <c r="Q28" i="12" s="1"/>
  <c r="P27" i="12"/>
  <c r="N27" i="12"/>
  <c r="L27" i="12"/>
  <c r="J27" i="12"/>
  <c r="H27" i="12"/>
  <c r="F27" i="12"/>
  <c r="O26" i="12"/>
  <c r="M26" i="12"/>
  <c r="K26" i="12"/>
  <c r="I26" i="12"/>
  <c r="G26" i="12"/>
  <c r="Q26" i="10"/>
  <c r="E26" i="12"/>
  <c r="P25" i="12"/>
  <c r="N25" i="12"/>
  <c r="L25" i="12"/>
  <c r="J25" i="12"/>
  <c r="H25" i="12"/>
  <c r="F25" i="12"/>
  <c r="O24" i="12"/>
  <c r="M24" i="12"/>
  <c r="K24" i="12"/>
  <c r="I24" i="12"/>
  <c r="G24" i="12"/>
  <c r="Q24" i="10"/>
  <c r="E24" i="12"/>
  <c r="Q24" i="12" s="1"/>
  <c r="P23" i="12"/>
  <c r="N23" i="12"/>
  <c r="L23" i="12"/>
  <c r="J23" i="12"/>
  <c r="H23" i="12"/>
  <c r="F23" i="12"/>
  <c r="O22" i="12"/>
  <c r="M22" i="12"/>
  <c r="K22" i="12"/>
  <c r="I22" i="12"/>
  <c r="G22" i="12"/>
  <c r="Q22" i="10"/>
  <c r="E22" i="12"/>
  <c r="P21" i="12"/>
  <c r="N21" i="12"/>
  <c r="L21" i="12"/>
  <c r="J21" i="12"/>
  <c r="H21" i="12"/>
  <c r="F21" i="12"/>
  <c r="O18" i="12"/>
  <c r="M18" i="12"/>
  <c r="K18" i="12"/>
  <c r="I18" i="12"/>
  <c r="G18" i="12"/>
  <c r="Q18" i="10"/>
  <c r="E18" i="12"/>
  <c r="Q18" i="12" s="1"/>
  <c r="P17" i="12"/>
  <c r="N17" i="12"/>
  <c r="L17" i="12"/>
  <c r="J17" i="12"/>
  <c r="H17" i="12"/>
  <c r="F17" i="12"/>
  <c r="O16" i="12"/>
  <c r="M16" i="12"/>
  <c r="K16" i="12"/>
  <c r="I16" i="12"/>
  <c r="G16" i="12"/>
  <c r="Q16" i="10"/>
  <c r="E16" i="12"/>
  <c r="P15" i="12"/>
  <c r="N15" i="12"/>
  <c r="L15" i="12"/>
  <c r="J15" i="12"/>
  <c r="H15" i="12"/>
  <c r="F15" i="12"/>
  <c r="O14" i="12"/>
  <c r="M14" i="12"/>
  <c r="K14" i="12"/>
  <c r="I14" i="12"/>
  <c r="G14" i="12"/>
  <c r="Q14" i="10"/>
  <c r="E14" i="12"/>
  <c r="Q14" i="12" s="1"/>
  <c r="P13" i="12"/>
  <c r="N13" i="12"/>
  <c r="L13" i="12"/>
  <c r="J13" i="12"/>
  <c r="H13" i="12"/>
  <c r="F13" i="12"/>
  <c r="O12" i="12"/>
  <c r="M12" i="12"/>
  <c r="K12" i="12"/>
  <c r="I12" i="12"/>
  <c r="G12" i="12"/>
  <c r="Q12" i="10"/>
  <c r="E12" i="12"/>
  <c r="P11" i="12"/>
  <c r="N11" i="12"/>
  <c r="L11" i="12"/>
  <c r="J11" i="12"/>
  <c r="H11" i="12"/>
  <c r="F11" i="12"/>
  <c r="O10" i="12"/>
  <c r="M10" i="12"/>
  <c r="K10" i="12"/>
  <c r="I10" i="12"/>
  <c r="G10" i="12"/>
  <c r="Q10" i="10"/>
  <c r="E10" i="12"/>
  <c r="Q10" i="12" s="1"/>
  <c r="P9" i="12"/>
  <c r="N9" i="12"/>
  <c r="L9" i="12"/>
  <c r="J9" i="12"/>
  <c r="H9" i="12"/>
  <c r="F9" i="12"/>
  <c r="O8" i="12"/>
  <c r="M8" i="12"/>
  <c r="K8" i="12"/>
  <c r="I8" i="12"/>
  <c r="G8" i="12"/>
  <c r="Q8" i="10"/>
  <c r="E8" i="12"/>
  <c r="P7" i="12"/>
  <c r="N7" i="12"/>
  <c r="L7" i="12"/>
  <c r="J7" i="12"/>
  <c r="H7" i="12"/>
  <c r="F7" i="12"/>
  <c r="E368" i="12"/>
  <c r="Q368" i="12" s="1"/>
  <c r="E366" i="12"/>
  <c r="Q366" i="12" s="1"/>
  <c r="E364" i="12"/>
  <c r="Q364" i="12" s="1"/>
  <c r="E362" i="12"/>
  <c r="Q362" i="12" s="1"/>
  <c r="E360" i="12"/>
  <c r="Q360" i="12" s="1"/>
  <c r="E358" i="12"/>
  <c r="Q358" i="12" s="1"/>
  <c r="E354" i="12"/>
  <c r="Q354" i="12" s="1"/>
  <c r="E352" i="12"/>
  <c r="Q352" i="12" s="1"/>
  <c r="E350" i="12"/>
  <c r="Q350" i="12" s="1"/>
  <c r="E348" i="12"/>
  <c r="Q348" i="12" s="1"/>
  <c r="E346" i="12"/>
  <c r="Q346" i="12" s="1"/>
  <c r="E344" i="12"/>
  <c r="Q344" i="12" s="1"/>
  <c r="E340" i="12"/>
  <c r="Q340" i="12" s="1"/>
  <c r="E338" i="12"/>
  <c r="Q338" i="12" s="1"/>
  <c r="E336" i="12"/>
  <c r="Q336" i="12" s="1"/>
  <c r="E334" i="12"/>
  <c r="Q334" i="12" s="1"/>
  <c r="E332" i="12"/>
  <c r="Q332" i="12" s="1"/>
  <c r="E330" i="12"/>
  <c r="Q330" i="12" s="1"/>
  <c r="E326" i="12"/>
  <c r="Q326" i="12" s="1"/>
  <c r="E324" i="12"/>
  <c r="Q324" i="12" s="1"/>
  <c r="E322" i="12"/>
  <c r="Q322" i="12" s="1"/>
  <c r="E320" i="12"/>
  <c r="Q320" i="12" s="1"/>
  <c r="E318" i="12"/>
  <c r="Q318" i="12" s="1"/>
  <c r="E316" i="12"/>
  <c r="Q316" i="12" s="1"/>
  <c r="E312" i="12"/>
  <c r="Q312" i="12" s="1"/>
  <c r="E310" i="12"/>
  <c r="Q310" i="12" s="1"/>
  <c r="E308" i="12"/>
  <c r="Q308" i="12" s="1"/>
  <c r="E306" i="12"/>
  <c r="Q306" i="12" s="1"/>
  <c r="E304" i="12"/>
  <c r="Q304" i="12" s="1"/>
  <c r="E302" i="12"/>
  <c r="Q302" i="12" s="1"/>
  <c r="E298" i="12"/>
  <c r="Q298" i="12" s="1"/>
  <c r="E296" i="12"/>
  <c r="Q296" i="12" s="1"/>
  <c r="E294" i="12"/>
  <c r="Q294" i="12" s="1"/>
  <c r="E292" i="12"/>
  <c r="Q292" i="12" s="1"/>
  <c r="E290" i="12"/>
  <c r="Q290" i="12" s="1"/>
  <c r="E288" i="12"/>
  <c r="Q288" i="12" s="1"/>
  <c r="E284" i="12"/>
  <c r="Q284" i="12" s="1"/>
  <c r="E282" i="12"/>
  <c r="Q282" i="12" s="1"/>
  <c r="E280" i="12"/>
  <c r="Q280" i="12" s="1"/>
  <c r="E278" i="12"/>
  <c r="Q278" i="12" s="1"/>
  <c r="E276" i="12"/>
  <c r="Q276" i="12" s="1"/>
  <c r="E274" i="12"/>
  <c r="Q274" i="12" s="1"/>
  <c r="E270" i="12"/>
  <c r="Q270" i="12" s="1"/>
  <c r="E268" i="12"/>
  <c r="Q268" i="12" s="1"/>
  <c r="E266" i="12"/>
  <c r="Q266" i="12" s="1"/>
  <c r="E264" i="12"/>
  <c r="Q264" i="12" s="1"/>
  <c r="E262" i="12"/>
  <c r="Q262" i="12" s="1"/>
  <c r="E260" i="12"/>
  <c r="Q260" i="12" s="1"/>
  <c r="E256" i="12"/>
  <c r="Q256" i="12" s="1"/>
  <c r="E254" i="12"/>
  <c r="Q254" i="12" s="1"/>
  <c r="E252" i="12"/>
  <c r="Q252" i="12" s="1"/>
  <c r="E250" i="12"/>
  <c r="Q250" i="12" s="1"/>
  <c r="E248" i="12"/>
  <c r="Q248" i="12" s="1"/>
  <c r="E246" i="12"/>
  <c r="Q246" i="12" s="1"/>
  <c r="E242" i="12"/>
  <c r="Q242" i="12" s="1"/>
  <c r="E240" i="12"/>
  <c r="Q240" i="12" s="1"/>
  <c r="E238" i="12"/>
  <c r="Q238" i="12" s="1"/>
  <c r="E236" i="12"/>
  <c r="Q236" i="12" s="1"/>
  <c r="E234" i="12"/>
  <c r="Q234" i="12" s="1"/>
  <c r="E232" i="12"/>
  <c r="Q232" i="12" s="1"/>
  <c r="E228" i="12"/>
  <c r="Q228" i="12" s="1"/>
  <c r="E226" i="12"/>
  <c r="Q226" i="12" s="1"/>
  <c r="E224" i="12"/>
  <c r="Q224" i="12" s="1"/>
  <c r="E222" i="12"/>
  <c r="Q222" i="12" s="1"/>
  <c r="E220" i="12"/>
  <c r="Q220" i="12" s="1"/>
  <c r="E218" i="12"/>
  <c r="Q218" i="12" s="1"/>
  <c r="E214" i="12"/>
  <c r="Q214" i="12" s="1"/>
  <c r="E212" i="12"/>
  <c r="Q212" i="12" s="1"/>
  <c r="E210" i="12"/>
  <c r="Q210" i="12" s="1"/>
  <c r="E208" i="12"/>
  <c r="Q208" i="12" s="1"/>
  <c r="E206" i="12"/>
  <c r="Q206" i="12" s="1"/>
  <c r="E204" i="12"/>
  <c r="Q204" i="12" s="1"/>
  <c r="E200" i="12"/>
  <c r="Q200" i="12" s="1"/>
  <c r="E198" i="12"/>
  <c r="Q198" i="12" s="1"/>
  <c r="E196" i="12"/>
  <c r="Q196" i="12" s="1"/>
  <c r="E194" i="12"/>
  <c r="Q194" i="12" s="1"/>
  <c r="E192" i="12"/>
  <c r="Q192" i="12" s="1"/>
  <c r="E190" i="12"/>
  <c r="Q190" i="12" s="1"/>
  <c r="E186" i="12"/>
  <c r="Q186" i="12" s="1"/>
  <c r="E184" i="12"/>
  <c r="Q184" i="12" s="1"/>
  <c r="E182" i="12"/>
  <c r="Q182" i="12" s="1"/>
  <c r="Q8" i="12" l="1"/>
  <c r="Q12" i="12"/>
  <c r="Q16" i="12"/>
  <c r="Q22" i="12"/>
  <c r="Q26" i="12"/>
  <c r="Q30" i="12"/>
  <c r="Q36" i="12"/>
  <c r="Q40" i="12"/>
  <c r="Q44" i="12"/>
  <c r="Q50" i="12"/>
  <c r="Q54" i="12"/>
  <c r="Q58" i="12"/>
  <c r="Q64" i="12"/>
  <c r="Q68" i="12"/>
  <c r="Q72" i="12"/>
  <c r="Q78" i="12"/>
  <c r="Q82" i="12"/>
  <c r="Q86" i="12"/>
  <c r="Q92" i="12"/>
  <c r="Q96" i="12"/>
  <c r="Q100" i="12"/>
  <c r="Q106" i="12"/>
  <c r="Q7" i="12"/>
  <c r="Q11" i="12"/>
  <c r="Q15" i="12"/>
  <c r="Q21" i="12"/>
  <c r="Q25" i="12"/>
  <c r="Q29" i="12"/>
  <c r="Q35" i="12"/>
  <c r="Q39" i="12"/>
  <c r="Q43" i="12"/>
  <c r="Q49" i="12"/>
  <c r="Q53" i="12"/>
  <c r="Q57" i="12"/>
  <c r="Q63" i="12"/>
  <c r="Q67" i="12"/>
  <c r="Q71" i="12"/>
  <c r="Q77" i="12"/>
  <c r="Q81" i="12"/>
  <c r="Q85" i="12"/>
  <c r="Q91" i="12"/>
  <c r="Q95" i="12"/>
  <c r="Q99" i="12"/>
  <c r="Q105" i="12"/>
  <c r="Q109" i="12"/>
  <c r="Q113" i="12"/>
  <c r="Q119" i="12"/>
  <c r="Q123" i="12"/>
  <c r="Q127" i="12"/>
  <c r="Q133" i="12"/>
  <c r="Q137" i="12"/>
  <c r="Q141" i="12"/>
  <c r="Q147" i="12"/>
  <c r="Q151" i="12"/>
  <c r="Q155" i="12"/>
  <c r="Q161" i="12"/>
  <c r="Q165" i="12"/>
  <c r="Q169" i="12"/>
  <c r="Q175" i="12"/>
  <c r="Q179" i="12"/>
  <c r="Q122" i="12"/>
  <c r="Q126" i="12"/>
  <c r="Q130" i="12"/>
  <c r="Q136" i="12"/>
  <c r="Q140" i="12"/>
  <c r="Q144" i="12"/>
  <c r="Q150" i="12"/>
  <c r="Q154" i="12"/>
  <c r="Q158" i="12"/>
  <c r="Q164" i="12"/>
  <c r="Q168" i="12"/>
  <c r="Q172" i="12"/>
  <c r="Q178" i="12"/>
  <c r="Q9" i="12"/>
  <c r="Q13" i="12"/>
  <c r="Q17" i="12"/>
  <c r="Q23" i="12"/>
  <c r="Q27" i="12"/>
  <c r="Q31" i="12"/>
  <c r="Q37" i="12"/>
  <c r="Q41" i="12"/>
  <c r="Q45" i="12"/>
  <c r="Q51" i="12"/>
  <c r="Q55" i="12"/>
  <c r="Q59" i="12"/>
  <c r="Q65" i="12"/>
  <c r="Q69" i="12"/>
  <c r="Q73" i="12"/>
  <c r="Q79" i="12"/>
  <c r="Q83" i="12"/>
  <c r="Q87" i="12"/>
  <c r="Q93" i="12"/>
  <c r="Q97" i="12"/>
  <c r="Q101" i="12"/>
  <c r="Q107" i="12"/>
  <c r="Q111" i="12"/>
  <c r="Q115" i="12"/>
  <c r="Q121" i="12"/>
  <c r="Q125" i="12"/>
  <c r="Q129" i="12"/>
  <c r="Q135" i="12"/>
  <c r="Q139" i="12"/>
  <c r="Q143" i="12"/>
  <c r="Q149" i="12"/>
  <c r="Q153" i="12"/>
  <c r="Q157" i="12"/>
  <c r="Q163" i="12"/>
  <c r="Q167" i="12"/>
  <c r="Q171" i="12"/>
  <c r="Q177" i="12"/>
  <c r="Q181" i="12"/>
</calcChain>
</file>

<file path=xl/sharedStrings.xml><?xml version="1.0" encoding="utf-8"?>
<sst xmlns="http://schemas.openxmlformats.org/spreadsheetml/2006/main" count="675" uniqueCount="59">
  <si>
    <t>France y compris DOM</t>
  </si>
  <si>
    <t>(Source : Douanes)</t>
  </si>
  <si>
    <t>Rubriques</t>
  </si>
  <si>
    <t>N°</t>
  </si>
  <si>
    <t>Unité</t>
  </si>
  <si>
    <t>Année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</si>
  <si>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</si>
  <si>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</si>
  <si>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</si>
  <si>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</si>
  <si>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</si>
  <si>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</si>
  <si>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</si>
  <si>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</si>
  <si>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</si>
  <si>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</si>
  <si>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</si>
  <si>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</si>
  <si>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 annuel</t>
  </si>
  <si>
    <t>Million d'euros</t>
  </si>
  <si>
    <t>Fin du tableau</t>
  </si>
  <si>
    <r>
      <t xml:space="preserve">EXPORTATIONS (Principaux regroupements utiles - Valeur FAB Nomenclature CPF rév.2) </t>
    </r>
    <r>
      <rPr>
        <sz val="12"/>
        <rFont val="Arial"/>
        <family val="2"/>
      </rPr>
      <t>(1)</t>
    </r>
  </si>
  <si>
    <t>01 à 03, 10 à 12 - TOTAL PRODUITS AGRICOLES ET ALIMENTAIRES (CPF rév2)</t>
  </si>
  <si>
    <t>2011</t>
  </si>
  <si>
    <t>01 à 03 - Agriculture, sylviculture et pêche (CPF rév2)</t>
  </si>
  <si>
    <t>01 - Agriculture et élevage (CPF rév2)</t>
  </si>
  <si>
    <t>01.11 à 01.12 - Céréales, plantes industrielles (CPF rév2)</t>
  </si>
  <si>
    <t>01.13 à 01.16, 01.19 - Légumes, fleurs, plantes (CPF rév2)</t>
  </si>
  <si>
    <t>01.21 à 01.30 - Fruits, plantes à boissons (CPF rév2)</t>
  </si>
  <si>
    <t>01.41 à 01.47, 01.49 - Animaux vivants, œufs, miel (CPF rév2)</t>
  </si>
  <si>
    <t>02 - Produits sylvicoles (CPF rév2)</t>
  </si>
  <si>
    <t>03 - Pêche et aquaculture (CPF rév2)</t>
  </si>
  <si>
    <t>10 à 12 - Industries agri. et alimentaires, tabac (CPF rév2)</t>
  </si>
  <si>
    <t>10.1 - Viande, produits à base de viande (CPF rév2)</t>
  </si>
  <si>
    <t>10.2 - Préparations à base de produits de la pêche (CPF rév2)</t>
  </si>
  <si>
    <t xml:space="preserve">10.31 à 10.32, 10.39 - Produits à base de fruits et légumes (CPF rév2) </t>
  </si>
  <si>
    <t>10.4 - Huiles et graisses végétales et animales (CPF rév2)</t>
  </si>
  <si>
    <t>10.5 - Produits laitiers  (CPF rév2)</t>
  </si>
  <si>
    <t>10.6 - Produits des céréales (CPF rév2)</t>
  </si>
  <si>
    <t>10.7 - Biscuits, pâtisserie, pâtes (CPF rév2)</t>
  </si>
  <si>
    <t>10.8 - Autres produits alimentaires (CPF rév2)</t>
  </si>
  <si>
    <t>10.81 - Sucre (CPF rév2)</t>
  </si>
  <si>
    <t>10.82- Chocolat, confiserie (CPF rév2)</t>
  </si>
  <si>
    <t>10.9 - Aliments pour animaux (CPF rév2)</t>
  </si>
  <si>
    <t>11.01 à 11.07 Boissons (CPF rév2)</t>
  </si>
  <si>
    <t>11.02- Vins de raisin (CPF rév2)</t>
  </si>
  <si>
    <t xml:space="preserve">11.01, 11.03 à 11.07 - Autres boissons (CPF rév2) </t>
  </si>
  <si>
    <t>11.01- Alcools (CPF rév2)</t>
  </si>
  <si>
    <t xml:space="preserve">12.0 - Tabacs (CPF rév2) </t>
  </si>
  <si>
    <t>(1) La nomenclature CPF rév. 2 remplace la nomenclature CPF rév. 1.</t>
  </si>
  <si>
    <t>IMPORTATIONS (Principaux regroupements utiles - Valeur CAF - Nomenclature CPF rév.2) (1)</t>
  </si>
  <si>
    <t>(Source - Douanes)</t>
  </si>
  <si>
    <t>SOLDE (Principaux regroupements utiles - Valeur CAF - Nomenclature CPF rév.2) (1)</t>
  </si>
  <si>
    <t>SOLDE AVEC L'UE (Principaux regroupements utiles - Valeur CAF - Nomenclature CPF rév.2) (1)</t>
  </si>
  <si>
    <t>IMPORTATIONS EN PROVENANCE DE L'UE (Principaux regroupements utiles - Valeur CAF - Nomenclature CPF rév.2) (1)</t>
  </si>
  <si>
    <r>
      <t xml:space="preserve">EXPORTATIONS VERS L'UE (Principaux regroupements utiles - Valeur FAB Nomenclature CPF rév.2) </t>
    </r>
    <r>
      <rPr>
        <sz val="12"/>
        <rFont val="Arial"/>
        <family val="2"/>
      </rPr>
      <t>(1)</t>
    </r>
  </si>
  <si>
    <r>
      <t xml:space="preserve">EXPORTATIONS VERS LES PAYS TIERS (Principaux regroupements utiles - Valeur FAB Nomenclature CPF rév.2) </t>
    </r>
    <r>
      <rPr>
        <sz val="12"/>
        <rFont val="Arial"/>
        <family val="2"/>
      </rPr>
      <t>(1)</t>
    </r>
  </si>
  <si>
    <t>IMPORTATIONS EN PROVENANCE DES PAYS TIERS (Principaux regroupements utiles - Valeur CAF - Nomenclature CPF rév.2) (1)</t>
  </si>
  <si>
    <t>SOLDE AVEC LES PAYS TIERS (Principaux regroupements utiles - Valeur CAF - Nomenclature CPF rév.2) (1)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</si>
</sst>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0"/>
      <name val="Arial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color indexed="8"/>
      <name val="Arial"/>
      <family val="2"/>
    </font>
    <font>
      <sz val="7.5"/>
      <color indexed="8"/>
      <name val="CG Omega"/>
      <family val="2"/>
    </font>
    <font>
      <sz val="7.5"/>
      <color indexed="8"/>
      <name val="CG Omega"/>
    </font>
    <font>
      <b/>
      <sz val="8"/>
      <color indexed="10"/>
      <name val="Arial"/>
      <family val="2"/>
    </font>
    <font>
      <sz val="12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sz val="8"/>
      <color indexed="8"/>
      <name val="Arial"/>
      <family val="2"/>
    </font>
    <font>
      <sz val="7.5"/>
      <name val="CG Omega"/>
      <family val="2"/>
    </font>
    <font>
      <sz val="7.5"/>
      <name val="CG Omega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1" fillId="2" borderId="1" xfId="0" applyFont="1" applyFill="1" applyBorder="1" applyAlignment="1" applyProtection="1"/>
    <xf numFmtId="0" fontId="2" fillId="2" borderId="1" xfId="0" applyFont="1" applyFill="1" applyBorder="1" applyAlignment="1" applyProtection="1">
      <alignment horizontal="center"/>
    </xf>
    <xf numFmtId="0" fontId="2" fillId="2" borderId="1" xfId="0" applyFont="1" applyFill="1" applyBorder="1" applyProtection="1"/>
    <xf numFmtId="0" fontId="2" fillId="2" borderId="1" xfId="0" applyFont="1" applyFill="1" applyBorder="1" applyAlignment="1" applyProtection="1">
      <alignment horizontal="left"/>
    </xf>
    <xf numFmtId="0" fontId="2" fillId="2" borderId="1" xfId="0" applyFont="1" applyFill="1" applyBorder="1" applyAlignment="1" applyProtection="1">
      <alignment horizontal="right"/>
    </xf>
    <xf numFmtId="0" fontId="3" fillId="2" borderId="0" xfId="0" applyFont="1" applyFill="1"/>
    <xf numFmtId="0" fontId="2" fillId="2" borderId="0" xfId="0" applyFont="1" applyFill="1" applyAlignment="1" applyProtection="1">
      <alignment horizontal="left"/>
    </xf>
    <xf numFmtId="0" fontId="2" fillId="2" borderId="0" xfId="0" applyFont="1" applyFill="1" applyAlignment="1" applyProtection="1">
      <alignment horizontal="center"/>
    </xf>
    <xf numFmtId="0" fontId="2" fillId="2" borderId="0" xfId="0" applyFont="1" applyFill="1" applyProtection="1"/>
    <xf numFmtId="0" fontId="4" fillId="2" borderId="2" xfId="0" applyFont="1" applyFill="1" applyBorder="1" applyAlignment="1" applyProtection="1">
      <alignment horizontal="center"/>
    </xf>
    <xf numFmtId="0" fontId="5" fillId="2" borderId="0" xfId="0" applyFont="1" applyFill="1"/>
    <xf numFmtId="0" fontId="2" fillId="2" borderId="3" xfId="0" applyFont="1" applyFill="1" applyBorder="1" applyProtection="1"/>
    <xf numFmtId="0" fontId="2" fillId="2" borderId="3" xfId="0" applyFont="1" applyFill="1" applyBorder="1" applyAlignment="1">
      <alignment horizontal="center"/>
    </xf>
    <xf numFmtId="0" fontId="2" fillId="2" borderId="0" xfId="0" applyFont="1" applyFill="1"/>
    <xf numFmtId="0" fontId="2" fillId="2" borderId="3" xfId="0" applyFont="1" applyFill="1" applyBorder="1"/>
    <xf numFmtId="0" fontId="2" fillId="2" borderId="4" xfId="0" applyFont="1" applyFill="1" applyBorder="1" applyAlignment="1" applyProtection="1">
      <alignment horizontal="center"/>
    </xf>
    <xf numFmtId="0" fontId="4" fillId="2" borderId="4" xfId="0" applyFont="1" applyFill="1" applyBorder="1" applyAlignment="1" applyProtection="1">
      <alignment horizontal="left"/>
    </xf>
    <xf numFmtId="0" fontId="2" fillId="2" borderId="4" xfId="0" applyFont="1" applyFill="1" applyBorder="1" applyAlignment="1">
      <alignment horizontal="center"/>
    </xf>
    <xf numFmtId="0" fontId="2" fillId="2" borderId="4" xfId="0" applyFont="1" applyFill="1" applyBorder="1"/>
    <xf numFmtId="0" fontId="6" fillId="2" borderId="4" xfId="0" applyFont="1" applyFill="1" applyBorder="1" applyAlignment="1" applyProtection="1">
      <alignment horizontal="center"/>
      <protection locked="0"/>
    </xf>
    <xf numFmtId="3" fontId="7" fillId="2" borderId="0" xfId="0" applyNumberFormat="1" applyFont="1" applyFill="1" applyProtection="1">
      <protection locked="0"/>
    </xf>
    <xf numFmtId="3" fontId="7" fillId="2" borderId="4" xfId="0" applyNumberFormat="1" applyFont="1" applyFill="1" applyBorder="1" applyProtection="1">
      <protection locked="0"/>
    </xf>
    <xf numFmtId="0" fontId="3" fillId="2" borderId="4" xfId="0" applyFont="1" applyFill="1" applyBorder="1"/>
    <xf numFmtId="0" fontId="6" fillId="2" borderId="4" xfId="0" applyFont="1" applyFill="1" applyBorder="1" applyAlignment="1">
      <alignment horizontal="center"/>
    </xf>
    <xf numFmtId="3" fontId="6" fillId="2" borderId="0" xfId="0" applyNumberFormat="1" applyFont="1" applyFill="1" applyProtection="1"/>
    <xf numFmtId="3" fontId="6" fillId="2" borderId="4" xfId="0" applyNumberFormat="1" applyFont="1" applyFill="1" applyBorder="1" applyProtection="1"/>
    <xf numFmtId="3" fontId="2" fillId="2" borderId="4" xfId="0" applyNumberFormat="1" applyFont="1" applyFill="1" applyBorder="1" applyAlignment="1" applyProtection="1">
      <alignment horizontal="center"/>
    </xf>
    <xf numFmtId="3" fontId="8" fillId="2" borderId="4" xfId="0" applyNumberFormat="1" applyFont="1" applyFill="1" applyBorder="1" applyProtection="1">
      <protection locked="0"/>
    </xf>
    <xf numFmtId="3" fontId="6" fillId="2" borderId="0" xfId="0" applyNumberFormat="1" applyFont="1" applyFill="1"/>
    <xf numFmtId="3" fontId="6" fillId="2" borderId="4" xfId="0" applyNumberFormat="1" applyFont="1" applyFill="1" applyBorder="1"/>
    <xf numFmtId="3" fontId="6" fillId="2" borderId="4" xfId="0" applyNumberFormat="1" applyFont="1" applyFill="1" applyBorder="1" applyAlignment="1" applyProtection="1"/>
    <xf numFmtId="0" fontId="3" fillId="2" borderId="5" xfId="0" applyFont="1" applyFill="1" applyBorder="1"/>
    <xf numFmtId="0" fontId="2" fillId="2" borderId="5" xfId="0" applyFont="1" applyFill="1" applyBorder="1" applyAlignment="1">
      <alignment horizontal="center"/>
    </xf>
    <xf numFmtId="0" fontId="2" fillId="2" borderId="5" xfId="0" applyFont="1" applyFill="1" applyBorder="1"/>
    <xf numFmtId="3" fontId="7" fillId="2" borderId="6" xfId="0" applyNumberFormat="1" applyFont="1" applyFill="1" applyBorder="1" applyProtection="1">
      <protection locked="0"/>
    </xf>
    <xf numFmtId="3" fontId="7" fillId="2" borderId="1" xfId="0" applyNumberFormat="1" applyFont="1" applyFill="1" applyBorder="1" applyProtection="1">
      <protection locked="0"/>
    </xf>
    <xf numFmtId="3" fontId="7" fillId="2" borderId="5" xfId="0" applyNumberFormat="1" applyFont="1" applyFill="1" applyBorder="1" applyProtection="1">
      <protection locked="0"/>
    </xf>
    <xf numFmtId="0" fontId="2" fillId="2" borderId="0" xfId="0" applyFont="1" applyFill="1" applyAlignment="1">
      <alignment horizontal="center"/>
    </xf>
    <xf numFmtId="0" fontId="9" fillId="2" borderId="0" xfId="0" applyFont="1" applyFill="1" applyAlignment="1">
      <alignment horizontal="right"/>
    </xf>
    <xf numFmtId="0" fontId="1" fillId="2" borderId="1" xfId="0" applyFont="1" applyFill="1" applyBorder="1" applyAlignment="1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right"/>
    </xf>
    <xf numFmtId="0" fontId="2" fillId="2" borderId="0" xfId="0" applyFont="1" applyFill="1" applyAlignment="1">
      <alignment horizontal="left"/>
    </xf>
    <xf numFmtId="0" fontId="4" fillId="2" borderId="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 indent="2"/>
    </xf>
    <xf numFmtId="1" fontId="6" fillId="2" borderId="0" xfId="0" applyNumberFormat="1" applyFont="1" applyFill="1" applyProtection="1">
      <protection locked="0"/>
    </xf>
    <xf numFmtId="1" fontId="6" fillId="2" borderId="4" xfId="0" applyNumberFormat="1" applyFont="1" applyFill="1" applyBorder="1" applyProtection="1">
      <protection locked="0"/>
    </xf>
    <xf numFmtId="0" fontId="2" fillId="2" borderId="4" xfId="0" applyFont="1" applyFill="1" applyBorder="1" applyAlignment="1">
      <alignment horizontal="left" indent="4"/>
    </xf>
    <xf numFmtId="0" fontId="2" fillId="2" borderId="4" xfId="0" applyFont="1" applyFill="1" applyBorder="1" applyAlignment="1">
      <alignment horizontal="left" indent="6"/>
    </xf>
    <xf numFmtId="0" fontId="2" fillId="2" borderId="6" xfId="0" applyFont="1" applyFill="1" applyBorder="1"/>
    <xf numFmtId="0" fontId="6" fillId="2" borderId="4" xfId="0" quotePrefix="1" applyFont="1" applyFill="1" applyBorder="1" applyAlignment="1" applyProtection="1">
      <alignment horizontal="center"/>
      <protection locked="0"/>
    </xf>
    <xf numFmtId="0" fontId="11" fillId="2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left" indent="7"/>
    </xf>
    <xf numFmtId="3" fontId="3" fillId="2" borderId="0" xfId="0" applyNumberFormat="1" applyFont="1" applyFill="1"/>
    <xf numFmtId="0" fontId="11" fillId="2" borderId="4" xfId="0" applyFont="1" applyFill="1" applyBorder="1"/>
    <xf numFmtId="0" fontId="11" fillId="2" borderId="4" xfId="0" applyFont="1" applyFill="1" applyBorder="1" applyAlignment="1" applyProtection="1">
      <alignment horizontal="center"/>
      <protection locked="0"/>
    </xf>
    <xf numFmtId="1" fontId="11" fillId="2" borderId="0" xfId="0" applyNumberFormat="1" applyFont="1" applyFill="1" applyProtection="1">
      <protection locked="0"/>
    </xf>
    <xf numFmtId="1" fontId="11" fillId="2" borderId="4" xfId="0" applyNumberFormat="1" applyFont="1" applyFill="1" applyBorder="1" applyProtection="1">
      <protection locked="0"/>
    </xf>
    <xf numFmtId="0" fontId="12" fillId="2" borderId="0" xfId="0" applyFont="1" applyFill="1"/>
    <xf numFmtId="0" fontId="4" fillId="2" borderId="4" xfId="0" applyFont="1" applyFill="1" applyBorder="1" applyAlignment="1">
      <alignment horizontal="left" indent="2"/>
    </xf>
    <xf numFmtId="0" fontId="4" fillId="2" borderId="4" xfId="0" applyFont="1" applyFill="1" applyBorder="1" applyAlignment="1">
      <alignment horizontal="left" indent="4"/>
    </xf>
    <xf numFmtId="3" fontId="8" fillId="2" borderId="0" xfId="0" applyNumberFormat="1" applyFont="1" applyFill="1" applyProtection="1">
      <protection locked="0"/>
    </xf>
    <xf numFmtId="0" fontId="6" fillId="2" borderId="1" xfId="0" applyFont="1" applyFill="1" applyBorder="1" applyProtection="1"/>
    <xf numFmtId="0" fontId="6" fillId="2" borderId="0" xfId="0" applyFont="1" applyFill="1" applyProtection="1"/>
    <xf numFmtId="0" fontId="13" fillId="2" borderId="2" xfId="0" applyFont="1" applyFill="1" applyBorder="1" applyAlignment="1" applyProtection="1">
      <alignment horizontal="center"/>
    </xf>
    <xf numFmtId="0" fontId="6" fillId="2" borderId="0" xfId="0" applyFont="1" applyFill="1"/>
    <xf numFmtId="0" fontId="6" fillId="2" borderId="1" xfId="0" applyFont="1" applyFill="1" applyBorder="1"/>
    <xf numFmtId="0" fontId="13" fillId="2" borderId="2" xfId="0" applyFont="1" applyFill="1" applyBorder="1" applyAlignment="1">
      <alignment horizontal="center"/>
    </xf>
    <xf numFmtId="3" fontId="14" fillId="2" borderId="0" xfId="0" applyNumberFormat="1" applyFont="1" applyFill="1" applyProtection="1">
      <protection locked="0"/>
    </xf>
    <xf numFmtId="3" fontId="15" fillId="2" borderId="0" xfId="0" applyNumberFormat="1" applyFont="1" applyFill="1" applyProtection="1">
      <protection locked="0"/>
    </xf>
    <xf numFmtId="3" fontId="2" fillId="2" borderId="0" xfId="0" applyNumberFormat="1" applyFont="1" applyFill="1" applyProtection="1"/>
    <xf numFmtId="3" fontId="2" fillId="2" borderId="0" xfId="0" applyNumberFormat="1" applyFont="1" applyFill="1"/>
    <xf numFmtId="3" fontId="14" fillId="2" borderId="1" xfId="0" applyNumberFormat="1" applyFont="1" applyFill="1" applyBorder="1" applyProtection="1">
      <protection locked="0"/>
    </xf>
    <xf numFmtId="1" fontId="2" fillId="2" borderId="0" xfId="0" applyNumberFormat="1" applyFont="1" applyFill="1" applyProtection="1">
      <protection locked="0"/>
    </xf>
  </cellXfs>
  <cellStyles count="1">
    <cellStyle name="Normal" xfId="0" builtinId="0"/>
  </cellStyles>
  <dxfs count="9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OLI~1.LUC\AppData\Local\Temp\bulrec17_UE_pour%20s&#233;ries%20longu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sp/g-ssp-auzeville/DOC_CONJONCTURE/5%20-%20Donn&#233;es%20en%20ligne/Bulletin%20mensuel/RecapsRenseign&#233;es/Commerce_exterieur/bulrec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1"/>
      <sheetName val="Recap2"/>
      <sheetName val="Recap3"/>
      <sheetName val="Recap4"/>
      <sheetName val="exportcpfrev2"/>
      <sheetName val="importcpfrev2"/>
    </sheetNames>
    <sheetDataSet>
      <sheetData sheetId="0"/>
      <sheetData sheetId="1"/>
      <sheetData sheetId="2"/>
      <sheetData sheetId="3"/>
      <sheetData sheetId="4">
        <row r="12">
          <cell r="C12">
            <v>2695.3816820000002</v>
          </cell>
          <cell r="D12">
            <v>2625.704538</v>
          </cell>
          <cell r="E12">
            <v>3029.9040080000004</v>
          </cell>
          <cell r="F12">
            <v>2712.1133869999994</v>
          </cell>
          <cell r="G12">
            <v>2812.4683370000002</v>
          </cell>
          <cell r="H12">
            <v>2811.6734030000002</v>
          </cell>
          <cell r="I12">
            <v>2773.0056770000001</v>
          </cell>
          <cell r="J12">
            <v>2642.1364189999999</v>
          </cell>
          <cell r="K12">
            <v>2788.534298</v>
          </cell>
          <cell r="L12">
            <v>3309.3467279999995</v>
          </cell>
          <cell r="M12">
            <v>3240.9768969999996</v>
          </cell>
          <cell r="N12">
            <v>2775.7358279999999</v>
          </cell>
          <cell r="O12">
            <v>34216.981201999995</v>
          </cell>
        </row>
        <row r="13">
          <cell r="C13">
            <v>3062.7411900000002</v>
          </cell>
          <cell r="D13">
            <v>3164.7156450000002</v>
          </cell>
          <cell r="E13">
            <v>2993.3025069999999</v>
          </cell>
          <cell r="F13">
            <v>3226.7419339999997</v>
          </cell>
          <cell r="G13">
            <v>2949.1625709999998</v>
          </cell>
          <cell r="H13">
            <v>2971.2928420000003</v>
          </cell>
          <cell r="I13">
            <v>3074.0881330000002</v>
          </cell>
          <cell r="J13">
            <v>2556.7671249999994</v>
          </cell>
          <cell r="K13">
            <v>3102.4336299999995</v>
          </cell>
          <cell r="L13">
            <v>3275.3547799999997</v>
          </cell>
          <cell r="M13">
            <v>2923.0752660000003</v>
          </cell>
          <cell r="N13">
            <v>2909.1187490000002</v>
          </cell>
          <cell r="O13">
            <v>36208.794371999997</v>
          </cell>
        </row>
        <row r="14">
          <cell r="C14">
            <v>2617.4662349999999</v>
          </cell>
          <cell r="D14">
            <v>2574.5089120000002</v>
          </cell>
          <cell r="E14">
            <v>2888.381042</v>
          </cell>
          <cell r="F14">
            <v>2740.4310730000002</v>
          </cell>
          <cell r="G14">
            <v>2497.5222220000001</v>
          </cell>
          <cell r="H14">
            <v>2704.154708</v>
          </cell>
          <cell r="I14">
            <v>2637.3252549999997</v>
          </cell>
          <cell r="J14">
            <v>2281.6861629999999</v>
          </cell>
          <cell r="K14">
            <v>2673.1839829999994</v>
          </cell>
          <cell r="L14">
            <v>2816.6218250000002</v>
          </cell>
          <cell r="M14">
            <v>2800.4376979999993</v>
          </cell>
          <cell r="N14">
            <v>2754.9933599999999</v>
          </cell>
          <cell r="O14">
            <v>31986.712476000001</v>
          </cell>
        </row>
        <row r="15">
          <cell r="C15">
            <v>2416.2094559999996</v>
          </cell>
          <cell r="D15">
            <v>2569.8858129999994</v>
          </cell>
          <cell r="E15">
            <v>3112.9015289999998</v>
          </cell>
          <cell r="F15">
            <v>2801.1151989999998</v>
          </cell>
          <cell r="G15">
            <v>2646.9151159999997</v>
          </cell>
          <cell r="H15">
            <v>2925.3149720000001</v>
          </cell>
          <cell r="I15">
            <v>2705.3486440000001</v>
          </cell>
          <cell r="J15">
            <v>2544.3724819999998</v>
          </cell>
          <cell r="K15">
            <v>2859.0645809999996</v>
          </cell>
          <cell r="L15">
            <v>2974.3892130000004</v>
          </cell>
          <cell r="M15">
            <v>3208.8388330000002</v>
          </cell>
          <cell r="N15">
            <v>3147.9547340000004</v>
          </cell>
          <cell r="O15">
            <v>33912.310572000002</v>
          </cell>
        </row>
        <row r="16">
          <cell r="C16">
            <v>2855.1542499999996</v>
          </cell>
          <cell r="D16">
            <v>3058.3694239999995</v>
          </cell>
          <cell r="E16">
            <v>3516.5848230000001</v>
          </cell>
          <cell r="F16">
            <v>3122.3434870000001</v>
          </cell>
          <cell r="G16">
            <v>3254.9659880000004</v>
          </cell>
          <cell r="H16">
            <v>3038.6803799999998</v>
          </cell>
          <cell r="I16">
            <v>2892.2182709999997</v>
          </cell>
          <cell r="J16">
            <v>2940.1928569999995</v>
          </cell>
          <cell r="K16">
            <v>3219.5722249999994</v>
          </cell>
          <cell r="L16">
            <v>3320.3065669999996</v>
          </cell>
          <cell r="M16">
            <v>3469.4642699999999</v>
          </cell>
          <cell r="N16">
            <v>3219.1220199999998</v>
          </cell>
          <cell r="O16">
            <v>37906.974562000003</v>
          </cell>
        </row>
        <row r="17">
          <cell r="C17">
            <v>3067.4155999999998</v>
          </cell>
          <cell r="D17">
            <v>3062.5459019999998</v>
          </cell>
          <cell r="E17">
            <v>3541.9277769999999</v>
          </cell>
          <cell r="F17">
            <v>3108.8724340000003</v>
          </cell>
          <cell r="G17">
            <v>3245.4056740000001</v>
          </cell>
          <cell r="H17">
            <v>3130.6984579999998</v>
          </cell>
          <cell r="I17">
            <v>3014.7385649999997</v>
          </cell>
          <cell r="J17">
            <v>2963.1525250000004</v>
          </cell>
          <cell r="K17">
            <v>3032.2123349999997</v>
          </cell>
          <cell r="L17">
            <v>3672.084777</v>
          </cell>
          <cell r="M17">
            <v>3591.8928389999996</v>
          </cell>
          <cell r="N17">
            <v>3049.7695080000003</v>
          </cell>
          <cell r="O17">
            <v>38480.716393999995</v>
          </cell>
        </row>
        <row r="18">
          <cell r="C18">
            <v>3403.478415</v>
          </cell>
          <cell r="D18">
            <v>3189.9099739999992</v>
          </cell>
          <cell r="E18">
            <v>3479.642703</v>
          </cell>
          <cell r="F18">
            <v>3411.6938279999995</v>
          </cell>
          <cell r="G18">
            <v>3356.1489959999999</v>
          </cell>
          <cell r="H18">
            <v>3159.814644</v>
          </cell>
          <cell r="I18">
            <v>3242.7392419999992</v>
          </cell>
          <cell r="J18">
            <v>2861.507846</v>
          </cell>
          <cell r="K18">
            <v>3075.6777189999998</v>
          </cell>
          <cell r="L18">
            <v>3595.1394209999994</v>
          </cell>
          <cell r="M18">
            <v>3390.5034879999998</v>
          </cell>
          <cell r="N18">
            <v>3139.3039839999997</v>
          </cell>
          <cell r="O18">
            <v>39305.560259999998</v>
          </cell>
        </row>
        <row r="19">
          <cell r="C19">
            <v>3191.0180169999999</v>
          </cell>
          <cell r="D19">
            <v>3102.9205459999998</v>
          </cell>
          <cell r="E19">
            <v>3268.4485279999999</v>
          </cell>
          <cell r="F19">
            <v>3209.7839670000003</v>
          </cell>
          <cell r="G19">
            <v>2944.1478339999999</v>
          </cell>
          <cell r="H19">
            <v>2941.0064689999999</v>
          </cell>
          <cell r="I19">
            <v>3195.3038619999998</v>
          </cell>
          <cell r="J19">
            <v>2690.870801</v>
          </cell>
          <cell r="K19">
            <v>3168.6071500000003</v>
          </cell>
          <cell r="L19">
            <v>3556.465279</v>
          </cell>
          <cell r="M19">
            <v>3321.8717610000003</v>
          </cell>
          <cell r="N19">
            <v>3207.5624949999992</v>
          </cell>
          <cell r="O19">
            <v>37798.006708999994</v>
          </cell>
        </row>
        <row r="20">
          <cell r="C20">
            <v>3060.6843739999995</v>
          </cell>
          <cell r="D20">
            <v>3026.7093519999999</v>
          </cell>
          <cell r="E20">
            <v>3427.5915020000002</v>
          </cell>
          <cell r="F20">
            <v>3202.5591349999995</v>
          </cell>
          <cell r="G20">
            <v>2824.798393</v>
          </cell>
          <cell r="H20">
            <v>3243.3738400000002</v>
          </cell>
          <cell r="I20">
            <v>3141.1128650000005</v>
          </cell>
          <cell r="J20">
            <v>2732.1186439999997</v>
          </cell>
          <cell r="K20">
            <v>3257.8981709999998</v>
          </cell>
          <cell r="L20">
            <v>3328.8591280000001</v>
          </cell>
          <cell r="M20">
            <v>3423.368962</v>
          </cell>
          <cell r="N20">
            <v>3198.5386400000002</v>
          </cell>
          <cell r="O20">
            <v>37867.613006</v>
          </cell>
        </row>
        <row r="21">
          <cell r="C21">
            <v>2935.0803900000001</v>
          </cell>
          <cell r="D21">
            <v>3108.7817609999993</v>
          </cell>
          <cell r="E21">
            <v>3389.6823519999998</v>
          </cell>
          <cell r="F21">
            <v>3079.4279659999997</v>
          </cell>
          <cell r="G21">
            <v>3090.488699</v>
          </cell>
          <cell r="H21">
            <v>3134.7426209999999</v>
          </cell>
          <cell r="I21">
            <v>2833.7805370000001</v>
          </cell>
          <cell r="J21">
            <v>2855.6321709999997</v>
          </cell>
          <cell r="K21">
            <v>3126.7974209999998</v>
          </cell>
          <cell r="L21">
            <v>3136.2177639999995</v>
          </cell>
          <cell r="M21">
            <v>3411.0517299999992</v>
          </cell>
          <cell r="N21">
            <v>3177.9102229999999</v>
          </cell>
          <cell r="O21">
            <v>37279.593634999997</v>
          </cell>
        </row>
        <row r="22">
          <cell r="C22">
            <v>3026.9809040000005</v>
          </cell>
          <cell r="D22">
            <v>2981.2156989999999</v>
          </cell>
          <cell r="E22">
            <v>3591.5912109999999</v>
          </cell>
          <cell r="F22">
            <v>3027.4380329999999</v>
          </cell>
          <cell r="G22">
            <v>3269.2271069999997</v>
          </cell>
          <cell r="H22">
            <v>3299.3408429999999</v>
          </cell>
          <cell r="I22">
            <v>2992.0093800000004</v>
          </cell>
          <cell r="J22">
            <v>3071.1781589999991</v>
          </cell>
          <cell r="K22">
            <v>3216.0850799999998</v>
          </cell>
          <cell r="L22">
            <v>3496.6312170000001</v>
          </cell>
          <cell r="M22">
            <v>3677.1815829999996</v>
          </cell>
          <cell r="N22">
            <v>3153.995398</v>
          </cell>
          <cell r="O22">
            <v>38802.874614</v>
          </cell>
        </row>
        <row r="23">
          <cell r="C23">
            <v>3241.1461120000004</v>
          </cell>
          <cell r="D23">
            <v>3183.0539159999994</v>
          </cell>
          <cell r="E23">
            <v>3529.2056030000003</v>
          </cell>
          <cell r="F23">
            <v>3188.0823579999997</v>
          </cell>
          <cell r="G23">
            <v>3354.0276700000004</v>
          </cell>
          <cell r="H23">
            <v>3302.2190689999998</v>
          </cell>
          <cell r="I23">
            <v>3156.6779739999997</v>
          </cell>
          <cell r="J23" t="str">
            <v>#Missing</v>
          </cell>
          <cell r="K23" t="str">
            <v>#Missing</v>
          </cell>
          <cell r="L23" t="str">
            <v>#Missing</v>
          </cell>
          <cell r="M23" t="str">
            <v>#Missing</v>
          </cell>
          <cell r="N23" t="str">
            <v>#Missing</v>
          </cell>
          <cell r="O23">
            <v>22954.412702000001</v>
          </cell>
        </row>
        <row r="33">
          <cell r="C33">
            <v>889.19211700000005</v>
          </cell>
          <cell r="D33">
            <v>860.79543699999999</v>
          </cell>
          <cell r="E33">
            <v>1015.3486130000001</v>
          </cell>
          <cell r="F33">
            <v>840.38767999999982</v>
          </cell>
          <cell r="G33">
            <v>766.30802999999992</v>
          </cell>
          <cell r="H33">
            <v>732.8382519999999</v>
          </cell>
          <cell r="I33">
            <v>714.28279199999997</v>
          </cell>
          <cell r="J33">
            <v>681.20319299999994</v>
          </cell>
          <cell r="K33">
            <v>693.4116130000001</v>
          </cell>
          <cell r="L33">
            <v>768.35845099999983</v>
          </cell>
          <cell r="M33">
            <v>796.94183699999996</v>
          </cell>
          <cell r="N33">
            <v>782.86967800000002</v>
          </cell>
          <cell r="O33">
            <v>9541.937692999998</v>
          </cell>
        </row>
        <row r="34">
          <cell r="C34">
            <v>985.33450700000003</v>
          </cell>
          <cell r="D34">
            <v>1063.3221069999997</v>
          </cell>
          <cell r="E34">
            <v>952.79357800000002</v>
          </cell>
          <cell r="F34">
            <v>1010.4252079999999</v>
          </cell>
          <cell r="G34">
            <v>853.71685300000001</v>
          </cell>
          <cell r="H34">
            <v>831.67221999999981</v>
          </cell>
          <cell r="I34">
            <v>822.55963800000018</v>
          </cell>
          <cell r="J34">
            <v>716.63816999999995</v>
          </cell>
          <cell r="K34">
            <v>806.93563099999994</v>
          </cell>
          <cell r="L34">
            <v>834.16150699999992</v>
          </cell>
          <cell r="M34">
            <v>749.73372000000006</v>
          </cell>
          <cell r="N34">
            <v>829.53811900000005</v>
          </cell>
          <cell r="O34">
            <v>10456.831257999998</v>
          </cell>
        </row>
        <row r="35">
          <cell r="C35">
            <v>829.65969700000005</v>
          </cell>
          <cell r="D35">
            <v>848.53907800000002</v>
          </cell>
          <cell r="E35">
            <v>913.511076</v>
          </cell>
          <cell r="F35">
            <v>804.42312600000002</v>
          </cell>
          <cell r="G35">
            <v>676.71875299999999</v>
          </cell>
          <cell r="H35">
            <v>723.50134299999991</v>
          </cell>
          <cell r="I35">
            <v>689.22812899999997</v>
          </cell>
          <cell r="J35">
            <v>590.96057999999994</v>
          </cell>
          <cell r="K35">
            <v>635.11137599999995</v>
          </cell>
          <cell r="L35">
            <v>710.69672299999991</v>
          </cell>
          <cell r="M35">
            <v>661.80846999999994</v>
          </cell>
          <cell r="N35">
            <v>700.96584999999993</v>
          </cell>
          <cell r="O35">
            <v>8785.1242010000005</v>
          </cell>
        </row>
        <row r="36">
          <cell r="C36">
            <v>735.21655399999986</v>
          </cell>
          <cell r="D36">
            <v>809.94275800000003</v>
          </cell>
          <cell r="E36">
            <v>983.38515499999994</v>
          </cell>
          <cell r="F36">
            <v>847.5886129999999</v>
          </cell>
          <cell r="G36">
            <v>751.93918399999995</v>
          </cell>
          <cell r="H36">
            <v>820.62580099999991</v>
          </cell>
          <cell r="I36">
            <v>716.58442300000002</v>
          </cell>
          <cell r="J36">
            <v>692.39515400000005</v>
          </cell>
          <cell r="K36">
            <v>710.10235299999999</v>
          </cell>
          <cell r="L36">
            <v>742.85127699999998</v>
          </cell>
          <cell r="M36">
            <v>811.78983000000005</v>
          </cell>
          <cell r="N36">
            <v>887.331321</v>
          </cell>
          <cell r="O36">
            <v>9509.7524229999999</v>
          </cell>
        </row>
        <row r="37">
          <cell r="C37">
            <v>907.66810599999985</v>
          </cell>
          <cell r="D37">
            <v>1028.524678</v>
          </cell>
          <cell r="E37">
            <v>1165.207326</v>
          </cell>
          <cell r="F37">
            <v>958.7021279999999</v>
          </cell>
          <cell r="G37">
            <v>921.17179599999997</v>
          </cell>
          <cell r="H37">
            <v>837.10960599999987</v>
          </cell>
          <cell r="I37">
            <v>790.22560199999998</v>
          </cell>
          <cell r="J37">
            <v>812.48493199999996</v>
          </cell>
          <cell r="K37">
            <v>811.90814199999988</v>
          </cell>
          <cell r="L37">
            <v>920.99973999999997</v>
          </cell>
          <cell r="M37">
            <v>875.018508</v>
          </cell>
          <cell r="N37">
            <v>879.07083999999998</v>
          </cell>
          <cell r="O37">
            <v>10908.091404000001</v>
          </cell>
        </row>
        <row r="38">
          <cell r="C38">
            <v>945.4531320000001</v>
          </cell>
          <cell r="D38">
            <v>929.88743799999997</v>
          </cell>
          <cell r="E38">
            <v>1104.0010799999998</v>
          </cell>
          <cell r="F38">
            <v>895.54341999999986</v>
          </cell>
          <cell r="G38">
            <v>886.36501399999986</v>
          </cell>
          <cell r="H38">
            <v>806.32139899999981</v>
          </cell>
          <cell r="I38">
            <v>767.76106000000004</v>
          </cell>
          <cell r="J38">
            <v>808.16254800000002</v>
          </cell>
          <cell r="K38">
            <v>791.85841200000004</v>
          </cell>
          <cell r="L38">
            <v>1034.6054509999999</v>
          </cell>
          <cell r="M38">
            <v>986.99068799999986</v>
          </cell>
          <cell r="N38">
            <v>914.5950630000001</v>
          </cell>
          <cell r="O38">
            <v>10871.544704999998</v>
          </cell>
        </row>
        <row r="39">
          <cell r="C39">
            <v>1144.4476420000001</v>
          </cell>
          <cell r="D39">
            <v>1104.2255729999999</v>
          </cell>
          <cell r="E39">
            <v>1196.3383349999999</v>
          </cell>
          <cell r="F39">
            <v>1079.3099149999998</v>
          </cell>
          <cell r="G39">
            <v>994.79483000000005</v>
          </cell>
          <cell r="H39">
            <v>896.94190900000001</v>
          </cell>
          <cell r="I39">
            <v>844.91177599999992</v>
          </cell>
          <cell r="J39">
            <v>771.84026799999992</v>
          </cell>
          <cell r="K39">
            <v>739.17638799999986</v>
          </cell>
          <cell r="L39">
            <v>898.99476399999992</v>
          </cell>
          <cell r="M39">
            <v>844.50240199999996</v>
          </cell>
          <cell r="N39">
            <v>853.33188899999993</v>
          </cell>
          <cell r="O39">
            <v>11368.815691</v>
          </cell>
        </row>
        <row r="40">
          <cell r="C40">
            <v>957.15281599999992</v>
          </cell>
          <cell r="D40">
            <v>943.50587899999982</v>
          </cell>
          <cell r="E40">
            <v>982.41560699999991</v>
          </cell>
          <cell r="F40">
            <v>851.48343</v>
          </cell>
          <cell r="G40">
            <v>748.02337499999987</v>
          </cell>
          <cell r="H40">
            <v>763.33404899999994</v>
          </cell>
          <cell r="I40">
            <v>814.577225</v>
          </cell>
          <cell r="J40">
            <v>706.11751900000002</v>
          </cell>
          <cell r="K40">
            <v>763.31798500000002</v>
          </cell>
          <cell r="L40">
            <v>890.59363899999994</v>
          </cell>
          <cell r="M40">
            <v>858.69563499999992</v>
          </cell>
          <cell r="N40">
            <v>859.30501099999981</v>
          </cell>
          <cell r="O40">
            <v>10138.522169999998</v>
          </cell>
        </row>
        <row r="41">
          <cell r="C41">
            <v>974.18034899999986</v>
          </cell>
          <cell r="D41">
            <v>967.55589999999995</v>
          </cell>
          <cell r="E41">
            <v>1047.993424</v>
          </cell>
          <cell r="F41">
            <v>916.53948200000002</v>
          </cell>
          <cell r="G41">
            <v>773.77266299999997</v>
          </cell>
          <cell r="H41">
            <v>874.154538</v>
          </cell>
          <cell r="I41">
            <v>809.77314199999989</v>
          </cell>
          <cell r="J41">
            <v>707.9917109999999</v>
          </cell>
          <cell r="K41">
            <v>747.65553499999999</v>
          </cell>
          <cell r="L41">
            <v>784.36567300000002</v>
          </cell>
          <cell r="M41">
            <v>876.05471799999987</v>
          </cell>
          <cell r="N41">
            <v>856.12275699999998</v>
          </cell>
          <cell r="O41">
            <v>10336.159892</v>
          </cell>
        </row>
        <row r="42">
          <cell r="C42">
            <v>919.12666699999988</v>
          </cell>
          <cell r="D42">
            <v>1003.138436</v>
          </cell>
          <cell r="E42">
            <v>1082.639023</v>
          </cell>
          <cell r="F42">
            <v>898.55179300000009</v>
          </cell>
          <cell r="G42">
            <v>857.35811999999987</v>
          </cell>
          <cell r="H42">
            <v>813.86289699999998</v>
          </cell>
          <cell r="I42">
            <v>695.70989799999995</v>
          </cell>
          <cell r="J42">
            <v>688.11669300000005</v>
          </cell>
          <cell r="K42">
            <v>717.02290799999992</v>
          </cell>
          <cell r="L42">
            <v>719.68541899999991</v>
          </cell>
          <cell r="M42">
            <v>817.47499099999982</v>
          </cell>
          <cell r="N42">
            <v>819.87649899999985</v>
          </cell>
          <cell r="O42">
            <v>10032.563343999998</v>
          </cell>
        </row>
        <row r="43">
          <cell r="C43">
            <v>899.03965299999993</v>
          </cell>
          <cell r="D43">
            <v>926.66349899999989</v>
          </cell>
          <cell r="E43">
            <v>1105.8480320000001</v>
          </cell>
          <cell r="F43">
            <v>836.58101399999998</v>
          </cell>
          <cell r="G43">
            <v>861.477035</v>
          </cell>
          <cell r="H43">
            <v>873.62676800000008</v>
          </cell>
          <cell r="I43">
            <v>772.70356900000002</v>
          </cell>
          <cell r="J43">
            <v>787.85338999999999</v>
          </cell>
          <cell r="K43">
            <v>768.333393</v>
          </cell>
          <cell r="L43">
            <v>858.6118580000001</v>
          </cell>
          <cell r="M43">
            <v>913.95528399999989</v>
          </cell>
          <cell r="N43">
            <v>844.98609399999998</v>
          </cell>
          <cell r="O43">
            <v>10449.679588999999</v>
          </cell>
        </row>
        <row r="44">
          <cell r="C44">
            <v>970.93248400000016</v>
          </cell>
          <cell r="D44">
            <v>1004.0655489999999</v>
          </cell>
          <cell r="E44">
            <v>1108.173579</v>
          </cell>
          <cell r="F44">
            <v>929.370047</v>
          </cell>
          <cell r="G44">
            <v>938.82434000000001</v>
          </cell>
          <cell r="H44">
            <v>873.18016499999987</v>
          </cell>
          <cell r="I44">
            <v>771.36642599999993</v>
          </cell>
          <cell r="J44" t="str">
            <v>#Missing</v>
          </cell>
          <cell r="K44" t="str">
            <v>#Missing</v>
          </cell>
          <cell r="L44" t="str">
            <v>#Missing</v>
          </cell>
          <cell r="M44" t="str">
            <v>#Missing</v>
          </cell>
          <cell r="N44" t="str">
            <v>#Missing</v>
          </cell>
          <cell r="O44">
            <v>6595.9125899999999</v>
          </cell>
        </row>
        <row r="54">
          <cell r="C54">
            <v>828.29693199999997</v>
          </cell>
          <cell r="D54">
            <v>794.928721</v>
          </cell>
          <cell r="E54">
            <v>938.83162900000002</v>
          </cell>
          <cell r="F54">
            <v>773.46975299999986</v>
          </cell>
          <cell r="G54">
            <v>698.63252799999998</v>
          </cell>
          <cell r="H54">
            <v>659.90675399999998</v>
          </cell>
          <cell r="I54">
            <v>647.47084699999994</v>
          </cell>
          <cell r="J54">
            <v>625.06052999999997</v>
          </cell>
          <cell r="K54">
            <v>628.59619300000008</v>
          </cell>
          <cell r="L54">
            <v>693.61676199999988</v>
          </cell>
          <cell r="M54">
            <v>731.69255999999996</v>
          </cell>
          <cell r="N54">
            <v>703.512158</v>
          </cell>
          <cell r="O54">
            <v>8724.0153669999982</v>
          </cell>
        </row>
        <row r="55">
          <cell r="C55">
            <v>915.69391100000007</v>
          </cell>
          <cell r="D55">
            <v>988.72865499999978</v>
          </cell>
          <cell r="E55">
            <v>885.93681200000003</v>
          </cell>
          <cell r="F55">
            <v>945.56628499999988</v>
          </cell>
          <cell r="G55">
            <v>798.99380099999996</v>
          </cell>
          <cell r="H55">
            <v>768.19614799999988</v>
          </cell>
          <cell r="I55">
            <v>762.5350370000001</v>
          </cell>
          <cell r="J55">
            <v>670.83277999999996</v>
          </cell>
          <cell r="K55">
            <v>746.33070699999996</v>
          </cell>
          <cell r="L55">
            <v>775.51708999999994</v>
          </cell>
          <cell r="M55">
            <v>698.80394200000001</v>
          </cell>
          <cell r="N55">
            <v>760.39168400000005</v>
          </cell>
          <cell r="O55">
            <v>9717.5268519999991</v>
          </cell>
        </row>
        <row r="56">
          <cell r="C56">
            <v>781.41064800000004</v>
          </cell>
          <cell r="D56">
            <v>794.53136800000004</v>
          </cell>
          <cell r="E56">
            <v>854.87272400000006</v>
          </cell>
          <cell r="F56">
            <v>751.87120700000003</v>
          </cell>
          <cell r="G56">
            <v>626.95469400000002</v>
          </cell>
          <cell r="H56">
            <v>670.51355999999998</v>
          </cell>
          <cell r="I56">
            <v>640.08480199999997</v>
          </cell>
          <cell r="J56">
            <v>547.97884499999998</v>
          </cell>
          <cell r="K56">
            <v>579.30687999999998</v>
          </cell>
          <cell r="L56">
            <v>648.050838</v>
          </cell>
          <cell r="M56">
            <v>608.33003199999996</v>
          </cell>
          <cell r="N56">
            <v>630.24327599999992</v>
          </cell>
          <cell r="O56">
            <v>8134.1488739999995</v>
          </cell>
        </row>
        <row r="57">
          <cell r="C57">
            <v>677.46183999999994</v>
          </cell>
          <cell r="D57">
            <v>752.03966800000012</v>
          </cell>
          <cell r="E57">
            <v>911.57920899999988</v>
          </cell>
          <cell r="F57">
            <v>784.95397199999991</v>
          </cell>
          <cell r="G57">
            <v>691.95420100000001</v>
          </cell>
          <cell r="H57">
            <v>756.62691399999994</v>
          </cell>
          <cell r="I57">
            <v>660.83335299999999</v>
          </cell>
          <cell r="J57">
            <v>631.39849600000002</v>
          </cell>
          <cell r="K57">
            <v>639.37091199999998</v>
          </cell>
          <cell r="L57">
            <v>678.11055400000009</v>
          </cell>
          <cell r="M57">
            <v>748.43654400000003</v>
          </cell>
          <cell r="N57">
            <v>814.85113100000001</v>
          </cell>
          <cell r="O57">
            <v>8747.6167939999996</v>
          </cell>
        </row>
        <row r="58">
          <cell r="C58">
            <v>850.85118199999988</v>
          </cell>
          <cell r="D58">
            <v>961.07924100000002</v>
          </cell>
          <cell r="E58">
            <v>1083.9601910000001</v>
          </cell>
          <cell r="F58">
            <v>895.23791599999993</v>
          </cell>
          <cell r="G58">
            <v>852.35893499999997</v>
          </cell>
          <cell r="H58">
            <v>771.63792399999988</v>
          </cell>
          <cell r="I58">
            <v>735.52999799999998</v>
          </cell>
          <cell r="J58">
            <v>754.11294399999997</v>
          </cell>
          <cell r="K58">
            <v>745.68548499999997</v>
          </cell>
          <cell r="L58">
            <v>856.85927299999992</v>
          </cell>
          <cell r="M58">
            <v>812.16589599999998</v>
          </cell>
          <cell r="N58">
            <v>802.27822299999991</v>
          </cell>
          <cell r="O58">
            <v>10121.757208000001</v>
          </cell>
        </row>
        <row r="59">
          <cell r="C59">
            <v>887.08132000000012</v>
          </cell>
          <cell r="D59">
            <v>871.81608999999992</v>
          </cell>
          <cell r="E59">
            <v>1036.402574</v>
          </cell>
          <cell r="F59">
            <v>842.72410999999988</v>
          </cell>
          <cell r="G59">
            <v>829.43183599999986</v>
          </cell>
          <cell r="H59">
            <v>750.28403799999978</v>
          </cell>
          <cell r="I59">
            <v>717.06388200000004</v>
          </cell>
          <cell r="J59">
            <v>758.58400400000005</v>
          </cell>
          <cell r="K59">
            <v>731.97227700000008</v>
          </cell>
          <cell r="L59">
            <v>972.852397</v>
          </cell>
          <cell r="M59">
            <v>931.68039099999987</v>
          </cell>
          <cell r="N59">
            <v>849.56081300000005</v>
          </cell>
          <cell r="O59">
            <v>10179.453731999998</v>
          </cell>
        </row>
        <row r="60">
          <cell r="C60">
            <v>1088.843758</v>
          </cell>
          <cell r="D60">
            <v>1052.6832059999999</v>
          </cell>
          <cell r="E60">
            <v>1139.9940919999999</v>
          </cell>
          <cell r="F60">
            <v>1023.9194569999999</v>
          </cell>
          <cell r="G60">
            <v>941.21070200000008</v>
          </cell>
          <cell r="H60">
            <v>844.67663500000003</v>
          </cell>
          <cell r="I60">
            <v>795.36666799999989</v>
          </cell>
          <cell r="J60">
            <v>723.70701699999995</v>
          </cell>
          <cell r="K60">
            <v>680.70888099999991</v>
          </cell>
          <cell r="L60">
            <v>831.12329899999997</v>
          </cell>
          <cell r="M60">
            <v>789.1806939999999</v>
          </cell>
          <cell r="N60">
            <v>789.48005799999999</v>
          </cell>
          <cell r="O60">
            <v>10700.894467</v>
          </cell>
        </row>
        <row r="61">
          <cell r="C61">
            <v>900.43195899999989</v>
          </cell>
          <cell r="D61">
            <v>890.86851399999989</v>
          </cell>
          <cell r="E61">
            <v>925.67702999999995</v>
          </cell>
          <cell r="F61">
            <v>795.49600499999997</v>
          </cell>
          <cell r="G61">
            <v>693.7751199999999</v>
          </cell>
          <cell r="H61">
            <v>708.68199199999992</v>
          </cell>
          <cell r="I61">
            <v>759.02780400000006</v>
          </cell>
          <cell r="J61">
            <v>650.23367099999996</v>
          </cell>
          <cell r="K61">
            <v>701.14057100000002</v>
          </cell>
          <cell r="L61">
            <v>826.99578999999994</v>
          </cell>
          <cell r="M61">
            <v>803.52189799999996</v>
          </cell>
          <cell r="N61">
            <v>786.06634599999984</v>
          </cell>
          <cell r="O61">
            <v>9441.9166999999998</v>
          </cell>
        </row>
        <row r="62">
          <cell r="C62">
            <v>917.75310599999989</v>
          </cell>
          <cell r="D62">
            <v>909.35124699999994</v>
          </cell>
          <cell r="E62">
            <v>980.62679000000003</v>
          </cell>
          <cell r="F62">
            <v>856.36326399999996</v>
          </cell>
          <cell r="G62">
            <v>719.91337299999998</v>
          </cell>
          <cell r="H62">
            <v>811.2885379999999</v>
          </cell>
          <cell r="I62">
            <v>752.3264499999998</v>
          </cell>
          <cell r="J62">
            <v>647.19090299999993</v>
          </cell>
          <cell r="K62">
            <v>683.99133400000005</v>
          </cell>
          <cell r="L62">
            <v>720.55952000000002</v>
          </cell>
          <cell r="M62">
            <v>813.75301899999988</v>
          </cell>
          <cell r="N62">
            <v>781.28543500000001</v>
          </cell>
          <cell r="O62">
            <v>9594.4029790000004</v>
          </cell>
        </row>
        <row r="63">
          <cell r="C63">
            <v>860.83213799999987</v>
          </cell>
          <cell r="D63">
            <v>942.92629399999998</v>
          </cell>
          <cell r="E63">
            <v>1018.995688</v>
          </cell>
          <cell r="F63">
            <v>842.0435950000001</v>
          </cell>
          <cell r="G63">
            <v>797.86098699999991</v>
          </cell>
          <cell r="H63">
            <v>754.29587800000002</v>
          </cell>
          <cell r="I63">
            <v>638.98851999999999</v>
          </cell>
          <cell r="J63">
            <v>623.84201800000005</v>
          </cell>
          <cell r="K63">
            <v>656.15094899999997</v>
          </cell>
          <cell r="L63">
            <v>654.44716599999992</v>
          </cell>
          <cell r="M63">
            <v>752.1681269999998</v>
          </cell>
          <cell r="N63">
            <v>732.79917299999988</v>
          </cell>
          <cell r="O63">
            <v>9275.3505329999989</v>
          </cell>
        </row>
        <row r="64">
          <cell r="C64">
            <v>835.91616099999999</v>
          </cell>
          <cell r="D64">
            <v>865.90142299999991</v>
          </cell>
          <cell r="E64">
            <v>1036.675606</v>
          </cell>
          <cell r="F64">
            <v>778.86244999999997</v>
          </cell>
          <cell r="G64">
            <v>803.01517000000001</v>
          </cell>
          <cell r="H64">
            <v>813.9307</v>
          </cell>
          <cell r="I64">
            <v>715.11334999999997</v>
          </cell>
          <cell r="J64">
            <v>727.53870299999994</v>
          </cell>
          <cell r="K64">
            <v>703.05454899999995</v>
          </cell>
          <cell r="L64">
            <v>791.3205640000001</v>
          </cell>
          <cell r="M64">
            <v>839.99063299999989</v>
          </cell>
          <cell r="N64">
            <v>768.21463499999993</v>
          </cell>
          <cell r="O64">
            <v>9679.5339439999989</v>
          </cell>
        </row>
        <row r="65">
          <cell r="C65">
            <v>909.63280000000009</v>
          </cell>
          <cell r="D65">
            <v>944.20668899999987</v>
          </cell>
          <cell r="E65">
            <v>1041.4864319999999</v>
          </cell>
          <cell r="F65">
            <v>870.58376499999997</v>
          </cell>
          <cell r="G65">
            <v>878.35060599999997</v>
          </cell>
          <cell r="H65">
            <v>810.21959799999991</v>
          </cell>
          <cell r="I65">
            <v>711.22982399999989</v>
          </cell>
          <cell r="J65" t="str">
            <v>#Missing</v>
          </cell>
          <cell r="K65" t="str">
            <v>#Missing</v>
          </cell>
          <cell r="L65" t="str">
            <v>#Missing</v>
          </cell>
          <cell r="M65" t="str">
            <v>#Missing</v>
          </cell>
          <cell r="N65" t="str">
            <v>#Missing</v>
          </cell>
          <cell r="O65">
            <v>6165.7097139999996</v>
          </cell>
        </row>
        <row r="96">
          <cell r="C96">
            <v>192.74669</v>
          </cell>
          <cell r="D96">
            <v>173.31858599999998</v>
          </cell>
          <cell r="E96">
            <v>207.597151</v>
          </cell>
          <cell r="F96">
            <v>166.06327899999999</v>
          </cell>
          <cell r="G96">
            <v>121.002269</v>
          </cell>
          <cell r="H96">
            <v>86.283794999999998</v>
          </cell>
          <cell r="I96">
            <v>65.565983999999986</v>
          </cell>
          <cell r="J96">
            <v>59.857140000000001</v>
          </cell>
          <cell r="K96">
            <v>77.76310500000001</v>
          </cell>
          <cell r="L96">
            <v>104.850435</v>
          </cell>
          <cell r="M96">
            <v>131.40081999999998</v>
          </cell>
          <cell r="N96">
            <v>156.07721800000002</v>
          </cell>
          <cell r="O96">
            <v>1542.5264719999998</v>
          </cell>
        </row>
        <row r="97">
          <cell r="C97">
            <v>160.108193</v>
          </cell>
          <cell r="D97">
            <v>148.06793799999997</v>
          </cell>
          <cell r="E97">
            <v>157.88643199999999</v>
          </cell>
          <cell r="F97">
            <v>148.84663499999999</v>
          </cell>
          <cell r="G97">
            <v>110.02125799999999</v>
          </cell>
          <cell r="H97">
            <v>96.236644999999996</v>
          </cell>
          <cell r="I97">
            <v>64.219413999999986</v>
          </cell>
          <cell r="J97">
            <v>61.074017999999995</v>
          </cell>
          <cell r="K97">
            <v>84.805612999999994</v>
          </cell>
          <cell r="L97">
            <v>105.55286599999999</v>
          </cell>
          <cell r="M97">
            <v>117.94047</v>
          </cell>
          <cell r="N97">
            <v>157.536374</v>
          </cell>
          <cell r="O97">
            <v>1412.2958560000002</v>
          </cell>
        </row>
        <row r="98">
          <cell r="C98">
            <v>165.45442899999998</v>
          </cell>
          <cell r="D98">
            <v>148.862582</v>
          </cell>
          <cell r="E98">
            <v>171.83740499999999</v>
          </cell>
          <cell r="F98">
            <v>155.20345900000001</v>
          </cell>
          <cell r="G98">
            <v>112.41808699999999</v>
          </cell>
          <cell r="H98">
            <v>92.211414999999988</v>
          </cell>
          <cell r="I98">
            <v>58.224410000000013</v>
          </cell>
          <cell r="J98">
            <v>66.062720999999982</v>
          </cell>
          <cell r="K98">
            <v>71.444043000000008</v>
          </cell>
          <cell r="L98">
            <v>82.772759999999991</v>
          </cell>
          <cell r="M98">
            <v>103.77124299999998</v>
          </cell>
          <cell r="N98">
            <v>136.060652</v>
          </cell>
          <cell r="O98">
            <v>1364.3232060000003</v>
          </cell>
        </row>
        <row r="99">
          <cell r="C99">
            <v>137.92224699999997</v>
          </cell>
          <cell r="D99">
            <v>152.72896500000002</v>
          </cell>
          <cell r="E99">
            <v>194.94823600000001</v>
          </cell>
          <cell r="F99">
            <v>164.22287099999997</v>
          </cell>
          <cell r="G99">
            <v>135.19874299999998</v>
          </cell>
          <cell r="H99">
            <v>106.71171700000001</v>
          </cell>
          <cell r="I99">
            <v>62.848523</v>
          </cell>
          <cell r="J99">
            <v>62.043279999999996</v>
          </cell>
          <cell r="K99">
            <v>90.736260999999999</v>
          </cell>
          <cell r="L99">
            <v>103.08829899999999</v>
          </cell>
          <cell r="M99">
            <v>157.47802000000001</v>
          </cell>
          <cell r="N99">
            <v>211.15377899999999</v>
          </cell>
          <cell r="O99">
            <v>1579.0809409999997</v>
          </cell>
        </row>
        <row r="100">
          <cell r="C100">
            <v>190.02045699999996</v>
          </cell>
          <cell r="D100">
            <v>188.06317499999997</v>
          </cell>
          <cell r="E100">
            <v>219.96239600000001</v>
          </cell>
          <cell r="F100">
            <v>191.26659899999999</v>
          </cell>
          <cell r="G100">
            <v>137.27554799999999</v>
          </cell>
          <cell r="H100">
            <v>89.458078999999984</v>
          </cell>
          <cell r="I100">
            <v>65.728960999999998</v>
          </cell>
          <cell r="J100">
            <v>63.021177999999992</v>
          </cell>
          <cell r="K100">
            <v>72.30106099999999</v>
          </cell>
          <cell r="L100">
            <v>96.45134299999998</v>
          </cell>
          <cell r="M100">
            <v>114.42518999999999</v>
          </cell>
          <cell r="N100">
            <v>147.50984599999995</v>
          </cell>
          <cell r="O100">
            <v>1575.483833</v>
          </cell>
        </row>
        <row r="101">
          <cell r="C101">
            <v>147.47702699999996</v>
          </cell>
          <cell r="D101">
            <v>151.06410600000001</v>
          </cell>
          <cell r="E101">
            <v>179.178021</v>
          </cell>
          <cell r="F101">
            <v>128.45973799999999</v>
          </cell>
          <cell r="G101">
            <v>122.71502099999998</v>
          </cell>
          <cell r="H101">
            <v>104.12305399999998</v>
          </cell>
          <cell r="I101">
            <v>74.914465000000007</v>
          </cell>
          <cell r="J101">
            <v>71.598506999999998</v>
          </cell>
          <cell r="K101">
            <v>85.673857999999996</v>
          </cell>
          <cell r="L101">
            <v>117.867895</v>
          </cell>
          <cell r="M101">
            <v>142.74432099999999</v>
          </cell>
          <cell r="N101">
            <v>176.99826399999998</v>
          </cell>
          <cell r="O101">
            <v>1502.8142769999999</v>
          </cell>
        </row>
        <row r="102">
          <cell r="C102">
            <v>189.84441800000002</v>
          </cell>
          <cell r="D102">
            <v>176.88726299999999</v>
          </cell>
          <cell r="E102">
            <v>226.25160699999998</v>
          </cell>
          <cell r="F102">
            <v>204.82027799999997</v>
          </cell>
          <cell r="G102">
            <v>173.20041400000002</v>
          </cell>
          <cell r="H102">
            <v>115.737371</v>
          </cell>
          <cell r="I102">
            <v>88.096336999999991</v>
          </cell>
          <cell r="J102">
            <v>68.885300000000001</v>
          </cell>
          <cell r="K102">
            <v>88.299016999999978</v>
          </cell>
          <cell r="L102">
            <v>110.688739</v>
          </cell>
          <cell r="M102">
            <v>132.49791099999999</v>
          </cell>
          <cell r="N102">
            <v>191.95169899999996</v>
          </cell>
          <cell r="O102">
            <v>1767.1603539999999</v>
          </cell>
        </row>
        <row r="103">
          <cell r="C103">
            <v>182.29388200000002</v>
          </cell>
          <cell r="D103">
            <v>161.91396999999998</v>
          </cell>
          <cell r="E103">
            <v>192.522132</v>
          </cell>
          <cell r="F103">
            <v>167.48227399999999</v>
          </cell>
          <cell r="G103">
            <v>116.68911800000001</v>
          </cell>
          <cell r="H103">
            <v>102.51820799999999</v>
          </cell>
          <cell r="I103">
            <v>82.673640000000006</v>
          </cell>
          <cell r="J103">
            <v>67.986514999999997</v>
          </cell>
          <cell r="K103">
            <v>84.933598999999987</v>
          </cell>
          <cell r="L103">
            <v>105.52639699999999</v>
          </cell>
          <cell r="M103">
            <v>122.35762700000001</v>
          </cell>
          <cell r="N103">
            <v>147.15095300000002</v>
          </cell>
          <cell r="O103">
            <v>1534.0483149999998</v>
          </cell>
        </row>
        <row r="104">
          <cell r="C104">
            <v>158.60316399999999</v>
          </cell>
          <cell r="D104">
            <v>153.92887899999999</v>
          </cell>
          <cell r="E104">
            <v>184.47296999999998</v>
          </cell>
          <cell r="F104">
            <v>172.59687</v>
          </cell>
          <cell r="G104">
            <v>139.01619099999999</v>
          </cell>
          <cell r="H104">
            <v>123.71718499999999</v>
          </cell>
          <cell r="I104">
            <v>93.489936999999998</v>
          </cell>
          <cell r="J104">
            <v>83.740107999999992</v>
          </cell>
          <cell r="K104">
            <v>100.11161000000001</v>
          </cell>
          <cell r="L104">
            <v>131.85084699999999</v>
          </cell>
          <cell r="M104">
            <v>139.464798</v>
          </cell>
          <cell r="N104">
            <v>182.04899499999999</v>
          </cell>
          <cell r="O104">
            <v>1663.0415540000001</v>
          </cell>
        </row>
        <row r="105">
          <cell r="C105">
            <v>174.00330200000002</v>
          </cell>
          <cell r="D105">
            <v>184.87810900000002</v>
          </cell>
          <cell r="E105">
            <v>221.520443</v>
          </cell>
          <cell r="F105">
            <v>186.61541200000002</v>
          </cell>
          <cell r="G105">
            <v>163.42106000000001</v>
          </cell>
          <cell r="H105">
            <v>122.376605</v>
          </cell>
          <cell r="I105">
            <v>96.229650000000007</v>
          </cell>
          <cell r="J105">
            <v>95.102438000000006</v>
          </cell>
          <cell r="K105">
            <v>105.872651</v>
          </cell>
          <cell r="L105">
            <v>120.73566199999999</v>
          </cell>
          <cell r="M105">
            <v>147.65875499999999</v>
          </cell>
          <cell r="N105">
            <v>192.097713</v>
          </cell>
          <cell r="O105">
            <v>1810.5118</v>
          </cell>
        </row>
        <row r="106">
          <cell r="C106">
            <v>214.14481699999999</v>
          </cell>
          <cell r="D106">
            <v>211.09826899999999</v>
          </cell>
          <cell r="E106">
            <v>238.27041600000001</v>
          </cell>
          <cell r="F106">
            <v>197.23976400000001</v>
          </cell>
          <cell r="G106">
            <v>155.45659500000002</v>
          </cell>
          <cell r="H106">
            <v>131.46218500000001</v>
          </cell>
          <cell r="I106">
            <v>92.552926999999997</v>
          </cell>
          <cell r="J106">
            <v>106.857478</v>
          </cell>
          <cell r="K106">
            <v>103.46136799999999</v>
          </cell>
          <cell r="L106">
            <v>103.732642</v>
          </cell>
          <cell r="M106">
            <v>128.44223300000002</v>
          </cell>
          <cell r="N106">
            <v>149.904732</v>
          </cell>
          <cell r="O106">
            <v>1832.6234260000001</v>
          </cell>
        </row>
        <row r="107">
          <cell r="C107">
            <v>164.20618100000002</v>
          </cell>
          <cell r="D107">
            <v>139.20972899999998</v>
          </cell>
          <cell r="E107">
            <v>177.86104399999999</v>
          </cell>
          <cell r="F107">
            <v>164.39439499999997</v>
          </cell>
          <cell r="G107">
            <v>161.84305399999997</v>
          </cell>
          <cell r="H107">
            <v>113.849977</v>
          </cell>
          <cell r="I107">
            <v>72.677517999999992</v>
          </cell>
          <cell r="J107" t="str">
            <v>#Missing</v>
          </cell>
          <cell r="K107" t="str">
            <v>#Missing</v>
          </cell>
          <cell r="L107" t="str">
            <v>#Missing</v>
          </cell>
          <cell r="M107" t="str">
            <v>#Missing</v>
          </cell>
          <cell r="N107" t="str">
            <v>#Missing</v>
          </cell>
          <cell r="O107">
            <v>994.04189799999983</v>
          </cell>
        </row>
        <row r="117">
          <cell r="C117">
            <v>114.934721</v>
          </cell>
          <cell r="D117">
            <v>108.78162700000001</v>
          </cell>
          <cell r="E117">
            <v>127.932728</v>
          </cell>
          <cell r="F117">
            <v>103.10887199999999</v>
          </cell>
          <cell r="G117">
            <v>94.488253000000014</v>
          </cell>
          <cell r="H117">
            <v>100.91206799999999</v>
          </cell>
          <cell r="I117">
            <v>136.14508500000002</v>
          </cell>
          <cell r="J117">
            <v>125.22635</v>
          </cell>
          <cell r="K117">
            <v>102.65548699999999</v>
          </cell>
          <cell r="L117">
            <v>128.64208300000001</v>
          </cell>
          <cell r="M117">
            <v>120.37746</v>
          </cell>
          <cell r="N117">
            <v>111.85100900000002</v>
          </cell>
          <cell r="O117">
            <v>1375.0557429999997</v>
          </cell>
        </row>
        <row r="118">
          <cell r="C118">
            <v>118.595327</v>
          </cell>
          <cell r="D118">
            <v>125.47497899999999</v>
          </cell>
          <cell r="E118">
            <v>123.69403100000001</v>
          </cell>
          <cell r="F118">
            <v>120.41712899999999</v>
          </cell>
          <cell r="G118">
            <v>94.560072999999988</v>
          </cell>
          <cell r="H118">
            <v>86.69694699999998</v>
          </cell>
          <cell r="I118">
            <v>117.38165300000001</v>
          </cell>
          <cell r="J118">
            <v>118.77170600000001</v>
          </cell>
          <cell r="K118">
            <v>102.27701999999998</v>
          </cell>
          <cell r="L118">
            <v>117.89438600000001</v>
          </cell>
          <cell r="M118">
            <v>110.54406900000001</v>
          </cell>
          <cell r="N118">
            <v>116.45718800000002</v>
          </cell>
          <cell r="O118">
            <v>1352.764508</v>
          </cell>
        </row>
        <row r="119">
          <cell r="C119">
            <v>94.064034000000021</v>
          </cell>
          <cell r="D119">
            <v>98.416835999999989</v>
          </cell>
          <cell r="E119">
            <v>115.48297100000001</v>
          </cell>
          <cell r="F119">
            <v>101.90110899999999</v>
          </cell>
          <cell r="G119">
            <v>83.729465999999988</v>
          </cell>
          <cell r="H119">
            <v>96.426945000000003</v>
          </cell>
          <cell r="I119">
            <v>114.85798700000001</v>
          </cell>
          <cell r="J119">
            <v>91.460390000000004</v>
          </cell>
          <cell r="K119">
            <v>81.697956000000005</v>
          </cell>
          <cell r="L119">
            <v>109.07946900000002</v>
          </cell>
          <cell r="M119">
            <v>106.70427200000002</v>
          </cell>
          <cell r="N119">
            <v>111.17319400000001</v>
          </cell>
          <cell r="O119">
            <v>1204.9946289999998</v>
          </cell>
        </row>
        <row r="120">
          <cell r="C120">
            <v>87.038026000000002</v>
          </cell>
          <cell r="D120">
            <v>95.974851999999998</v>
          </cell>
          <cell r="E120">
            <v>125.450514</v>
          </cell>
          <cell r="F120">
            <v>106.48306499999998</v>
          </cell>
          <cell r="G120">
            <v>95.283846999999994</v>
          </cell>
          <cell r="H120">
            <v>107.33831500000001</v>
          </cell>
          <cell r="I120">
            <v>119.811971</v>
          </cell>
          <cell r="J120">
            <v>134.64516800000001</v>
          </cell>
          <cell r="K120">
            <v>103.88401600000002</v>
          </cell>
          <cell r="L120">
            <v>122.683542</v>
          </cell>
          <cell r="M120">
            <v>133.65489099999999</v>
          </cell>
          <cell r="N120">
            <v>116.91574500000002</v>
          </cell>
          <cell r="O120">
            <v>1349.1639519999999</v>
          </cell>
        </row>
        <row r="121">
          <cell r="C121">
            <v>101.495341</v>
          </cell>
          <cell r="D121">
            <v>108.28372699999998</v>
          </cell>
          <cell r="E121">
            <v>137.30037899999999</v>
          </cell>
          <cell r="F121">
            <v>108.914765</v>
          </cell>
          <cell r="G121">
            <v>113.31920799999999</v>
          </cell>
          <cell r="H121">
            <v>102.24538099999999</v>
          </cell>
          <cell r="I121">
            <v>118.39856800000001</v>
          </cell>
          <cell r="J121">
            <v>104.68213499999999</v>
          </cell>
          <cell r="K121">
            <v>83.717690999999988</v>
          </cell>
          <cell r="L121">
            <v>126.948745</v>
          </cell>
          <cell r="M121">
            <v>122.91517399999998</v>
          </cell>
          <cell r="N121">
            <v>111.48121600000002</v>
          </cell>
          <cell r="O121">
            <v>1339.7023300000001</v>
          </cell>
        </row>
        <row r="122">
          <cell r="C122">
            <v>99.054602000000003</v>
          </cell>
          <cell r="D122">
            <v>107.44560999999999</v>
          </cell>
          <cell r="E122">
            <v>124.65427199999999</v>
          </cell>
          <cell r="F122">
            <v>103.911181</v>
          </cell>
          <cell r="G122">
            <v>95.824113000000011</v>
          </cell>
          <cell r="H122">
            <v>95.738898999999989</v>
          </cell>
          <cell r="I122">
            <v>126.53295299999999</v>
          </cell>
          <cell r="J122">
            <v>121.065679</v>
          </cell>
          <cell r="K122">
            <v>104.38716000000001</v>
          </cell>
          <cell r="L122">
            <v>142.37624600000001</v>
          </cell>
          <cell r="M122">
            <v>149.63105999999999</v>
          </cell>
          <cell r="N122">
            <v>108.89749599999999</v>
          </cell>
          <cell r="O122">
            <v>1379.5192709999999</v>
          </cell>
        </row>
        <row r="123">
          <cell r="C123">
            <v>109.827516</v>
          </cell>
          <cell r="D123">
            <v>112.40233500000001</v>
          </cell>
          <cell r="E123">
            <v>120.257991</v>
          </cell>
          <cell r="F123">
            <v>104.664732</v>
          </cell>
          <cell r="G123">
            <v>84.061823000000004</v>
          </cell>
          <cell r="H123">
            <v>87.795956999999987</v>
          </cell>
          <cell r="I123">
            <v>126.48756399999998</v>
          </cell>
          <cell r="J123">
            <v>119.595062</v>
          </cell>
          <cell r="K123">
            <v>105.49259399999998</v>
          </cell>
          <cell r="L123">
            <v>117.358193</v>
          </cell>
          <cell r="M123">
            <v>142.58801099999999</v>
          </cell>
          <cell r="N123">
            <v>124.16122900000001</v>
          </cell>
          <cell r="O123">
            <v>1354.6930069999999</v>
          </cell>
        </row>
        <row r="124">
          <cell r="C124">
            <v>113.09183999999998</v>
          </cell>
          <cell r="D124">
            <v>104.60479599999999</v>
          </cell>
          <cell r="E124">
            <v>124.10640100000001</v>
          </cell>
          <cell r="F124">
            <v>118.35154200000001</v>
          </cell>
          <cell r="G124">
            <v>102.93233899999998</v>
          </cell>
          <cell r="H124">
            <v>104.33125499999998</v>
          </cell>
          <cell r="I124">
            <v>124.37787899999999</v>
          </cell>
          <cell r="J124">
            <v>101.766194</v>
          </cell>
          <cell r="K124">
            <v>99.943609000000023</v>
          </cell>
          <cell r="L124">
            <v>129.15682600000002</v>
          </cell>
          <cell r="M124">
            <v>124.95401700000001</v>
          </cell>
          <cell r="N124">
            <v>115.22823499999997</v>
          </cell>
          <cell r="O124">
            <v>1362.8449329999999</v>
          </cell>
        </row>
        <row r="125">
          <cell r="C125">
            <v>108.11889099999999</v>
          </cell>
          <cell r="D125">
            <v>114.36012799999999</v>
          </cell>
          <cell r="E125">
            <v>132.42901599999999</v>
          </cell>
          <cell r="F125">
            <v>112.36786299999997</v>
          </cell>
          <cell r="G125">
            <v>95.365758999999997</v>
          </cell>
          <cell r="H125">
            <v>104.41139799999999</v>
          </cell>
          <cell r="I125">
            <v>123.61372299999999</v>
          </cell>
          <cell r="J125">
            <v>110.07116000000002</v>
          </cell>
          <cell r="K125">
            <v>110.29404800000003</v>
          </cell>
          <cell r="L125">
            <v>139.34289699999999</v>
          </cell>
          <cell r="M125">
            <v>131.33845399999998</v>
          </cell>
          <cell r="N125">
            <v>122.129976</v>
          </cell>
          <cell r="O125">
            <v>1403.8433129999999</v>
          </cell>
        </row>
        <row r="126">
          <cell r="C126">
            <v>105.02870599999999</v>
          </cell>
          <cell r="D126">
            <v>115.76144099999999</v>
          </cell>
          <cell r="E126">
            <v>121.28080399999999</v>
          </cell>
          <cell r="F126">
            <v>116.24696699999998</v>
          </cell>
          <cell r="G126">
            <v>116.577803</v>
          </cell>
          <cell r="H126">
            <v>99.309884999999994</v>
          </cell>
          <cell r="I126">
            <v>114.29930299999999</v>
          </cell>
          <cell r="J126">
            <v>116.76934899999999</v>
          </cell>
          <cell r="K126">
            <v>113.79031499999999</v>
          </cell>
          <cell r="L126">
            <v>126.39505499999999</v>
          </cell>
          <cell r="M126">
            <v>134.90424599999997</v>
          </cell>
          <cell r="N126">
            <v>118.61002199999997</v>
          </cell>
          <cell r="O126">
            <v>1398.9738959999997</v>
          </cell>
        </row>
        <row r="127">
          <cell r="C127">
            <v>110.11134</v>
          </cell>
          <cell r="D127">
            <v>111.82809699999999</v>
          </cell>
          <cell r="E127">
            <v>143.25963100000001</v>
          </cell>
          <cell r="F127">
            <v>113.866373</v>
          </cell>
          <cell r="G127">
            <v>124.05512699999997</v>
          </cell>
          <cell r="H127">
            <v>121.587081</v>
          </cell>
          <cell r="I127">
            <v>120.16068299999999</v>
          </cell>
          <cell r="J127">
            <v>116.73129800000001</v>
          </cell>
          <cell r="K127">
            <v>116.05851299999999</v>
          </cell>
          <cell r="L127">
            <v>144.18590800000001</v>
          </cell>
          <cell r="M127">
            <v>138.89652699999999</v>
          </cell>
          <cell r="N127">
            <v>123.24651099999998</v>
          </cell>
          <cell r="O127">
            <v>1483.9870889999997</v>
          </cell>
        </row>
        <row r="128">
          <cell r="C128">
            <v>114.91964400000001</v>
          </cell>
          <cell r="D128">
            <v>121.68275700000001</v>
          </cell>
          <cell r="E128">
            <v>140.17813999999998</v>
          </cell>
          <cell r="F128">
            <v>123.08922099999998</v>
          </cell>
          <cell r="G128">
            <v>108.77101499999998</v>
          </cell>
          <cell r="H128">
            <v>96.757675000000006</v>
          </cell>
          <cell r="I128">
            <v>93.747664999999998</v>
          </cell>
          <cell r="J128" t="str">
            <v>#Missing</v>
          </cell>
          <cell r="K128" t="str">
            <v>#Missing</v>
          </cell>
          <cell r="L128" t="str">
            <v>#Missing</v>
          </cell>
          <cell r="M128" t="str">
            <v>#Missing</v>
          </cell>
          <cell r="N128" t="str">
            <v>#Missing</v>
          </cell>
          <cell r="O128">
            <v>799.146117</v>
          </cell>
        </row>
        <row r="138">
          <cell r="C138">
            <v>160.08408599999999</v>
          </cell>
          <cell r="D138">
            <v>150.35802099999998</v>
          </cell>
          <cell r="E138">
            <v>162.64262500000001</v>
          </cell>
          <cell r="F138">
            <v>136.204905</v>
          </cell>
          <cell r="G138">
            <v>133.13663199999999</v>
          </cell>
          <cell r="H138">
            <v>129.10422899999998</v>
          </cell>
          <cell r="I138">
            <v>121.88871499999999</v>
          </cell>
          <cell r="J138">
            <v>140.88422899999998</v>
          </cell>
          <cell r="K138">
            <v>165.85446200000001</v>
          </cell>
          <cell r="L138">
            <v>127.86985100000001</v>
          </cell>
          <cell r="M138">
            <v>151.558944</v>
          </cell>
          <cell r="N138">
            <v>147.33844499999998</v>
          </cell>
          <cell r="O138">
            <v>1726.9251439999998</v>
          </cell>
        </row>
        <row r="139">
          <cell r="C139">
            <v>164.11911900000001</v>
          </cell>
          <cell r="D139">
            <v>179.67515800000001</v>
          </cell>
          <cell r="E139">
            <v>77.678101999999996</v>
          </cell>
          <cell r="F139">
            <v>86.036137999999994</v>
          </cell>
          <cell r="G139">
            <v>111.08451699999998</v>
          </cell>
          <cell r="H139">
            <v>120.94576599999999</v>
          </cell>
          <cell r="I139">
            <v>134.12116</v>
          </cell>
          <cell r="J139">
            <v>144.99338800000004</v>
          </cell>
          <cell r="K139">
            <v>166.68597399999999</v>
          </cell>
          <cell r="L139">
            <v>158.11641400000002</v>
          </cell>
          <cell r="M139">
            <v>134.645027</v>
          </cell>
          <cell r="N139">
            <v>167.22665599999999</v>
          </cell>
          <cell r="O139">
            <v>1645.3274189999997</v>
          </cell>
        </row>
        <row r="140">
          <cell r="C140">
            <v>156.57186400000001</v>
          </cell>
          <cell r="D140">
            <v>125.786277</v>
          </cell>
          <cell r="E140">
            <v>135.51360099999999</v>
          </cell>
          <cell r="F140">
            <v>142.28460899999999</v>
          </cell>
          <cell r="G140">
            <v>116.12414199999999</v>
          </cell>
          <cell r="H140">
            <v>123.20922200000001</v>
          </cell>
          <cell r="I140">
            <v>130.33902599999999</v>
          </cell>
          <cell r="J140">
            <v>131.13324</v>
          </cell>
          <cell r="K140">
            <v>158.72940600000001</v>
          </cell>
          <cell r="L140">
            <v>158.27635599999999</v>
          </cell>
          <cell r="M140">
            <v>145.83437999999998</v>
          </cell>
          <cell r="N140">
            <v>149.17928700000002</v>
          </cell>
          <cell r="O140">
            <v>1672.9814099999999</v>
          </cell>
        </row>
        <row r="141">
          <cell r="C141">
            <v>142.62242899999998</v>
          </cell>
          <cell r="D141">
            <v>132.67396600000001</v>
          </cell>
          <cell r="E141">
            <v>152.595572</v>
          </cell>
          <cell r="F141">
            <v>137.23879600000001</v>
          </cell>
          <cell r="G141">
            <v>124.71432599999999</v>
          </cell>
          <cell r="H141">
            <v>152.883455</v>
          </cell>
          <cell r="I141">
            <v>124.285791</v>
          </cell>
          <cell r="J141">
            <v>136.13898900000001</v>
          </cell>
          <cell r="K141">
            <v>166.10368500000001</v>
          </cell>
          <cell r="L141">
            <v>155.790413</v>
          </cell>
          <cell r="M141">
            <v>145.10158699999999</v>
          </cell>
          <cell r="N141">
            <v>155.91738999999998</v>
          </cell>
          <cell r="O141">
            <v>1726.066399</v>
          </cell>
        </row>
        <row r="142">
          <cell r="C142">
            <v>137.6472</v>
          </cell>
          <cell r="D142">
            <v>128.604231</v>
          </cell>
          <cell r="E142">
            <v>157.28857599999998</v>
          </cell>
          <cell r="F142">
            <v>121.47743799999999</v>
          </cell>
          <cell r="G142">
            <v>143.04302199999998</v>
          </cell>
          <cell r="H142">
            <v>136.927933</v>
          </cell>
          <cell r="I142">
            <v>121.50912699999998</v>
          </cell>
          <cell r="J142">
            <v>131.30093400000001</v>
          </cell>
          <cell r="K142">
            <v>164.561668</v>
          </cell>
          <cell r="L142">
            <v>154.35822799999997</v>
          </cell>
          <cell r="M142">
            <v>162.92293100000001</v>
          </cell>
          <cell r="N142">
            <v>152.74683499999998</v>
          </cell>
          <cell r="O142">
            <v>1712.388123</v>
          </cell>
        </row>
        <row r="143">
          <cell r="C143">
            <v>140.63074399999999</v>
          </cell>
          <cell r="D143">
            <v>133.20673499999998</v>
          </cell>
          <cell r="E143">
            <v>153.50440399999999</v>
          </cell>
          <cell r="F143">
            <v>130.89846</v>
          </cell>
          <cell r="G143">
            <v>143.81076899999999</v>
          </cell>
          <cell r="H143">
            <v>130.44120199999998</v>
          </cell>
          <cell r="I143">
            <v>118.67740599999999</v>
          </cell>
          <cell r="J143">
            <v>148.65102400000001</v>
          </cell>
          <cell r="K143">
            <v>157.930767</v>
          </cell>
          <cell r="L143">
            <v>176.69415899999998</v>
          </cell>
          <cell r="M143">
            <v>155.74970499999998</v>
          </cell>
          <cell r="N143">
            <v>139.31985100000003</v>
          </cell>
          <cell r="O143">
            <v>1729.515226</v>
          </cell>
        </row>
        <row r="144">
          <cell r="C144">
            <v>159.25337500000001</v>
          </cell>
          <cell r="D144">
            <v>132.16557499999999</v>
          </cell>
          <cell r="E144">
            <v>136.48762099999999</v>
          </cell>
          <cell r="F144">
            <v>136.65351799999999</v>
          </cell>
          <cell r="G144">
            <v>126.406571</v>
          </cell>
          <cell r="H144">
            <v>122.79037600000001</v>
          </cell>
          <cell r="I144">
            <v>127.30469899999999</v>
          </cell>
          <cell r="J144">
            <v>135.88008099999999</v>
          </cell>
          <cell r="K144">
            <v>167.52108199999998</v>
          </cell>
          <cell r="L144">
            <v>189.20159599999997</v>
          </cell>
          <cell r="M144">
            <v>161.87463499999998</v>
          </cell>
          <cell r="N144">
            <v>147.97198900000001</v>
          </cell>
          <cell r="O144">
            <v>1743.5111179999999</v>
          </cell>
        </row>
        <row r="145">
          <cell r="C145">
            <v>158.59155299999998</v>
          </cell>
          <cell r="D145">
            <v>142.07714199999998</v>
          </cell>
          <cell r="E145">
            <v>135.838492</v>
          </cell>
          <cell r="F145">
            <v>145.261135</v>
          </cell>
          <cell r="G145">
            <v>133.342951</v>
          </cell>
          <cell r="H145">
            <v>128.088921</v>
          </cell>
          <cell r="I145">
            <v>140.09013300000001</v>
          </cell>
          <cell r="J145">
            <v>134.17630599999998</v>
          </cell>
          <cell r="K145">
            <v>154.81988000000001</v>
          </cell>
          <cell r="L145">
            <v>169.68095700000001</v>
          </cell>
          <cell r="M145">
            <v>154.00875300000001</v>
          </cell>
          <cell r="N145">
            <v>148.72731699999997</v>
          </cell>
          <cell r="O145">
            <v>1744.7035399999997</v>
          </cell>
        </row>
        <row r="146">
          <cell r="C146">
            <v>145.599727</v>
          </cell>
          <cell r="D146">
            <v>133.51378700000001</v>
          </cell>
          <cell r="E146">
            <v>151.22580900000003</v>
          </cell>
          <cell r="F146">
            <v>156.06812200000002</v>
          </cell>
          <cell r="G146">
            <v>126.320414</v>
          </cell>
          <cell r="H146">
            <v>144.16207599999998</v>
          </cell>
          <cell r="I146">
            <v>143.939121</v>
          </cell>
          <cell r="J146">
            <v>144.022434</v>
          </cell>
          <cell r="K146">
            <v>163.49501399999997</v>
          </cell>
          <cell r="L146">
            <v>106.39809700000001</v>
          </cell>
          <cell r="M146">
            <v>202.41429599999995</v>
          </cell>
          <cell r="N146">
            <v>170.00064899999998</v>
          </cell>
          <cell r="O146">
            <v>1787.1595459999999</v>
          </cell>
        </row>
        <row r="147">
          <cell r="C147">
            <v>156.35737499999999</v>
          </cell>
          <cell r="D147">
            <v>149.17738300000002</v>
          </cell>
          <cell r="E147">
            <v>164.70824099999999</v>
          </cell>
          <cell r="F147">
            <v>141.873346</v>
          </cell>
          <cell r="G147">
            <v>146.71582799999999</v>
          </cell>
          <cell r="H147">
            <v>155.17376299999998</v>
          </cell>
          <cell r="I147">
            <v>121.23841400000001</v>
          </cell>
          <cell r="J147">
            <v>154.702596</v>
          </cell>
          <cell r="K147">
            <v>178.983205</v>
          </cell>
          <cell r="L147">
            <v>160.33604899999997</v>
          </cell>
          <cell r="M147">
            <v>170.68186500000002</v>
          </cell>
          <cell r="N147">
            <v>150.96898899999999</v>
          </cell>
          <cell r="O147">
            <v>1850.9170539999998</v>
          </cell>
        </row>
        <row r="148">
          <cell r="C148">
            <v>149.366784</v>
          </cell>
          <cell r="D148">
            <v>147.856998</v>
          </cell>
          <cell r="E148">
            <v>169.02694299999996</v>
          </cell>
          <cell r="F148">
            <v>147.40021300000001</v>
          </cell>
          <cell r="G148">
            <v>169.83990999999997</v>
          </cell>
          <cell r="H148">
            <v>161.47640099999998</v>
          </cell>
          <cell r="I148">
            <v>144.7841</v>
          </cell>
          <cell r="J148">
            <v>181.02233899999996</v>
          </cell>
          <cell r="K148">
            <v>174.457491</v>
          </cell>
          <cell r="L148">
            <v>186.825515</v>
          </cell>
          <cell r="M148">
            <v>189.59660199999999</v>
          </cell>
          <cell r="N148">
            <v>160.25626500000001</v>
          </cell>
          <cell r="O148">
            <v>1981.9095609999999</v>
          </cell>
        </row>
        <row r="149">
          <cell r="C149">
            <v>164.11829599999996</v>
          </cell>
          <cell r="D149">
            <v>141.05408499999999</v>
          </cell>
          <cell r="E149">
            <v>168.07173399999999</v>
          </cell>
          <cell r="F149">
            <v>155.00806</v>
          </cell>
          <cell r="G149">
            <v>172.65332799999999</v>
          </cell>
          <cell r="H149">
            <v>159.936519</v>
          </cell>
          <cell r="I149">
            <v>150.11800399999998</v>
          </cell>
          <cell r="J149" t="str">
            <v>#Missing</v>
          </cell>
          <cell r="K149" t="str">
            <v>#Missing</v>
          </cell>
          <cell r="L149" t="str">
            <v>#Missing</v>
          </cell>
          <cell r="M149" t="str">
            <v>#Missing</v>
          </cell>
          <cell r="N149" t="str">
            <v>#Missing</v>
          </cell>
          <cell r="O149">
            <v>1110.960026</v>
          </cell>
        </row>
        <row r="159">
          <cell r="C159">
            <v>24.765475000000002</v>
          </cell>
          <cell r="D159">
            <v>28.480108000000001</v>
          </cell>
          <cell r="E159">
            <v>30.419202000000002</v>
          </cell>
          <cell r="F159">
            <v>28.169076</v>
          </cell>
          <cell r="G159">
            <v>28.360882</v>
          </cell>
          <cell r="H159">
            <v>29.621681000000002</v>
          </cell>
          <cell r="I159">
            <v>21.411496</v>
          </cell>
          <cell r="J159">
            <v>14.125488000000001</v>
          </cell>
          <cell r="K159">
            <v>23.421999999999997</v>
          </cell>
          <cell r="L159">
            <v>29.959854</v>
          </cell>
          <cell r="M159">
            <v>24.709547000000001</v>
          </cell>
          <cell r="N159">
            <v>22.255799999999997</v>
          </cell>
          <cell r="O159">
            <v>305.70060900000004</v>
          </cell>
        </row>
        <row r="160">
          <cell r="C160">
            <v>27.823216000000002</v>
          </cell>
          <cell r="D160">
            <v>28.258364</v>
          </cell>
          <cell r="E160">
            <v>26.353017000000001</v>
          </cell>
          <cell r="F160">
            <v>25.325637</v>
          </cell>
          <cell r="G160">
            <v>23.547799999999999</v>
          </cell>
          <cell r="H160">
            <v>22.885275</v>
          </cell>
          <cell r="I160">
            <v>21.733868999999999</v>
          </cell>
          <cell r="J160">
            <v>11.612086</v>
          </cell>
          <cell r="K160">
            <v>20.816234999999999</v>
          </cell>
          <cell r="L160">
            <v>23.969054</v>
          </cell>
          <cell r="M160">
            <v>19.088463000000001</v>
          </cell>
          <cell r="N160">
            <v>18.425644999999999</v>
          </cell>
          <cell r="O160">
            <v>269.838661</v>
          </cell>
        </row>
        <row r="161">
          <cell r="C161">
            <v>16.042560999999999</v>
          </cell>
          <cell r="D161">
            <v>18.399603999999997</v>
          </cell>
          <cell r="E161">
            <v>21.697193999999996</v>
          </cell>
          <cell r="F161">
            <v>19.921216999999999</v>
          </cell>
          <cell r="G161">
            <v>20.633111</v>
          </cell>
          <cell r="H161">
            <v>19.350744999999996</v>
          </cell>
          <cell r="I161">
            <v>18.973022</v>
          </cell>
          <cell r="J161">
            <v>12.427381</v>
          </cell>
          <cell r="K161">
            <v>21.735430000000001</v>
          </cell>
          <cell r="L161">
            <v>26.232458000000001</v>
          </cell>
          <cell r="M161">
            <v>25.645675000000001</v>
          </cell>
          <cell r="N161">
            <v>23.246981999999999</v>
          </cell>
          <cell r="O161">
            <v>244.30538000000001</v>
          </cell>
        </row>
        <row r="162">
          <cell r="C162">
            <v>23.489923999999998</v>
          </cell>
          <cell r="D162">
            <v>27.093496999999999</v>
          </cell>
          <cell r="E162">
            <v>31.523045999999997</v>
          </cell>
          <cell r="F162">
            <v>29.263680999999998</v>
          </cell>
          <cell r="G162">
            <v>29.200527999999998</v>
          </cell>
          <cell r="H162">
            <v>29.734703</v>
          </cell>
          <cell r="I162">
            <v>25.197706</v>
          </cell>
          <cell r="J162">
            <v>18.782157000000002</v>
          </cell>
          <cell r="K162">
            <v>28.376298999999996</v>
          </cell>
          <cell r="L162">
            <v>27.753128</v>
          </cell>
          <cell r="M162">
            <v>27.457857999999998</v>
          </cell>
          <cell r="N162">
            <v>22.073261000000002</v>
          </cell>
          <cell r="O162">
            <v>319.94578800000005</v>
          </cell>
        </row>
        <row r="163">
          <cell r="C163">
            <v>24.114586999999997</v>
          </cell>
          <cell r="D163">
            <v>27.492584000000001</v>
          </cell>
          <cell r="E163">
            <v>38.080261999999998</v>
          </cell>
          <cell r="F163">
            <v>31.051201999999996</v>
          </cell>
          <cell r="G163">
            <v>35.096213999999996</v>
          </cell>
          <cell r="H163">
            <v>30.331378000000001</v>
          </cell>
          <cell r="I163">
            <v>25.098645999999995</v>
          </cell>
          <cell r="J163">
            <v>20.710691000000001</v>
          </cell>
          <cell r="K163">
            <v>26.589984999999999</v>
          </cell>
          <cell r="L163">
            <v>23.533935999999997</v>
          </cell>
          <cell r="M163">
            <v>24.471527999999999</v>
          </cell>
          <cell r="N163">
            <v>26.533078999999997</v>
          </cell>
          <cell r="O163">
            <v>333.10409199999998</v>
          </cell>
        </row>
        <row r="164">
          <cell r="C164">
            <v>21.792838000000003</v>
          </cell>
          <cell r="D164">
            <v>20.635758000000003</v>
          </cell>
          <cell r="E164">
            <v>27.893720999999999</v>
          </cell>
          <cell r="F164">
            <v>22.410293999999997</v>
          </cell>
          <cell r="G164">
            <v>22.759374000000001</v>
          </cell>
          <cell r="H164">
            <v>20.993945</v>
          </cell>
          <cell r="I164">
            <v>19.593426000000001</v>
          </cell>
          <cell r="J164">
            <v>15.319876999999998</v>
          </cell>
          <cell r="K164">
            <v>20.969974000000001</v>
          </cell>
          <cell r="L164">
            <v>25.191842999999999</v>
          </cell>
          <cell r="M164">
            <v>22.906952</v>
          </cell>
          <cell r="N164">
            <v>20.108048</v>
          </cell>
          <cell r="O164">
            <v>260.57605000000001</v>
          </cell>
        </row>
        <row r="165">
          <cell r="C165">
            <v>19.425781999999998</v>
          </cell>
          <cell r="D165">
            <v>19.56728</v>
          </cell>
          <cell r="E165">
            <v>21.942399000000002</v>
          </cell>
          <cell r="F165">
            <v>23.603970999999998</v>
          </cell>
          <cell r="G165">
            <v>22.607506999999998</v>
          </cell>
          <cell r="H165">
            <v>21.95853</v>
          </cell>
          <cell r="I165">
            <v>19.408994999999997</v>
          </cell>
          <cell r="J165">
            <v>14.960749</v>
          </cell>
          <cell r="K165">
            <v>21.024991999999997</v>
          </cell>
          <cell r="L165">
            <v>26.270811999999999</v>
          </cell>
          <cell r="M165">
            <v>21.130037999999999</v>
          </cell>
          <cell r="N165">
            <v>19.101602</v>
          </cell>
          <cell r="O165">
            <v>251.002657</v>
          </cell>
        </row>
        <row r="166">
          <cell r="C166">
            <v>23.335863</v>
          </cell>
          <cell r="D166">
            <v>21.537343000000003</v>
          </cell>
          <cell r="E166">
            <v>23.368759999999998</v>
          </cell>
          <cell r="F166">
            <v>24.095050999999998</v>
          </cell>
          <cell r="G166">
            <v>24.283729000000001</v>
          </cell>
          <cell r="H166">
            <v>22.95581</v>
          </cell>
          <cell r="I166">
            <v>20.278829999999999</v>
          </cell>
          <cell r="J166">
            <v>14.841849</v>
          </cell>
          <cell r="K166">
            <v>22.421908999999999</v>
          </cell>
          <cell r="L166">
            <v>24.057296999999998</v>
          </cell>
          <cell r="M166">
            <v>20.938724000000001</v>
          </cell>
          <cell r="N166">
            <v>22.482031999999997</v>
          </cell>
          <cell r="O166">
            <v>264.59719699999999</v>
          </cell>
        </row>
        <row r="167">
          <cell r="C167">
            <v>21.848827999999997</v>
          </cell>
          <cell r="D167">
            <v>22.372694999999997</v>
          </cell>
          <cell r="E167">
            <v>26.225513999999997</v>
          </cell>
          <cell r="F167">
            <v>26.163624999999996</v>
          </cell>
          <cell r="G167">
            <v>23.298807999999998</v>
          </cell>
          <cell r="H167">
            <v>27.079498999999998</v>
          </cell>
          <cell r="I167">
            <v>23.681986999999999</v>
          </cell>
          <cell r="J167">
            <v>15.365899000000001</v>
          </cell>
          <cell r="K167">
            <v>24.314174999999999</v>
          </cell>
          <cell r="L167">
            <v>24.834237999999999</v>
          </cell>
          <cell r="M167">
            <v>25.620080999999999</v>
          </cell>
          <cell r="N167">
            <v>20.709356</v>
          </cell>
          <cell r="O167">
            <v>281.51470499999999</v>
          </cell>
        </row>
        <row r="168">
          <cell r="C168">
            <v>21.437072000000001</v>
          </cell>
          <cell r="D168">
            <v>22.710788999999998</v>
          </cell>
          <cell r="E168">
            <v>25.715657</v>
          </cell>
          <cell r="F168">
            <v>22.165832999999999</v>
          </cell>
          <cell r="G168">
            <v>23.546735999999996</v>
          </cell>
          <cell r="H168">
            <v>21.947684000000002</v>
          </cell>
          <cell r="I168">
            <v>19.640225000000001</v>
          </cell>
          <cell r="J168">
            <v>15.981446</v>
          </cell>
          <cell r="K168">
            <v>24.010180000000002</v>
          </cell>
          <cell r="L168">
            <v>25.664388000000002</v>
          </cell>
          <cell r="M168">
            <v>23.832115999999999</v>
          </cell>
          <cell r="N168">
            <v>25.163236999999999</v>
          </cell>
          <cell r="O168">
            <v>271.81536299999999</v>
          </cell>
        </row>
        <row r="169">
          <cell r="C169">
            <v>21.706054999999999</v>
          </cell>
          <cell r="D169">
            <v>22.360247999999999</v>
          </cell>
          <cell r="E169">
            <v>29.964283000000002</v>
          </cell>
          <cell r="F169">
            <v>22.105962000000002</v>
          </cell>
          <cell r="G169">
            <v>23.820466999999997</v>
          </cell>
          <cell r="H169">
            <v>24.709816</v>
          </cell>
          <cell r="I169">
            <v>21.078571</v>
          </cell>
          <cell r="J169">
            <v>15.748066</v>
          </cell>
          <cell r="K169">
            <v>23.071233999999997</v>
          </cell>
          <cell r="L169">
            <v>25.299839999999996</v>
          </cell>
          <cell r="M169">
            <v>24.734918</v>
          </cell>
          <cell r="N169">
            <v>21.548795999999999</v>
          </cell>
          <cell r="O169">
            <v>276.14825599999995</v>
          </cell>
        </row>
        <row r="170">
          <cell r="C170">
            <v>22.302588</v>
          </cell>
          <cell r="D170">
            <v>20.921502999999998</v>
          </cell>
          <cell r="E170">
            <v>26.385063999999996</v>
          </cell>
          <cell r="F170">
            <v>23.59788</v>
          </cell>
          <cell r="G170">
            <v>25.141822999999999</v>
          </cell>
          <cell r="H170">
            <v>26.580251000000001</v>
          </cell>
          <cell r="I170">
            <v>23.646522999999998</v>
          </cell>
          <cell r="J170" t="str">
            <v>#Missing</v>
          </cell>
          <cell r="K170" t="str">
            <v>#Missing</v>
          </cell>
          <cell r="L170" t="str">
            <v>#Missing</v>
          </cell>
          <cell r="M170" t="str">
            <v>#Missing</v>
          </cell>
          <cell r="N170" t="str">
            <v>#Missing</v>
          </cell>
          <cell r="O170">
            <v>168.57563200000001</v>
          </cell>
        </row>
        <row r="180">
          <cell r="C180">
            <v>36.129710000000003</v>
          </cell>
          <cell r="D180">
            <v>37.386608000000003</v>
          </cell>
          <cell r="E180">
            <v>46.097782000000002</v>
          </cell>
          <cell r="F180">
            <v>38.748850999999988</v>
          </cell>
          <cell r="G180">
            <v>39.314619999999998</v>
          </cell>
          <cell r="H180">
            <v>43.309817000000002</v>
          </cell>
          <cell r="I180">
            <v>45.400448999999988</v>
          </cell>
          <cell r="J180">
            <v>42.017174999999988</v>
          </cell>
          <cell r="K180">
            <v>41.393419999999999</v>
          </cell>
          <cell r="L180">
            <v>44.781835000000001</v>
          </cell>
          <cell r="M180">
            <v>40.539729999999999</v>
          </cell>
          <cell r="N180">
            <v>57.10172</v>
          </cell>
          <cell r="O180">
            <v>512.22171700000001</v>
          </cell>
        </row>
        <row r="181">
          <cell r="C181">
            <v>41.81738</v>
          </cell>
          <cell r="D181">
            <v>46.335087999999999</v>
          </cell>
          <cell r="E181">
            <v>40.503748999999999</v>
          </cell>
          <cell r="F181">
            <v>39.533285999999997</v>
          </cell>
          <cell r="G181">
            <v>31.175252</v>
          </cell>
          <cell r="H181">
            <v>40.590796999999988</v>
          </cell>
          <cell r="I181">
            <v>38.290731999999998</v>
          </cell>
          <cell r="J181">
            <v>34.193303999999998</v>
          </cell>
          <cell r="K181">
            <v>39.788688999999998</v>
          </cell>
          <cell r="L181">
            <v>34.675362999999997</v>
          </cell>
          <cell r="M181">
            <v>31.841315000000002</v>
          </cell>
          <cell r="N181">
            <v>50.720790000000001</v>
          </cell>
          <cell r="O181">
            <v>469.46574499999997</v>
          </cell>
        </row>
        <row r="182">
          <cell r="C182">
            <v>32.206488</v>
          </cell>
          <cell r="D182">
            <v>35.608105999999999</v>
          </cell>
          <cell r="E182">
            <v>36.941158000000001</v>
          </cell>
          <cell r="F182">
            <v>32.630701999999999</v>
          </cell>
          <cell r="G182">
            <v>29.130948</v>
          </cell>
          <cell r="H182">
            <v>33.637037999999997</v>
          </cell>
          <cell r="I182">
            <v>30.170304999999999</v>
          </cell>
          <cell r="J182">
            <v>30.554354</v>
          </cell>
          <cell r="K182">
            <v>34.069065999999999</v>
          </cell>
          <cell r="L182">
            <v>36.413426999999999</v>
          </cell>
          <cell r="M182">
            <v>27.832763</v>
          </cell>
          <cell r="N182">
            <v>47.475591999999999</v>
          </cell>
          <cell r="O182">
            <v>406.66994699999998</v>
          </cell>
        </row>
        <row r="183">
          <cell r="C183">
            <v>34.264789999999998</v>
          </cell>
          <cell r="D183">
            <v>30.809593</v>
          </cell>
          <cell r="E183">
            <v>40.282899999999998</v>
          </cell>
          <cell r="F183">
            <v>33.370959999999997</v>
          </cell>
          <cell r="G183">
            <v>30.784454999999998</v>
          </cell>
          <cell r="H183">
            <v>34.264184</v>
          </cell>
          <cell r="I183">
            <v>30.553363999999998</v>
          </cell>
          <cell r="J183">
            <v>42.214500999999998</v>
          </cell>
          <cell r="K183">
            <v>42.355142000000001</v>
          </cell>
          <cell r="L183">
            <v>36.987594999999999</v>
          </cell>
          <cell r="M183">
            <v>35.895427999999995</v>
          </cell>
          <cell r="N183">
            <v>50.406928999999998</v>
          </cell>
          <cell r="O183">
            <v>442.189841</v>
          </cell>
        </row>
        <row r="184">
          <cell r="C184">
            <v>32.702337</v>
          </cell>
          <cell r="D184">
            <v>39.952852999999998</v>
          </cell>
          <cell r="E184">
            <v>43.166872999999995</v>
          </cell>
          <cell r="F184">
            <v>32.41301</v>
          </cell>
          <cell r="G184">
            <v>33.716647000000002</v>
          </cell>
          <cell r="H184">
            <v>35.140304</v>
          </cell>
          <cell r="I184">
            <v>29.596957999999997</v>
          </cell>
          <cell r="J184">
            <v>37.661296999999998</v>
          </cell>
          <cell r="K184">
            <v>39.632671999999999</v>
          </cell>
          <cell r="L184">
            <v>40.606530999999997</v>
          </cell>
          <cell r="M184">
            <v>38.381084000000001</v>
          </cell>
          <cell r="N184">
            <v>50.259537999999999</v>
          </cell>
          <cell r="O184">
            <v>453.23010399999998</v>
          </cell>
        </row>
        <row r="185">
          <cell r="C185">
            <v>36.578973999999995</v>
          </cell>
          <cell r="D185">
            <v>37.435589999999998</v>
          </cell>
          <cell r="E185">
            <v>39.704785000000001</v>
          </cell>
          <cell r="F185">
            <v>30.409015999999998</v>
          </cell>
          <cell r="G185">
            <v>34.173803999999997</v>
          </cell>
          <cell r="H185">
            <v>35.043416000000001</v>
          </cell>
          <cell r="I185">
            <v>31.103752</v>
          </cell>
          <cell r="J185">
            <v>34.258666999999996</v>
          </cell>
          <cell r="K185">
            <v>38.916160999999995</v>
          </cell>
          <cell r="L185">
            <v>36.561211</v>
          </cell>
          <cell r="M185">
            <v>32.403345000000002</v>
          </cell>
          <cell r="N185">
            <v>44.926201999999996</v>
          </cell>
          <cell r="O185">
            <v>431.51492299999995</v>
          </cell>
        </row>
        <row r="186">
          <cell r="C186">
            <v>36.178101999999996</v>
          </cell>
          <cell r="D186">
            <v>31.975086999999998</v>
          </cell>
          <cell r="E186">
            <v>34.401843999999997</v>
          </cell>
          <cell r="F186">
            <v>31.786486999999997</v>
          </cell>
          <cell r="G186">
            <v>30.976620999999998</v>
          </cell>
          <cell r="H186">
            <v>30.306743999999998</v>
          </cell>
          <cell r="I186">
            <v>30.136112999999998</v>
          </cell>
          <cell r="J186">
            <v>33.172502000000001</v>
          </cell>
          <cell r="K186">
            <v>37.442515</v>
          </cell>
          <cell r="L186">
            <v>41.600653000000001</v>
          </cell>
          <cell r="M186">
            <v>34.191670000000002</v>
          </cell>
          <cell r="N186">
            <v>44.750228999999997</v>
          </cell>
          <cell r="O186">
            <v>416.918567</v>
          </cell>
        </row>
        <row r="187">
          <cell r="C187">
            <v>33.384993999999999</v>
          </cell>
          <cell r="D187">
            <v>31.100021999999999</v>
          </cell>
          <cell r="E187">
            <v>33.369816999999998</v>
          </cell>
          <cell r="F187">
            <v>31.892374</v>
          </cell>
          <cell r="G187">
            <v>29.964525999999999</v>
          </cell>
          <cell r="H187">
            <v>31.696247</v>
          </cell>
          <cell r="I187">
            <v>35.270590999999996</v>
          </cell>
          <cell r="J187">
            <v>41.041998999999997</v>
          </cell>
          <cell r="K187">
            <v>39.755504999999999</v>
          </cell>
          <cell r="L187">
            <v>39.540551999999998</v>
          </cell>
          <cell r="M187">
            <v>34.235012999999995</v>
          </cell>
          <cell r="N187">
            <v>50.756633000000001</v>
          </cell>
          <cell r="O187">
            <v>432.00827300000003</v>
          </cell>
        </row>
        <row r="188">
          <cell r="C188">
            <v>34.578415</v>
          </cell>
          <cell r="D188">
            <v>35.831958</v>
          </cell>
          <cell r="E188">
            <v>41.141120000000001</v>
          </cell>
          <cell r="F188">
            <v>34.012592999999995</v>
          </cell>
          <cell r="G188">
            <v>30.560482</v>
          </cell>
          <cell r="H188">
            <v>35.786501000000001</v>
          </cell>
          <cell r="I188">
            <v>33.764704999999999</v>
          </cell>
          <cell r="J188">
            <v>45.434908999999998</v>
          </cell>
          <cell r="K188">
            <v>39.350026</v>
          </cell>
          <cell r="L188">
            <v>38.971914999999996</v>
          </cell>
          <cell r="M188">
            <v>36.681618</v>
          </cell>
          <cell r="N188">
            <v>54.127966000000001</v>
          </cell>
          <cell r="O188">
            <v>460.24220800000001</v>
          </cell>
        </row>
        <row r="189">
          <cell r="C189">
            <v>36.857456999999997</v>
          </cell>
          <cell r="D189">
            <v>37.501353000000002</v>
          </cell>
          <cell r="E189">
            <v>37.927678</v>
          </cell>
          <cell r="F189">
            <v>34.342365000000001</v>
          </cell>
          <cell r="G189">
            <v>35.950396999999995</v>
          </cell>
          <cell r="H189">
            <v>37.619335</v>
          </cell>
          <cell r="I189">
            <v>37.081153</v>
          </cell>
          <cell r="J189">
            <v>48.293228999999997</v>
          </cell>
          <cell r="K189">
            <v>36.861778999999999</v>
          </cell>
          <cell r="L189">
            <v>39.573864999999998</v>
          </cell>
          <cell r="M189">
            <v>41.474747999999998</v>
          </cell>
          <cell r="N189">
            <v>61.914088999999997</v>
          </cell>
          <cell r="O189">
            <v>485.39744799999994</v>
          </cell>
        </row>
        <row r="190">
          <cell r="C190">
            <v>41.417437</v>
          </cell>
          <cell r="D190">
            <v>38.401827999999995</v>
          </cell>
          <cell r="E190">
            <v>39.208143</v>
          </cell>
          <cell r="F190">
            <v>35.612601999999995</v>
          </cell>
          <cell r="G190">
            <v>34.641397999999995</v>
          </cell>
          <cell r="H190">
            <v>34.986252</v>
          </cell>
          <cell r="I190">
            <v>36.511648000000001</v>
          </cell>
          <cell r="J190">
            <v>44.566620999999998</v>
          </cell>
          <cell r="K190">
            <v>42.207609999999995</v>
          </cell>
          <cell r="L190">
            <v>41.991453999999997</v>
          </cell>
          <cell r="M190">
            <v>49.229732999999996</v>
          </cell>
          <cell r="N190">
            <v>55.222662999999997</v>
          </cell>
          <cell r="O190">
            <v>493.997389</v>
          </cell>
        </row>
        <row r="191">
          <cell r="C191">
            <v>38.997095999999999</v>
          </cell>
          <cell r="D191">
            <v>38.937356999999999</v>
          </cell>
          <cell r="E191">
            <v>40.302082999999996</v>
          </cell>
          <cell r="F191">
            <v>35.188401999999996</v>
          </cell>
          <cell r="G191">
            <v>35.331910999999998</v>
          </cell>
          <cell r="H191">
            <v>36.380316000000001</v>
          </cell>
          <cell r="I191">
            <v>36.490079000000001</v>
          </cell>
          <cell r="J191" t="str">
            <v>#Missing</v>
          </cell>
          <cell r="K191" t="str">
            <v>#Missing</v>
          </cell>
          <cell r="L191" t="str">
            <v>#Missing</v>
          </cell>
          <cell r="M191" t="str">
            <v>#Missing</v>
          </cell>
          <cell r="N191" t="str">
            <v>#Missing</v>
          </cell>
          <cell r="O191">
            <v>261.62724399999996</v>
          </cell>
        </row>
        <row r="201">
          <cell r="C201">
            <v>1806.1895649999999</v>
          </cell>
          <cell r="D201">
            <v>1764.909101</v>
          </cell>
          <cell r="E201">
            <v>2014.5553950000001</v>
          </cell>
          <cell r="F201">
            <v>1871.7257069999998</v>
          </cell>
          <cell r="G201">
            <v>2046.1603070000001</v>
          </cell>
          <cell r="H201">
            <v>2078.8351510000002</v>
          </cell>
          <cell r="I201">
            <v>2058.7228850000001</v>
          </cell>
          <cell r="J201">
            <v>1960.9332260000001</v>
          </cell>
          <cell r="K201">
            <v>2095.1226849999998</v>
          </cell>
          <cell r="L201">
            <v>2540.9882769999999</v>
          </cell>
          <cell r="M201">
            <v>2444.0350599999997</v>
          </cell>
          <cell r="N201">
            <v>1992.8661499999998</v>
          </cell>
          <cell r="O201">
            <v>24675.043508999999</v>
          </cell>
        </row>
        <row r="202">
          <cell r="C202">
            <v>2077.4066830000002</v>
          </cell>
          <cell r="D202">
            <v>2101.3935380000003</v>
          </cell>
          <cell r="E202">
            <v>2040.5089289999999</v>
          </cell>
          <cell r="F202">
            <v>2216.316726</v>
          </cell>
          <cell r="G202">
            <v>2095.4457179999999</v>
          </cell>
          <cell r="H202">
            <v>2139.6206220000004</v>
          </cell>
          <cell r="I202">
            <v>2251.528495</v>
          </cell>
          <cell r="J202">
            <v>1840.1289549999997</v>
          </cell>
          <cell r="K202">
            <v>2295.4979989999997</v>
          </cell>
          <cell r="L202">
            <v>2441.1932729999999</v>
          </cell>
          <cell r="M202">
            <v>2173.3415460000001</v>
          </cell>
          <cell r="N202">
            <v>2079.5806299999999</v>
          </cell>
          <cell r="O202">
            <v>25751.963113999998</v>
          </cell>
        </row>
        <row r="203">
          <cell r="C203">
            <v>1787.806538</v>
          </cell>
          <cell r="D203">
            <v>1725.9698340000002</v>
          </cell>
          <cell r="E203">
            <v>1974.8699659999997</v>
          </cell>
          <cell r="F203">
            <v>1936.0079470000001</v>
          </cell>
          <cell r="G203">
            <v>1820.803469</v>
          </cell>
          <cell r="H203">
            <v>1980.6533650000001</v>
          </cell>
          <cell r="I203">
            <v>1948.0971259999999</v>
          </cell>
          <cell r="J203">
            <v>1690.7255829999999</v>
          </cell>
          <cell r="K203">
            <v>2038.0726069999996</v>
          </cell>
          <cell r="L203">
            <v>2105.9251020000002</v>
          </cell>
          <cell r="M203">
            <v>2138.6292279999993</v>
          </cell>
          <cell r="N203">
            <v>2054.0275099999999</v>
          </cell>
          <cell r="O203">
            <v>23201.588274999998</v>
          </cell>
        </row>
        <row r="204">
          <cell r="C204">
            <v>1680.9929019999997</v>
          </cell>
          <cell r="D204">
            <v>1759.9430549999995</v>
          </cell>
          <cell r="E204">
            <v>2129.5163739999998</v>
          </cell>
          <cell r="F204">
            <v>1953.526586</v>
          </cell>
          <cell r="G204">
            <v>1894.9759319999998</v>
          </cell>
          <cell r="H204">
            <v>2104.689171</v>
          </cell>
          <cell r="I204">
            <v>1988.7642210000001</v>
          </cell>
          <cell r="J204">
            <v>1851.9773279999999</v>
          </cell>
          <cell r="K204">
            <v>2148.9622279999999</v>
          </cell>
          <cell r="L204">
            <v>2231.5379360000002</v>
          </cell>
          <cell r="M204">
            <v>2397.0490030000001</v>
          </cell>
          <cell r="N204">
            <v>2260.6234130000003</v>
          </cell>
          <cell r="O204">
            <v>24402.558149</v>
          </cell>
        </row>
        <row r="205">
          <cell r="C205">
            <v>1947.486144</v>
          </cell>
          <cell r="D205">
            <v>2029.8447459999998</v>
          </cell>
          <cell r="E205">
            <v>2351.3774969999999</v>
          </cell>
          <cell r="F205">
            <v>2163.6413590000002</v>
          </cell>
          <cell r="G205">
            <v>2333.7941920000003</v>
          </cell>
          <cell r="H205">
            <v>2201.5707739999998</v>
          </cell>
          <cell r="I205">
            <v>2101.9926689999998</v>
          </cell>
          <cell r="J205">
            <v>2127.7079249999997</v>
          </cell>
          <cell r="K205">
            <v>2407.6640829999997</v>
          </cell>
          <cell r="L205">
            <v>2399.3068269999999</v>
          </cell>
          <cell r="M205">
            <v>2594.4457619999998</v>
          </cell>
          <cell r="N205">
            <v>2340.0511799999999</v>
          </cell>
          <cell r="O205">
            <v>26998.883158000001</v>
          </cell>
        </row>
        <row r="206">
          <cell r="C206">
            <v>2121.9624679999997</v>
          </cell>
          <cell r="D206">
            <v>2132.6584639999996</v>
          </cell>
          <cell r="E206">
            <v>2437.9266970000003</v>
          </cell>
          <cell r="F206">
            <v>2213.3290140000004</v>
          </cell>
          <cell r="G206">
            <v>2359.0406600000001</v>
          </cell>
          <cell r="H206">
            <v>2324.3770589999999</v>
          </cell>
          <cell r="I206">
            <v>2246.9775049999998</v>
          </cell>
          <cell r="J206">
            <v>2154.9899770000002</v>
          </cell>
          <cell r="K206">
            <v>2240.3539229999997</v>
          </cell>
          <cell r="L206">
            <v>2637.4793260000001</v>
          </cell>
          <cell r="M206">
            <v>2604.9021509999998</v>
          </cell>
          <cell r="N206">
            <v>2135.1744450000001</v>
          </cell>
          <cell r="O206">
            <v>27609.171688999999</v>
          </cell>
        </row>
        <row r="207">
          <cell r="C207">
            <v>2259.030773</v>
          </cell>
          <cell r="D207">
            <v>2085.6844009999995</v>
          </cell>
          <cell r="E207">
            <v>2283.3043680000001</v>
          </cell>
          <cell r="F207">
            <v>2332.3839129999997</v>
          </cell>
          <cell r="G207">
            <v>2361.3541660000001</v>
          </cell>
          <cell r="H207">
            <v>2262.8727349999999</v>
          </cell>
          <cell r="I207">
            <v>2397.8274659999993</v>
          </cell>
          <cell r="J207">
            <v>2089.667578</v>
          </cell>
          <cell r="K207">
            <v>2336.5013309999999</v>
          </cell>
          <cell r="L207">
            <v>2696.1446569999994</v>
          </cell>
          <cell r="M207">
            <v>2546.0010859999998</v>
          </cell>
          <cell r="N207">
            <v>2285.9720949999996</v>
          </cell>
          <cell r="O207">
            <v>27936.744568999999</v>
          </cell>
        </row>
        <row r="208">
          <cell r="C208">
            <v>2233.8652010000001</v>
          </cell>
          <cell r="D208">
            <v>2159.414667</v>
          </cell>
          <cell r="E208">
            <v>2286.032921</v>
          </cell>
          <cell r="F208">
            <v>2358.3005370000001</v>
          </cell>
          <cell r="G208">
            <v>2196.1244590000001</v>
          </cell>
          <cell r="H208">
            <v>2177.6724199999999</v>
          </cell>
          <cell r="I208">
            <v>2380.7266369999998</v>
          </cell>
          <cell r="J208">
            <v>1984.7532819999999</v>
          </cell>
          <cell r="K208">
            <v>2405.2891650000001</v>
          </cell>
          <cell r="L208">
            <v>2665.8716399999998</v>
          </cell>
          <cell r="M208">
            <v>2463.1761260000003</v>
          </cell>
          <cell r="N208">
            <v>2348.2574839999993</v>
          </cell>
          <cell r="O208">
            <v>27659.484538999997</v>
          </cell>
        </row>
        <row r="209">
          <cell r="C209">
            <v>2086.5040249999997</v>
          </cell>
          <cell r="D209">
            <v>2059.153452</v>
          </cell>
          <cell r="E209">
            <v>2379.598078</v>
          </cell>
          <cell r="F209">
            <v>2286.0196529999994</v>
          </cell>
          <cell r="G209">
            <v>2051.0257299999998</v>
          </cell>
          <cell r="H209">
            <v>2369.219302</v>
          </cell>
          <cell r="I209">
            <v>2331.3397230000005</v>
          </cell>
          <cell r="J209">
            <v>2024.1269329999998</v>
          </cell>
          <cell r="K209">
            <v>2510.2426359999999</v>
          </cell>
          <cell r="L209">
            <v>2544.4934549999998</v>
          </cell>
          <cell r="M209">
            <v>2547.3142440000001</v>
          </cell>
          <cell r="N209">
            <v>2342.4158830000001</v>
          </cell>
          <cell r="O209">
            <v>27531.453113999996</v>
          </cell>
        </row>
        <row r="210">
          <cell r="C210">
            <v>2015.9537230000001</v>
          </cell>
          <cell r="D210">
            <v>2105.6433249999995</v>
          </cell>
          <cell r="E210">
            <v>2307.0433290000001</v>
          </cell>
          <cell r="F210">
            <v>2180.8761729999997</v>
          </cell>
          <cell r="G210">
            <v>2233.1305790000001</v>
          </cell>
          <cell r="H210">
            <v>2320.8797239999999</v>
          </cell>
          <cell r="I210">
            <v>2138.070639</v>
          </cell>
          <cell r="J210">
            <v>2167.5154779999998</v>
          </cell>
          <cell r="K210">
            <v>2409.7745129999998</v>
          </cell>
          <cell r="L210">
            <v>2416.5323449999996</v>
          </cell>
          <cell r="M210">
            <v>2593.5767389999996</v>
          </cell>
          <cell r="N210">
            <v>2358.0337239999999</v>
          </cell>
          <cell r="O210">
            <v>27247.030290999999</v>
          </cell>
        </row>
        <row r="211">
          <cell r="C211">
            <v>2127.9412510000006</v>
          </cell>
          <cell r="D211">
            <v>2054.5522000000001</v>
          </cell>
          <cell r="E211">
            <v>2485.7431789999996</v>
          </cell>
          <cell r="F211">
            <v>2190.857019</v>
          </cell>
          <cell r="G211">
            <v>2407.7500719999998</v>
          </cell>
          <cell r="H211">
            <v>2425.7140749999999</v>
          </cell>
          <cell r="I211">
            <v>2219.3058110000002</v>
          </cell>
          <cell r="J211">
            <v>2283.3247689999994</v>
          </cell>
          <cell r="K211">
            <v>2447.7516869999999</v>
          </cell>
          <cell r="L211">
            <v>2638.0193589999999</v>
          </cell>
          <cell r="M211">
            <v>2763.2262989999999</v>
          </cell>
          <cell r="N211">
            <v>2309.0093040000002</v>
          </cell>
          <cell r="O211">
            <v>28353.195025000001</v>
          </cell>
        </row>
        <row r="212">
          <cell r="C212">
            <v>2270.213628</v>
          </cell>
          <cell r="D212">
            <v>2178.9883669999995</v>
          </cell>
          <cell r="E212">
            <v>2421.0320240000001</v>
          </cell>
          <cell r="F212">
            <v>2258.7123109999998</v>
          </cell>
          <cell r="G212">
            <v>2415.2033300000003</v>
          </cell>
          <cell r="H212">
            <v>2429.038904</v>
          </cell>
          <cell r="I212">
            <v>2385.3115479999997</v>
          </cell>
          <cell r="J212" t="str">
            <v>#Missing</v>
          </cell>
          <cell r="K212" t="str">
            <v>#Missing</v>
          </cell>
          <cell r="L212" t="str">
            <v>#Missing</v>
          </cell>
          <cell r="M212" t="str">
            <v>#Missing</v>
          </cell>
          <cell r="N212" t="str">
            <v>#Missing</v>
          </cell>
          <cell r="O212">
            <v>16358.500112000002</v>
          </cell>
        </row>
        <row r="222">
          <cell r="C222">
            <v>265.73543699999999</v>
          </cell>
          <cell r="D222">
            <v>251.20912100000001</v>
          </cell>
          <cell r="E222">
            <v>285.04282599999999</v>
          </cell>
          <cell r="F222">
            <v>250.97050699999997</v>
          </cell>
          <cell r="G222">
            <v>266.64793400000002</v>
          </cell>
          <cell r="H222">
            <v>262.53858299999996</v>
          </cell>
          <cell r="I222">
            <v>259.01887799999997</v>
          </cell>
          <cell r="J222">
            <v>272.81985500000002</v>
          </cell>
          <cell r="K222">
            <v>289.85047699999996</v>
          </cell>
          <cell r="L222">
            <v>318.52453000000003</v>
          </cell>
          <cell r="M222">
            <v>309.39651700000002</v>
          </cell>
          <cell r="N222">
            <v>295.32898499999999</v>
          </cell>
          <cell r="O222">
            <v>3327.08365</v>
          </cell>
        </row>
        <row r="223">
          <cell r="C223">
            <v>260.74900300000002</v>
          </cell>
          <cell r="D223">
            <v>267.05625399999997</v>
          </cell>
          <cell r="E223">
            <v>255.83645100000001</v>
          </cell>
          <cell r="F223">
            <v>265.28059200000001</v>
          </cell>
          <cell r="G223">
            <v>269.57010400000001</v>
          </cell>
          <cell r="H223">
            <v>274.37226799999996</v>
          </cell>
          <cell r="I223">
            <v>288.270017</v>
          </cell>
          <cell r="J223">
            <v>270.036789</v>
          </cell>
          <cell r="K223">
            <v>334.451999</v>
          </cell>
          <cell r="L223">
            <v>348.25613399999997</v>
          </cell>
          <cell r="M223">
            <v>298.19489500000003</v>
          </cell>
          <cell r="N223">
            <v>331.58703700000001</v>
          </cell>
          <cell r="O223">
            <v>3463.6615429999993</v>
          </cell>
        </row>
        <row r="224">
          <cell r="C224">
            <v>259.14213100000001</v>
          </cell>
          <cell r="D224">
            <v>236.595057</v>
          </cell>
          <cell r="E224">
            <v>258.17098499999997</v>
          </cell>
          <cell r="F224">
            <v>260.100213</v>
          </cell>
          <cell r="G224">
            <v>238.44391400000001</v>
          </cell>
          <cell r="H224">
            <v>262.40238199999999</v>
          </cell>
          <cell r="I224">
            <v>250.88647100000003</v>
          </cell>
          <cell r="J224">
            <v>237.645995</v>
          </cell>
          <cell r="K224">
            <v>280.48521799999997</v>
          </cell>
          <cell r="L224">
            <v>294.305001</v>
          </cell>
          <cell r="M224">
            <v>286.514656</v>
          </cell>
          <cell r="N224">
            <v>325.891302</v>
          </cell>
          <cell r="O224">
            <v>3190.5833250000005</v>
          </cell>
        </row>
        <row r="225">
          <cell r="C225">
            <v>233.01484199999999</v>
          </cell>
          <cell r="D225">
            <v>237.85381100000001</v>
          </cell>
          <cell r="E225">
            <v>285.75883499999998</v>
          </cell>
          <cell r="F225">
            <v>253.89279699999997</v>
          </cell>
          <cell r="G225">
            <v>250.39773399999999</v>
          </cell>
          <cell r="H225">
            <v>277.14554499999997</v>
          </cell>
          <cell r="I225">
            <v>246.62342599999999</v>
          </cell>
          <cell r="J225">
            <v>253.68863199999998</v>
          </cell>
          <cell r="K225">
            <v>300.35442</v>
          </cell>
          <cell r="L225">
            <v>304.99361199999998</v>
          </cell>
          <cell r="M225">
            <v>319.78091199999994</v>
          </cell>
          <cell r="N225">
            <v>364.31952799999999</v>
          </cell>
          <cell r="O225">
            <v>3327.8240940000001</v>
          </cell>
        </row>
        <row r="226">
          <cell r="C226">
            <v>254.47629099999997</v>
          </cell>
          <cell r="D226">
            <v>277.53284200000002</v>
          </cell>
          <cell r="E226">
            <v>306.60485299999999</v>
          </cell>
          <cell r="F226">
            <v>283.43710399999998</v>
          </cell>
          <cell r="G226">
            <v>294.74000599999999</v>
          </cell>
          <cell r="H226">
            <v>285.012002</v>
          </cell>
          <cell r="I226">
            <v>266.98738200000003</v>
          </cell>
          <cell r="J226">
            <v>276.75419999999997</v>
          </cell>
          <cell r="K226">
            <v>332.06195600000001</v>
          </cell>
          <cell r="L226">
            <v>305.60969699999998</v>
          </cell>
          <cell r="M226">
            <v>339.96581099999997</v>
          </cell>
          <cell r="N226">
            <v>359.45613800000001</v>
          </cell>
          <cell r="O226">
            <v>3582.6382819999999</v>
          </cell>
        </row>
        <row r="227">
          <cell r="C227">
            <v>272.03855199999998</v>
          </cell>
          <cell r="D227">
            <v>269.79593299999999</v>
          </cell>
          <cell r="E227">
            <v>311.20872600000001</v>
          </cell>
          <cell r="F227">
            <v>279.691327</v>
          </cell>
          <cell r="G227">
            <v>293.04696300000001</v>
          </cell>
          <cell r="H227">
            <v>297.50381499999997</v>
          </cell>
          <cell r="I227">
            <v>267.64947000000001</v>
          </cell>
          <cell r="J227">
            <v>288.74044700000002</v>
          </cell>
          <cell r="K227">
            <v>299.01333499999998</v>
          </cell>
          <cell r="L227">
            <v>355.82993699999997</v>
          </cell>
          <cell r="M227">
            <v>348.71240599999999</v>
          </cell>
          <cell r="N227">
            <v>332.85353699999996</v>
          </cell>
          <cell r="O227">
            <v>3616.0844479999996</v>
          </cell>
        </row>
        <row r="228">
          <cell r="C228">
            <v>299.75578899999999</v>
          </cell>
          <cell r="D228">
            <v>270.32811499999997</v>
          </cell>
          <cell r="E228">
            <v>295.10853700000001</v>
          </cell>
          <cell r="F228">
            <v>280.86940700000002</v>
          </cell>
          <cell r="G228">
            <v>286.98694899999998</v>
          </cell>
          <cell r="H228">
            <v>267.132183</v>
          </cell>
          <cell r="I228">
            <v>281.17374899999999</v>
          </cell>
          <cell r="J228">
            <v>266.56955199999999</v>
          </cell>
          <cell r="K228">
            <v>308.91637600000001</v>
          </cell>
          <cell r="L228">
            <v>348.48022799999995</v>
          </cell>
          <cell r="M228">
            <v>320.75494999999995</v>
          </cell>
          <cell r="N228">
            <v>338.99498399999999</v>
          </cell>
          <cell r="O228">
            <v>3565.070819</v>
          </cell>
        </row>
        <row r="229">
          <cell r="C229">
            <v>285.89737600000001</v>
          </cell>
          <cell r="D229">
            <v>262.38489499999997</v>
          </cell>
          <cell r="E229">
            <v>272.77813800000001</v>
          </cell>
          <cell r="F229">
            <v>288.30014199999999</v>
          </cell>
          <cell r="G229">
            <v>271.910956</v>
          </cell>
          <cell r="H229">
            <v>269.86501799999996</v>
          </cell>
          <cell r="I229">
            <v>269.44654800000001</v>
          </cell>
          <cell r="J229">
            <v>237.059584</v>
          </cell>
          <cell r="K229">
            <v>297.39430399999998</v>
          </cell>
          <cell r="L229">
            <v>320.00742499999996</v>
          </cell>
          <cell r="M229">
            <v>293.22781800000001</v>
          </cell>
          <cell r="N229">
            <v>329.04802499999994</v>
          </cell>
          <cell r="O229">
            <v>3397.3202289999999</v>
          </cell>
        </row>
        <row r="230">
          <cell r="C230">
            <v>252.11870599999997</v>
          </cell>
          <cell r="D230">
            <v>250.15884</v>
          </cell>
          <cell r="E230">
            <v>289.92644499999994</v>
          </cell>
          <cell r="F230">
            <v>267.25723599999998</v>
          </cell>
          <cell r="G230">
            <v>237.58564799999996</v>
          </cell>
          <cell r="H230">
            <v>275.27929999999998</v>
          </cell>
          <cell r="I230">
            <v>250.03531100000001</v>
          </cell>
          <cell r="J230">
            <v>227.91033899999999</v>
          </cell>
          <cell r="K230">
            <v>296.41717599999998</v>
          </cell>
          <cell r="L230">
            <v>299.81771199999997</v>
          </cell>
          <cell r="M230">
            <v>293.16856499999994</v>
          </cell>
          <cell r="N230">
            <v>325.16928099999996</v>
          </cell>
          <cell r="O230">
            <v>3264.8445590000001</v>
          </cell>
        </row>
        <row r="231">
          <cell r="C231">
            <v>232.76966399999998</v>
          </cell>
          <cell r="D231">
            <v>253.14331899999996</v>
          </cell>
          <cell r="E231">
            <v>274.86928899999998</v>
          </cell>
          <cell r="F231">
            <v>244.64409699999999</v>
          </cell>
          <cell r="G231">
            <v>250.31725</v>
          </cell>
          <cell r="H231">
            <v>262.76810599999999</v>
          </cell>
          <cell r="I231">
            <v>232.22577100000001</v>
          </cell>
          <cell r="J231">
            <v>243.46098599999999</v>
          </cell>
          <cell r="K231">
            <v>289.12363099999999</v>
          </cell>
          <cell r="L231">
            <v>288.37165299999998</v>
          </cell>
          <cell r="M231">
            <v>302.96304799999996</v>
          </cell>
          <cell r="N231">
            <v>328.91477099999997</v>
          </cell>
          <cell r="O231">
            <v>3203.5715849999997</v>
          </cell>
        </row>
        <row r="232">
          <cell r="C232">
            <v>249.15300799999997</v>
          </cell>
          <cell r="D232">
            <v>239.414536</v>
          </cell>
          <cell r="E232">
            <v>291.29293899999999</v>
          </cell>
          <cell r="F232">
            <v>256.64492000000001</v>
          </cell>
          <cell r="G232">
            <v>277.987819</v>
          </cell>
          <cell r="H232">
            <v>277.35895899999997</v>
          </cell>
          <cell r="I232">
            <v>248.785597</v>
          </cell>
          <cell r="J232">
            <v>266.92405300000001</v>
          </cell>
          <cell r="K232">
            <v>308.41405800000001</v>
          </cell>
          <cell r="L232">
            <v>318.933132</v>
          </cell>
          <cell r="M232">
            <v>324.88142899999997</v>
          </cell>
          <cell r="N232">
            <v>318.65587600000003</v>
          </cell>
          <cell r="O232">
            <v>3378.4463260000002</v>
          </cell>
        </row>
        <row r="233">
          <cell r="C233">
            <v>270.36536100000001</v>
          </cell>
          <cell r="D233">
            <v>255.44392199999999</v>
          </cell>
          <cell r="E233">
            <v>301.958685</v>
          </cell>
          <cell r="F233">
            <v>257.89704699999999</v>
          </cell>
          <cell r="G233">
            <v>267.64071100000001</v>
          </cell>
          <cell r="H233">
            <v>280.89541099999997</v>
          </cell>
          <cell r="I233">
            <v>258.49081799999999</v>
          </cell>
          <cell r="J233" t="str">
            <v>#Missing</v>
          </cell>
          <cell r="K233" t="str">
            <v>#Missing</v>
          </cell>
          <cell r="L233" t="str">
            <v>#Missing</v>
          </cell>
          <cell r="M233" t="str">
            <v>#Missing</v>
          </cell>
          <cell r="N233" t="str">
            <v>#Missing</v>
          </cell>
          <cell r="O233">
            <v>1892.6919550000002</v>
          </cell>
        </row>
        <row r="243">
          <cell r="C243">
            <v>42.541241999999997</v>
          </cell>
          <cell r="D243">
            <v>41.538293000000003</v>
          </cell>
          <cell r="E243">
            <v>54.762923000000001</v>
          </cell>
          <cell r="F243">
            <v>46.562760999999988</v>
          </cell>
          <cell r="G243">
            <v>70.911046999999996</v>
          </cell>
          <cell r="H243">
            <v>53.743969999999997</v>
          </cell>
          <cell r="I243">
            <v>55.779252999999997</v>
          </cell>
          <cell r="J243">
            <v>54.254666999999998</v>
          </cell>
          <cell r="K243">
            <v>60.938316</v>
          </cell>
          <cell r="L243">
            <v>66.589742000000001</v>
          </cell>
          <cell r="M243">
            <v>71.681979999999996</v>
          </cell>
          <cell r="N243">
            <v>68.730543999999995</v>
          </cell>
          <cell r="O243">
            <v>688.03473800000006</v>
          </cell>
        </row>
        <row r="244">
          <cell r="C244">
            <v>47.524937999999999</v>
          </cell>
          <cell r="D244">
            <v>54.731956999999987</v>
          </cell>
          <cell r="E244">
            <v>50.622798000000003</v>
          </cell>
          <cell r="F244">
            <v>56.036324999999998</v>
          </cell>
          <cell r="G244">
            <v>55.413072</v>
          </cell>
          <cell r="H244">
            <v>53.215744999999998</v>
          </cell>
          <cell r="I244">
            <v>51.227614000000003</v>
          </cell>
          <cell r="J244">
            <v>43.014482000000001</v>
          </cell>
          <cell r="K244">
            <v>52.384690999999997</v>
          </cell>
          <cell r="L244">
            <v>51.996890999999998</v>
          </cell>
          <cell r="M244">
            <v>57.498963000000003</v>
          </cell>
          <cell r="N244">
            <v>62.883361999999998</v>
          </cell>
          <cell r="O244">
            <v>636.550838</v>
          </cell>
        </row>
        <row r="245">
          <cell r="C245">
            <v>37.929532000000002</v>
          </cell>
          <cell r="D245">
            <v>37.581974000000002</v>
          </cell>
          <cell r="E245">
            <v>48.900483999999999</v>
          </cell>
          <cell r="F245">
            <v>47.227947</v>
          </cell>
          <cell r="G245">
            <v>44.197602000000003</v>
          </cell>
          <cell r="H245">
            <v>50.951342999999987</v>
          </cell>
          <cell r="I245">
            <v>49.530061000000003</v>
          </cell>
          <cell r="J245">
            <v>41.258803</v>
          </cell>
          <cell r="K245">
            <v>41.130216999999988</v>
          </cell>
          <cell r="L245">
            <v>48.451413000000002</v>
          </cell>
          <cell r="M245">
            <v>48.041529999999987</v>
          </cell>
          <cell r="N245">
            <v>54.523595999999998</v>
          </cell>
          <cell r="O245">
            <v>549.72450200000003</v>
          </cell>
        </row>
        <row r="246">
          <cell r="C246">
            <v>35.800215000000001</v>
          </cell>
          <cell r="D246">
            <v>35.972335000000001</v>
          </cell>
          <cell r="E246">
            <v>44.770092999999996</v>
          </cell>
          <cell r="F246">
            <v>34.431449999999998</v>
          </cell>
          <cell r="G246">
            <v>39.236153000000002</v>
          </cell>
          <cell r="H246">
            <v>45.166432999999998</v>
          </cell>
          <cell r="I246">
            <v>38.298750999999996</v>
          </cell>
          <cell r="J246">
            <v>35.507014999999996</v>
          </cell>
          <cell r="K246">
            <v>39.443889999999996</v>
          </cell>
          <cell r="L246">
            <v>45.199385999999997</v>
          </cell>
          <cell r="M246">
            <v>49.600594999999998</v>
          </cell>
          <cell r="N246">
            <v>58.683341999999996</v>
          </cell>
          <cell r="O246">
            <v>502.10965799999997</v>
          </cell>
        </row>
        <row r="247">
          <cell r="C247">
            <v>40.547007999999998</v>
          </cell>
          <cell r="D247">
            <v>37.502935000000001</v>
          </cell>
          <cell r="E247">
            <v>43.639769000000001</v>
          </cell>
          <cell r="F247">
            <v>44.318581999999999</v>
          </cell>
          <cell r="G247">
            <v>50.751548</v>
          </cell>
          <cell r="H247">
            <v>41.784416</v>
          </cell>
          <cell r="I247">
            <v>38.080438999999998</v>
          </cell>
          <cell r="J247">
            <v>39.265369999999997</v>
          </cell>
          <cell r="K247">
            <v>40.786833000000001</v>
          </cell>
          <cell r="L247">
            <v>52.520620999999998</v>
          </cell>
          <cell r="M247">
            <v>50.601906999999997</v>
          </cell>
          <cell r="N247">
            <v>55.051656999999999</v>
          </cell>
          <cell r="O247">
            <v>534.85108500000001</v>
          </cell>
        </row>
        <row r="248">
          <cell r="C248">
            <v>41.528022999999997</v>
          </cell>
          <cell r="D248">
            <v>46.349142000000001</v>
          </cell>
          <cell r="E248">
            <v>52.468615999999997</v>
          </cell>
          <cell r="F248">
            <v>40.995213</v>
          </cell>
          <cell r="G248">
            <v>47.165681999999997</v>
          </cell>
          <cell r="H248">
            <v>47.600617</v>
          </cell>
          <cell r="I248">
            <v>45.007065999999995</v>
          </cell>
          <cell r="J248">
            <v>51.359693</v>
          </cell>
          <cell r="K248">
            <v>40.330867999999995</v>
          </cell>
          <cell r="L248">
            <v>51.130700999999995</v>
          </cell>
          <cell r="M248">
            <v>51.204003999999998</v>
          </cell>
          <cell r="N248">
            <v>52.858874999999998</v>
          </cell>
          <cell r="O248">
            <v>567.99849999999992</v>
          </cell>
        </row>
        <row r="249">
          <cell r="C249">
            <v>46.085077999999996</v>
          </cell>
          <cell r="D249">
            <v>39.498573999999998</v>
          </cell>
          <cell r="E249">
            <v>43.995684999999995</v>
          </cell>
          <cell r="F249">
            <v>45.784141999999996</v>
          </cell>
          <cell r="G249">
            <v>48.399972999999996</v>
          </cell>
          <cell r="H249">
            <v>55.218482999999999</v>
          </cell>
          <cell r="I249">
            <v>46.995461999999996</v>
          </cell>
          <cell r="J249">
            <v>43.399288999999996</v>
          </cell>
          <cell r="K249">
            <v>47.434128999999999</v>
          </cell>
          <cell r="L249">
            <v>65.359861999999993</v>
          </cell>
          <cell r="M249">
            <v>56.028101999999997</v>
          </cell>
          <cell r="N249">
            <v>59.706896</v>
          </cell>
          <cell r="O249">
            <v>597.90567499999997</v>
          </cell>
        </row>
        <row r="250">
          <cell r="C250">
            <v>41.085740000000001</v>
          </cell>
          <cell r="D250">
            <v>44.261005999999995</v>
          </cell>
          <cell r="E250">
            <v>53.139263</v>
          </cell>
          <cell r="F250">
            <v>51.634803999999995</v>
          </cell>
          <cell r="G250">
            <v>47.682832999999995</v>
          </cell>
          <cell r="H250">
            <v>48.664383999999998</v>
          </cell>
          <cell r="I250">
            <v>43.596302999999999</v>
          </cell>
          <cell r="J250">
            <v>38.987646999999996</v>
          </cell>
          <cell r="K250">
            <v>53.125799000000001</v>
          </cell>
          <cell r="L250">
            <v>56.157536</v>
          </cell>
          <cell r="M250">
            <v>52.081395000000001</v>
          </cell>
          <cell r="N250">
            <v>61.015938999999996</v>
          </cell>
          <cell r="O250">
            <v>591.43264899999997</v>
          </cell>
        </row>
        <row r="251">
          <cell r="C251">
            <v>41.590192999999999</v>
          </cell>
          <cell r="D251">
            <v>48.723213000000001</v>
          </cell>
          <cell r="E251">
            <v>55.615333999999997</v>
          </cell>
          <cell r="F251">
            <v>48.642433999999994</v>
          </cell>
          <cell r="G251">
            <v>45.655736999999995</v>
          </cell>
          <cell r="H251">
            <v>56.749825999999999</v>
          </cell>
          <cell r="I251">
            <v>48.711171999999998</v>
          </cell>
          <cell r="J251">
            <v>45.421527999999995</v>
          </cell>
          <cell r="K251">
            <v>56.948555999999996</v>
          </cell>
          <cell r="L251">
            <v>55.556705000000001</v>
          </cell>
          <cell r="M251">
            <v>59.319067999999994</v>
          </cell>
          <cell r="N251">
            <v>63.001016</v>
          </cell>
          <cell r="O251">
            <v>625.93478200000004</v>
          </cell>
        </row>
        <row r="252">
          <cell r="C252">
            <v>47.28266</v>
          </cell>
          <cell r="D252">
            <v>50.969175999999997</v>
          </cell>
          <cell r="E252">
            <v>51.835177999999999</v>
          </cell>
          <cell r="F252">
            <v>53.370077999999999</v>
          </cell>
          <cell r="G252">
            <v>53.524709999999999</v>
          </cell>
          <cell r="H252">
            <v>58.332594</v>
          </cell>
          <cell r="I252">
            <v>51.874322999999997</v>
          </cell>
          <cell r="J252">
            <v>50.674538999999996</v>
          </cell>
          <cell r="K252">
            <v>49.600543999999999</v>
          </cell>
          <cell r="L252">
            <v>57.197614999999999</v>
          </cell>
          <cell r="M252">
            <v>65.573999000000001</v>
          </cell>
          <cell r="N252">
            <v>74.058458000000002</v>
          </cell>
          <cell r="O252">
            <v>664.29387399999996</v>
          </cell>
        </row>
        <row r="253">
          <cell r="C253">
            <v>49.155625999999998</v>
          </cell>
          <cell r="D253">
            <v>46.185324000000001</v>
          </cell>
          <cell r="E253">
            <v>61.107468999999995</v>
          </cell>
          <cell r="F253">
            <v>53.930923999999997</v>
          </cell>
          <cell r="G253">
            <v>55.984938999999997</v>
          </cell>
          <cell r="H253">
            <v>59.929703999999994</v>
          </cell>
          <cell r="I253">
            <v>51.865727999999997</v>
          </cell>
          <cell r="J253">
            <v>58.922397999999994</v>
          </cell>
          <cell r="K253">
            <v>63.762006</v>
          </cell>
          <cell r="L253">
            <v>59.779682999999999</v>
          </cell>
          <cell r="M253">
            <v>70.828565999999995</v>
          </cell>
          <cell r="N253">
            <v>65.803719000000001</v>
          </cell>
          <cell r="O253">
            <v>697.25608599999998</v>
          </cell>
        </row>
        <row r="254">
          <cell r="C254">
            <v>60.591208999999999</v>
          </cell>
          <cell r="D254">
            <v>55.126732999999994</v>
          </cell>
          <cell r="E254">
            <v>64.920779999999993</v>
          </cell>
          <cell r="F254">
            <v>51.445702999999995</v>
          </cell>
          <cell r="G254">
            <v>60.955223999999994</v>
          </cell>
          <cell r="H254">
            <v>61.551452999999995</v>
          </cell>
          <cell r="I254">
            <v>54.416633999999995</v>
          </cell>
          <cell r="J254" t="str">
            <v>#Missing</v>
          </cell>
          <cell r="K254" t="str">
            <v>#Missing</v>
          </cell>
          <cell r="L254" t="str">
            <v>#Missing</v>
          </cell>
          <cell r="M254" t="str">
            <v>#Missing</v>
          </cell>
          <cell r="N254" t="str">
            <v>#Missing</v>
          </cell>
          <cell r="O254">
            <v>409.00773599999997</v>
          </cell>
        </row>
        <row r="264">
          <cell r="C264">
            <v>113.097167</v>
          </cell>
          <cell r="D264">
            <v>112.25246199999999</v>
          </cell>
          <cell r="E264">
            <v>124.758162</v>
          </cell>
          <cell r="F264">
            <v>109.66778099999999</v>
          </cell>
          <cell r="G264">
            <v>125.37016300000001</v>
          </cell>
          <cell r="H264">
            <v>132.401498</v>
          </cell>
          <cell r="I264">
            <v>116.620723</v>
          </cell>
          <cell r="J264">
            <v>116.81995699999999</v>
          </cell>
          <cell r="K264">
            <v>114.08601299999999</v>
          </cell>
          <cell r="L264">
            <v>124.37541499999999</v>
          </cell>
          <cell r="M264">
            <v>123.44494</v>
          </cell>
          <cell r="N264">
            <v>103.52239599999999</v>
          </cell>
          <cell r="O264">
            <v>1416.4166769999997</v>
          </cell>
        </row>
        <row r="265">
          <cell r="C265">
            <v>117.08785599999999</v>
          </cell>
          <cell r="D265">
            <v>113.74642499999999</v>
          </cell>
          <cell r="E265">
            <v>115.19815399999999</v>
          </cell>
          <cell r="F265">
            <v>122.60323</v>
          </cell>
          <cell r="G265">
            <v>103.31907899999999</v>
          </cell>
          <cell r="H265">
            <v>109.83819199999999</v>
          </cell>
          <cell r="I265">
            <v>141.072979</v>
          </cell>
          <cell r="J265">
            <v>111.075622</v>
          </cell>
          <cell r="K265">
            <v>121.314526</v>
          </cell>
          <cell r="L265">
            <v>125.95970799999999</v>
          </cell>
          <cell r="M265">
            <v>104.78832199999999</v>
          </cell>
          <cell r="N265">
            <v>108.31106199999999</v>
          </cell>
          <cell r="O265">
            <v>1394.315155</v>
          </cell>
        </row>
        <row r="266">
          <cell r="C266">
            <v>105.88794299999999</v>
          </cell>
          <cell r="D266">
            <v>100.991046</v>
          </cell>
          <cell r="E266">
            <v>113.103718</v>
          </cell>
          <cell r="F266">
            <v>120.84603200000001</v>
          </cell>
          <cell r="G266">
            <v>109.983564</v>
          </cell>
          <cell r="H266">
            <v>115.30963499999999</v>
          </cell>
          <cell r="I266">
            <v>116.25985</v>
          </cell>
          <cell r="J266">
            <v>108.62195699999999</v>
          </cell>
          <cell r="K266">
            <v>115.04754800000001</v>
          </cell>
          <cell r="L266">
            <v>117.15648400000001</v>
          </cell>
          <cell r="M266">
            <v>109.086989</v>
          </cell>
          <cell r="N266">
            <v>110.02635699999999</v>
          </cell>
          <cell r="O266">
            <v>1342.3211229999999</v>
          </cell>
        </row>
        <row r="267">
          <cell r="C267">
            <v>102.29941599999999</v>
          </cell>
          <cell r="D267">
            <v>104.08209099999999</v>
          </cell>
          <cell r="E267">
            <v>122.92355899999998</v>
          </cell>
          <cell r="F267">
            <v>116.41202299999999</v>
          </cell>
          <cell r="G267">
            <v>111.44372199999999</v>
          </cell>
          <cell r="H267">
            <v>126.53898000000001</v>
          </cell>
          <cell r="I267">
            <v>119.99063699999999</v>
          </cell>
          <cell r="J267">
            <v>117.66105999999999</v>
          </cell>
          <cell r="K267">
            <v>121.44339599999999</v>
          </cell>
          <cell r="L267">
            <v>119.004381</v>
          </cell>
          <cell r="M267">
            <v>124.83192199999999</v>
          </cell>
          <cell r="N267">
            <v>120.33744799999999</v>
          </cell>
          <cell r="O267">
            <v>1406.9686349999999</v>
          </cell>
        </row>
        <row r="268">
          <cell r="C268">
            <v>115.86164600000001</v>
          </cell>
          <cell r="D268">
            <v>110.22028800000001</v>
          </cell>
          <cell r="E268">
            <v>132.718537</v>
          </cell>
          <cell r="F268">
            <v>118.298901</v>
          </cell>
          <cell r="G268">
            <v>131.48552699999999</v>
          </cell>
          <cell r="H268">
            <v>129.628399</v>
          </cell>
          <cell r="I268">
            <v>119.60887700000001</v>
          </cell>
          <cell r="J268">
            <v>131.32887199999999</v>
          </cell>
          <cell r="K268">
            <v>134.32259500000001</v>
          </cell>
          <cell r="L268">
            <v>122.48396199999999</v>
          </cell>
          <cell r="M268">
            <v>126.155033</v>
          </cell>
          <cell r="N268">
            <v>123.253092</v>
          </cell>
          <cell r="O268">
            <v>1495.3657290000001</v>
          </cell>
        </row>
        <row r="269">
          <cell r="C269">
            <v>115.681382</v>
          </cell>
          <cell r="D269">
            <v>115.65347299999999</v>
          </cell>
          <cell r="E269">
            <v>126.774306</v>
          </cell>
          <cell r="F269">
            <v>119.09841099999998</v>
          </cell>
          <cell r="G269">
            <v>123.139667</v>
          </cell>
          <cell r="H269">
            <v>124.695976</v>
          </cell>
          <cell r="I269">
            <v>124.72707199999999</v>
          </cell>
          <cell r="J269">
            <v>122.67259899999999</v>
          </cell>
          <cell r="K269">
            <v>123.662216</v>
          </cell>
          <cell r="L269">
            <v>136.43400599999998</v>
          </cell>
          <cell r="M269">
            <v>127.343909</v>
          </cell>
          <cell r="N269">
            <v>113.367149</v>
          </cell>
          <cell r="O269">
            <v>1473.2501659999998</v>
          </cell>
        </row>
        <row r="270">
          <cell r="C270">
            <v>126.55893699999999</v>
          </cell>
          <cell r="D270">
            <v>114.927352</v>
          </cell>
          <cell r="E270">
            <v>128.698194</v>
          </cell>
          <cell r="F270">
            <v>132.58271399999998</v>
          </cell>
          <cell r="G270">
            <v>133.36192199999999</v>
          </cell>
          <cell r="H270">
            <v>131.18669199999999</v>
          </cell>
          <cell r="I270">
            <v>142.46645899999999</v>
          </cell>
          <cell r="J270">
            <v>121.874633</v>
          </cell>
          <cell r="K270">
            <v>124.52485799999999</v>
          </cell>
          <cell r="L270">
            <v>142.50794099999999</v>
          </cell>
          <cell r="M270">
            <v>122.795512</v>
          </cell>
          <cell r="N270">
            <v>129.41769299999999</v>
          </cell>
          <cell r="O270">
            <v>1550.9029070000001</v>
          </cell>
        </row>
        <row r="271">
          <cell r="C271">
            <v>132.77300399999999</v>
          </cell>
          <cell r="D271">
            <v>119.709557</v>
          </cell>
          <cell r="E271">
            <v>128.66217799999998</v>
          </cell>
          <cell r="F271">
            <v>141.39905199999998</v>
          </cell>
          <cell r="G271">
            <v>132.348952</v>
          </cell>
          <cell r="H271">
            <v>130.53407099999998</v>
          </cell>
          <cell r="I271">
            <v>130.42877199999998</v>
          </cell>
          <cell r="J271">
            <v>120.24855099999999</v>
          </cell>
          <cell r="K271">
            <v>139.62172899999999</v>
          </cell>
          <cell r="L271">
            <v>138.01146299999999</v>
          </cell>
          <cell r="M271">
            <v>120.446727</v>
          </cell>
          <cell r="N271">
            <v>130.21461899999997</v>
          </cell>
          <cell r="O271">
            <v>1564.3986749999999</v>
          </cell>
        </row>
        <row r="272">
          <cell r="C272">
            <v>121.67763299999999</v>
          </cell>
          <cell r="D272">
            <v>115.50887299999999</v>
          </cell>
          <cell r="E272">
            <v>139.86213099999998</v>
          </cell>
          <cell r="F272">
            <v>131.667283</v>
          </cell>
          <cell r="G272">
            <v>119.69564799999999</v>
          </cell>
          <cell r="H272">
            <v>131.049725</v>
          </cell>
          <cell r="I272">
            <v>124.48989699999998</v>
          </cell>
          <cell r="J272">
            <v>114.12201299999998</v>
          </cell>
          <cell r="K272">
            <v>131.460925</v>
          </cell>
          <cell r="L272">
            <v>127.888098</v>
          </cell>
          <cell r="M272">
            <v>117.75170399999999</v>
          </cell>
          <cell r="N272">
            <v>120.56376299999999</v>
          </cell>
          <cell r="O272">
            <v>1495.737693</v>
          </cell>
        </row>
        <row r="273">
          <cell r="C273">
            <v>108.19201199999999</v>
          </cell>
          <cell r="D273">
            <v>117.57196499999999</v>
          </cell>
          <cell r="E273">
            <v>130.29638799999998</v>
          </cell>
          <cell r="F273">
            <v>125.47531599999999</v>
          </cell>
          <cell r="G273">
            <v>127.03114099999999</v>
          </cell>
          <cell r="H273">
            <v>132.67515099999997</v>
          </cell>
          <cell r="I273">
            <v>121.70070199999999</v>
          </cell>
          <cell r="J273">
            <v>124.480863</v>
          </cell>
          <cell r="K273">
            <v>132.80187000000001</v>
          </cell>
          <cell r="L273">
            <v>126.04939999999999</v>
          </cell>
          <cell r="M273">
            <v>125.78511</v>
          </cell>
          <cell r="N273">
            <v>123.83093699999999</v>
          </cell>
          <cell r="O273">
            <v>1495.8908549999999</v>
          </cell>
        </row>
        <row r="274">
          <cell r="C274">
            <v>118.46850299999998</v>
          </cell>
          <cell r="D274">
            <v>120.108368</v>
          </cell>
          <cell r="E274">
            <v>140.57392199999998</v>
          </cell>
          <cell r="F274">
            <v>124.07109199999999</v>
          </cell>
          <cell r="G274">
            <v>133.18899099999999</v>
          </cell>
          <cell r="H274">
            <v>139.143528</v>
          </cell>
          <cell r="I274">
            <v>123.056996</v>
          </cell>
          <cell r="J274">
            <v>129.53177599999998</v>
          </cell>
          <cell r="K274">
            <v>135.88478700000002</v>
          </cell>
          <cell r="L274">
            <v>136.107721</v>
          </cell>
          <cell r="M274">
            <v>130.21614799999998</v>
          </cell>
          <cell r="N274">
            <v>115.93198</v>
          </cell>
          <cell r="O274">
            <v>1546.2838119999999</v>
          </cell>
        </row>
        <row r="275">
          <cell r="C275">
            <v>122.69283899999999</v>
          </cell>
          <cell r="D275">
            <v>116.892742</v>
          </cell>
          <cell r="E275">
            <v>130.26161500000001</v>
          </cell>
          <cell r="F275">
            <v>128.77025499999999</v>
          </cell>
          <cell r="G275">
            <v>138.44540799999999</v>
          </cell>
          <cell r="H275">
            <v>134.83101099999999</v>
          </cell>
          <cell r="I275">
            <v>132.31401099999999</v>
          </cell>
          <cell r="J275" t="str">
            <v>#Missing</v>
          </cell>
          <cell r="K275" t="str">
            <v>#Missing</v>
          </cell>
          <cell r="L275" t="str">
            <v>#Missing</v>
          </cell>
          <cell r="M275" t="str">
            <v>#Missing</v>
          </cell>
          <cell r="N275" t="str">
            <v>#Missing</v>
          </cell>
          <cell r="O275">
            <v>904.20788099999993</v>
          </cell>
        </row>
        <row r="285">
          <cell r="C285">
            <v>59.684637999999985</v>
          </cell>
          <cell r="D285">
            <v>50.122650999999991</v>
          </cell>
          <cell r="E285">
            <v>48.223908999999999</v>
          </cell>
          <cell r="F285">
            <v>49.228369999999998</v>
          </cell>
          <cell r="G285">
            <v>50.228116999999997</v>
          </cell>
          <cell r="H285">
            <v>56.84347799999999</v>
          </cell>
          <cell r="I285">
            <v>52.978023</v>
          </cell>
          <cell r="J285">
            <v>44.339708999999999</v>
          </cell>
          <cell r="K285">
            <v>52.304789999999997</v>
          </cell>
          <cell r="L285">
            <v>73.930237000000005</v>
          </cell>
          <cell r="M285">
            <v>79.600050999999993</v>
          </cell>
          <cell r="N285">
            <v>65.794258999999997</v>
          </cell>
          <cell r="O285">
            <v>683.278232</v>
          </cell>
        </row>
        <row r="286">
          <cell r="C286">
            <v>82.072900999999987</v>
          </cell>
          <cell r="D286">
            <v>76.897213000000008</v>
          </cell>
          <cell r="E286">
            <v>71.155486999999994</v>
          </cell>
          <cell r="F286">
            <v>67.899371000000002</v>
          </cell>
          <cell r="G286">
            <v>91.710858000000002</v>
          </cell>
          <cell r="H286">
            <v>76.126924000000002</v>
          </cell>
          <cell r="I286">
            <v>65.188428000000002</v>
          </cell>
          <cell r="J286">
            <v>57.061365999999985</v>
          </cell>
          <cell r="K286">
            <v>75.253340999999992</v>
          </cell>
          <cell r="L286">
            <v>93.629936000000001</v>
          </cell>
          <cell r="M286">
            <v>78.672047000000006</v>
          </cell>
          <cell r="N286">
            <v>78.541687999999994</v>
          </cell>
          <cell r="O286">
            <v>914.2095599999999</v>
          </cell>
        </row>
        <row r="287">
          <cell r="C287">
            <v>65.82808399999999</v>
          </cell>
          <cell r="D287">
            <v>55.815129999999989</v>
          </cell>
          <cell r="E287">
            <v>71.611038000000008</v>
          </cell>
          <cell r="F287">
            <v>63.776025999999995</v>
          </cell>
          <cell r="G287">
            <v>76.973128000000003</v>
          </cell>
          <cell r="H287">
            <v>62.369836999999997</v>
          </cell>
          <cell r="I287">
            <v>57.136338000000002</v>
          </cell>
          <cell r="J287">
            <v>54.108906999999988</v>
          </cell>
          <cell r="K287">
            <v>59.646713000000005</v>
          </cell>
          <cell r="L287">
            <v>69.873000000000005</v>
          </cell>
          <cell r="M287">
            <v>77.788862999999992</v>
          </cell>
          <cell r="N287">
            <v>82.714438999999999</v>
          </cell>
          <cell r="O287">
            <v>797.64150299999983</v>
          </cell>
        </row>
        <row r="288">
          <cell r="C288">
            <v>59.698867999999997</v>
          </cell>
          <cell r="D288">
            <v>65.694008999999994</v>
          </cell>
          <cell r="E288">
            <v>72.266030999999998</v>
          </cell>
          <cell r="F288">
            <v>70.331757999999994</v>
          </cell>
          <cell r="G288">
            <v>63.036709999999999</v>
          </cell>
          <cell r="H288">
            <v>59.481396999999994</v>
          </cell>
          <cell r="I288">
            <v>67.569761999999997</v>
          </cell>
          <cell r="J288">
            <v>63.807992999999996</v>
          </cell>
          <cell r="K288">
            <v>78.962312999999995</v>
          </cell>
          <cell r="L288">
            <v>72.211839999999995</v>
          </cell>
          <cell r="M288">
            <v>107.697896</v>
          </cell>
          <cell r="N288">
            <v>82.196545999999998</v>
          </cell>
          <cell r="O288">
            <v>862.95512299999996</v>
          </cell>
        </row>
        <row r="289">
          <cell r="C289">
            <v>110.91663200000001</v>
          </cell>
          <cell r="D289">
            <v>107.963559</v>
          </cell>
          <cell r="E289">
            <v>130.93557899999999</v>
          </cell>
          <cell r="F289">
            <v>135.86419699999999</v>
          </cell>
          <cell r="G289">
            <v>142.74389099999999</v>
          </cell>
          <cell r="H289">
            <v>124.51463099999999</v>
          </cell>
          <cell r="I289">
            <v>119.44749099999999</v>
          </cell>
          <cell r="J289">
            <v>139.68265600000001</v>
          </cell>
          <cell r="K289">
            <v>121.609422</v>
          </cell>
          <cell r="L289">
            <v>116.374495</v>
          </cell>
          <cell r="M289">
            <v>121.32991999999999</v>
          </cell>
          <cell r="N289">
            <v>121.27990899999999</v>
          </cell>
          <cell r="O289">
            <v>1492.6623820000002</v>
          </cell>
        </row>
        <row r="290">
          <cell r="C290">
            <v>110.354316</v>
          </cell>
          <cell r="D290">
            <v>113.108791</v>
          </cell>
          <cell r="E290">
            <v>127.624278</v>
          </cell>
          <cell r="F290">
            <v>109.506484</v>
          </cell>
          <cell r="G290">
            <v>115.31799499999998</v>
          </cell>
          <cell r="H290">
            <v>97.622506999999999</v>
          </cell>
          <cell r="I290">
            <v>97.229396999999992</v>
          </cell>
          <cell r="J290">
            <v>70.232036999999991</v>
          </cell>
          <cell r="K290">
            <v>100.21074499999999</v>
          </cell>
          <cell r="L290">
            <v>87.910983000000002</v>
          </cell>
          <cell r="M290">
            <v>109.832865</v>
          </cell>
          <cell r="N290">
            <v>80.660600000000002</v>
          </cell>
          <cell r="O290">
            <v>1219.6109979999999</v>
          </cell>
        </row>
        <row r="291">
          <cell r="C291">
            <v>102.929419</v>
          </cell>
          <cell r="D291">
            <v>89.951398999999995</v>
          </cell>
          <cell r="E291">
            <v>88.704528999999994</v>
          </cell>
          <cell r="F291">
            <v>80.080563999999995</v>
          </cell>
          <cell r="G291">
            <v>99.504859999999994</v>
          </cell>
          <cell r="H291">
            <v>86.055022999999991</v>
          </cell>
          <cell r="I291">
            <v>89.178051999999994</v>
          </cell>
          <cell r="J291">
            <v>69.400021999999993</v>
          </cell>
          <cell r="K291">
            <v>68.102368999999996</v>
          </cell>
          <cell r="L291">
            <v>103.97763199999999</v>
          </cell>
          <cell r="M291">
            <v>94.11591</v>
          </cell>
          <cell r="N291">
            <v>86.982039999999998</v>
          </cell>
          <cell r="O291">
            <v>1058.9818190000001</v>
          </cell>
        </row>
        <row r="292">
          <cell r="C292">
            <v>72.827512999999996</v>
          </cell>
          <cell r="D292">
            <v>94.762547999999995</v>
          </cell>
          <cell r="E292">
            <v>78.792119999999997</v>
          </cell>
          <cell r="F292">
            <v>78.23538099999999</v>
          </cell>
          <cell r="G292">
            <v>91.954504</v>
          </cell>
          <cell r="H292">
            <v>82.848574999999997</v>
          </cell>
          <cell r="I292">
            <v>75.57213999999999</v>
          </cell>
          <cell r="J292">
            <v>58.397888999999999</v>
          </cell>
          <cell r="K292">
            <v>62.523499999999999</v>
          </cell>
          <cell r="L292">
            <v>111.01734499999999</v>
          </cell>
          <cell r="M292">
            <v>75.135521999999995</v>
          </cell>
          <cell r="N292">
            <v>74.308222000000001</v>
          </cell>
          <cell r="O292">
            <v>956.37525899999991</v>
          </cell>
        </row>
        <row r="293">
          <cell r="C293">
            <v>71.408131999999995</v>
          </cell>
          <cell r="D293">
            <v>73.778825999999995</v>
          </cell>
          <cell r="E293">
            <v>78.882578000000009</v>
          </cell>
          <cell r="F293">
            <v>82.386763999999999</v>
          </cell>
          <cell r="G293">
            <v>65.567975000000004</v>
          </cell>
          <cell r="H293">
            <v>73.814137000000002</v>
          </cell>
          <cell r="I293">
            <v>96.486295999999996</v>
          </cell>
          <cell r="J293">
            <v>67.65878699999999</v>
          </cell>
          <cell r="K293">
            <v>69.865182999999988</v>
          </cell>
          <cell r="L293">
            <v>95.183820999999995</v>
          </cell>
          <cell r="M293">
            <v>89.625912</v>
          </cell>
          <cell r="N293">
            <v>78.018234000000007</v>
          </cell>
          <cell r="O293">
            <v>942.67664500000001</v>
          </cell>
        </row>
        <row r="294">
          <cell r="C294">
            <v>84.429789999999997</v>
          </cell>
          <cell r="D294">
            <v>81.433733000000004</v>
          </cell>
          <cell r="E294">
            <v>79.858030999999997</v>
          </cell>
          <cell r="F294">
            <v>81.707234</v>
          </cell>
          <cell r="G294">
            <v>100.823134</v>
          </cell>
          <cell r="H294">
            <v>80.104619999999997</v>
          </cell>
          <cell r="I294">
            <v>91.905452999999994</v>
          </cell>
          <cell r="J294">
            <v>85.271447999999992</v>
          </cell>
          <cell r="K294">
            <v>80.975963999999991</v>
          </cell>
          <cell r="L294">
            <v>79.902478000000002</v>
          </cell>
          <cell r="M294">
            <v>88.569529000000003</v>
          </cell>
          <cell r="N294">
            <v>84.903211999999996</v>
          </cell>
          <cell r="O294">
            <v>1019.8846259999999</v>
          </cell>
        </row>
        <row r="295">
          <cell r="C295">
            <v>88.280495000000002</v>
          </cell>
          <cell r="D295">
            <v>72.078615999999997</v>
          </cell>
          <cell r="E295">
            <v>84.910972999999998</v>
          </cell>
          <cell r="F295">
            <v>89.045499000000007</v>
          </cell>
          <cell r="G295">
            <v>81.137475999999992</v>
          </cell>
          <cell r="H295">
            <v>70.756091999999995</v>
          </cell>
          <cell r="I295">
            <v>61.446925999999998</v>
          </cell>
          <cell r="J295">
            <v>68.955905000000001</v>
          </cell>
          <cell r="K295">
            <v>71.048018999999996</v>
          </cell>
          <cell r="L295">
            <v>79.781559999999999</v>
          </cell>
          <cell r="M295">
            <v>80.851472999999999</v>
          </cell>
          <cell r="N295">
            <v>97.005635999999996</v>
          </cell>
          <cell r="O295">
            <v>945.2986699999999</v>
          </cell>
        </row>
        <row r="296">
          <cell r="C296">
            <v>87.488207000000003</v>
          </cell>
          <cell r="D296">
            <v>88.245124000000004</v>
          </cell>
          <cell r="E296">
            <v>87.716201999999996</v>
          </cell>
          <cell r="F296">
            <v>84.235410999999999</v>
          </cell>
          <cell r="G296">
            <v>74.356208000000009</v>
          </cell>
          <cell r="H296">
            <v>67.221928999999989</v>
          </cell>
          <cell r="I296">
            <v>70.277754999999999</v>
          </cell>
          <cell r="J296" t="str">
            <v>#Missing</v>
          </cell>
          <cell r="K296" t="str">
            <v>#Missing</v>
          </cell>
          <cell r="L296" t="str">
            <v>#Missing</v>
          </cell>
          <cell r="M296" t="str">
            <v>#Missing</v>
          </cell>
          <cell r="N296" t="str">
            <v>#Missing</v>
          </cell>
          <cell r="O296">
            <v>559.54083600000001</v>
          </cell>
        </row>
        <row r="306">
          <cell r="C306">
            <v>298.78755899999999</v>
          </cell>
          <cell r="D306">
            <v>300.69015400000001</v>
          </cell>
          <cell r="E306">
            <v>358.485366</v>
          </cell>
          <cell r="F306">
            <v>332.79696999999999</v>
          </cell>
          <cell r="G306">
            <v>346.80150400000002</v>
          </cell>
          <cell r="H306">
            <v>354.933943</v>
          </cell>
          <cell r="I306">
            <v>332.302525</v>
          </cell>
          <cell r="J306">
            <v>338.99354299999999</v>
          </cell>
          <cell r="K306">
            <v>319.33153799999997</v>
          </cell>
          <cell r="L306">
            <v>382.64517000000001</v>
          </cell>
          <cell r="M306">
            <v>380.47427299999998</v>
          </cell>
          <cell r="N306">
            <v>363.78823900000003</v>
          </cell>
          <cell r="O306">
            <v>4110.0307839999996</v>
          </cell>
        </row>
        <row r="307">
          <cell r="C307">
            <v>380.08459200000004</v>
          </cell>
          <cell r="D307">
            <v>371.239983</v>
          </cell>
          <cell r="E307">
            <v>385.87611800000002</v>
          </cell>
          <cell r="F307">
            <v>378.13274999999999</v>
          </cell>
          <cell r="G307">
            <v>364.89294900000004</v>
          </cell>
          <cell r="H307">
            <v>356.99902900000001</v>
          </cell>
          <cell r="I307">
            <v>366.78232199999997</v>
          </cell>
          <cell r="J307">
            <v>319.21988299999998</v>
          </cell>
          <cell r="K307">
            <v>353.48690899999997</v>
          </cell>
          <cell r="L307">
            <v>357.45767999999998</v>
          </cell>
          <cell r="M307">
            <v>328.79576199999997</v>
          </cell>
          <cell r="N307">
            <v>357.38786900000002</v>
          </cell>
          <cell r="O307">
            <v>4320.3558459999995</v>
          </cell>
        </row>
        <row r="308">
          <cell r="C308">
            <v>319.479579</v>
          </cell>
          <cell r="D308">
            <v>297.75724700000001</v>
          </cell>
          <cell r="E308">
            <v>342.79975899999999</v>
          </cell>
          <cell r="F308">
            <v>320.34985999999998</v>
          </cell>
          <cell r="G308">
            <v>311.35388799999998</v>
          </cell>
          <cell r="H308">
            <v>329.45014200000003</v>
          </cell>
          <cell r="I308">
            <v>325.52730400000002</v>
          </cell>
          <cell r="J308">
            <v>306.69296499999996</v>
          </cell>
          <cell r="K308">
            <v>316.67415799999998</v>
          </cell>
          <cell r="L308">
            <v>332.96428200000003</v>
          </cell>
          <cell r="M308">
            <v>328.13313000000005</v>
          </cell>
          <cell r="N308">
            <v>355.75500299999999</v>
          </cell>
          <cell r="O308">
            <v>3886.9373170000003</v>
          </cell>
        </row>
        <row r="309">
          <cell r="C309">
            <v>307.132453</v>
          </cell>
          <cell r="D309">
            <v>312.90653599999996</v>
          </cell>
          <cell r="E309">
            <v>382.06644499999999</v>
          </cell>
          <cell r="F309">
            <v>364.14778100000001</v>
          </cell>
          <cell r="G309">
            <v>357.67561999999998</v>
          </cell>
          <cell r="H309">
            <v>383.01734899999997</v>
          </cell>
          <cell r="I309">
            <v>347.54997699999996</v>
          </cell>
          <cell r="J309">
            <v>346.53410700000001</v>
          </cell>
          <cell r="K309">
            <v>362.09669300000002</v>
          </cell>
          <cell r="L309">
            <v>373.27206799999999</v>
          </cell>
          <cell r="M309">
            <v>399.30385799999993</v>
          </cell>
          <cell r="N309">
            <v>406.01316899999995</v>
          </cell>
          <cell r="O309">
            <v>4341.7160560000002</v>
          </cell>
        </row>
        <row r="310">
          <cell r="C310">
            <v>352.932256</v>
          </cell>
          <cell r="D310">
            <v>374.05824799999999</v>
          </cell>
          <cell r="E310">
            <v>423.79382299999997</v>
          </cell>
          <cell r="F310">
            <v>399.87846999999999</v>
          </cell>
          <cell r="G310">
            <v>399.36691499999995</v>
          </cell>
          <cell r="H310">
            <v>377.27444099999997</v>
          </cell>
          <cell r="I310">
            <v>372.16145399999999</v>
          </cell>
          <cell r="J310">
            <v>374.544128</v>
          </cell>
          <cell r="K310">
            <v>382.34419099999997</v>
          </cell>
          <cell r="L310">
            <v>389.01451100000003</v>
          </cell>
          <cell r="M310">
            <v>406.53017799999998</v>
          </cell>
          <cell r="N310">
            <v>410.53369099999998</v>
          </cell>
          <cell r="O310">
            <v>4662.4323059999997</v>
          </cell>
        </row>
        <row r="311">
          <cell r="C311">
            <v>378.51947599999994</v>
          </cell>
          <cell r="D311">
            <v>391.43583799999999</v>
          </cell>
          <cell r="E311">
            <v>424.94249499999995</v>
          </cell>
          <cell r="F311">
            <v>383.37324699999999</v>
          </cell>
          <cell r="G311">
            <v>398.94662700000003</v>
          </cell>
          <cell r="H311">
            <v>381.55806999999999</v>
          </cell>
          <cell r="I311">
            <v>363.97821399999998</v>
          </cell>
          <cell r="J311">
            <v>367.697565</v>
          </cell>
          <cell r="K311">
            <v>354.10466699999995</v>
          </cell>
          <cell r="L311">
            <v>405.56371799999999</v>
          </cell>
          <cell r="M311">
            <v>408.84689100000003</v>
          </cell>
          <cell r="N311">
            <v>375.37504000000001</v>
          </cell>
          <cell r="O311">
            <v>4634.341848</v>
          </cell>
        </row>
        <row r="312">
          <cell r="C312">
            <v>389.12325399999997</v>
          </cell>
          <cell r="D312">
            <v>358.60521799999998</v>
          </cell>
          <cell r="E312">
            <v>401.26211999999998</v>
          </cell>
          <cell r="F312">
            <v>399.38982199999998</v>
          </cell>
          <cell r="G312">
            <v>409.27938199999994</v>
          </cell>
          <cell r="H312">
            <v>372.83497899999998</v>
          </cell>
          <cell r="I312">
            <v>397.417259</v>
          </cell>
          <cell r="J312">
            <v>377.76378099999999</v>
          </cell>
          <cell r="K312">
            <v>384.71965499999999</v>
          </cell>
          <cell r="L312">
            <v>410.35245900000001</v>
          </cell>
          <cell r="M312">
            <v>425.81290499999994</v>
          </cell>
          <cell r="N312">
            <v>415.40424400000001</v>
          </cell>
          <cell r="O312">
            <v>4741.9650779999993</v>
          </cell>
        </row>
        <row r="313">
          <cell r="C313">
            <v>420.95241899999996</v>
          </cell>
          <cell r="D313">
            <v>389.58607000000001</v>
          </cell>
          <cell r="E313">
            <v>428.29472199999998</v>
          </cell>
          <cell r="F313">
            <v>426.65631899999994</v>
          </cell>
          <cell r="G313">
            <v>396.20904300000001</v>
          </cell>
          <cell r="H313">
            <v>393.93933800000002</v>
          </cell>
          <cell r="I313">
            <v>415.07727399999999</v>
          </cell>
          <cell r="J313">
            <v>375.82395999999994</v>
          </cell>
          <cell r="K313">
            <v>405.66425999999996</v>
          </cell>
          <cell r="L313">
            <v>424.28347299999996</v>
          </cell>
          <cell r="M313">
            <v>411.81629399999997</v>
          </cell>
          <cell r="N313">
            <v>434.85621199999997</v>
          </cell>
          <cell r="O313">
            <v>4923.1593839999996</v>
          </cell>
        </row>
        <row r="314">
          <cell r="C314">
            <v>381.165886</v>
          </cell>
          <cell r="D314">
            <v>364.49445199999997</v>
          </cell>
          <cell r="E314">
            <v>422.57025499999997</v>
          </cell>
          <cell r="F314">
            <v>383.33035100000001</v>
          </cell>
          <cell r="G314">
            <v>370.20413199999996</v>
          </cell>
          <cell r="H314">
            <v>399.24138499999998</v>
          </cell>
          <cell r="I314">
            <v>381.99246099999999</v>
          </cell>
          <cell r="J314">
            <v>346.58791199999996</v>
          </cell>
          <cell r="K314">
            <v>369.25498199999998</v>
          </cell>
          <cell r="L314">
            <v>372.712084</v>
          </cell>
          <cell r="M314">
            <v>383.52566599999994</v>
          </cell>
          <cell r="N314">
            <v>395.95929199999995</v>
          </cell>
          <cell r="O314">
            <v>4571.0388579999999</v>
          </cell>
        </row>
        <row r="315">
          <cell r="C315">
            <v>326.99714199999994</v>
          </cell>
          <cell r="D315">
            <v>339.49879999999996</v>
          </cell>
          <cell r="E315">
            <v>379.77392400000002</v>
          </cell>
          <cell r="F315">
            <v>350.65464999999995</v>
          </cell>
          <cell r="G315">
            <v>367.24691899999999</v>
          </cell>
          <cell r="H315">
            <v>366.53951900000004</v>
          </cell>
          <cell r="I315">
            <v>332.27864399999999</v>
          </cell>
          <cell r="J315">
            <v>347.481741</v>
          </cell>
          <cell r="K315">
            <v>356.24527399999999</v>
          </cell>
          <cell r="L315">
            <v>352.218593</v>
          </cell>
          <cell r="M315">
            <v>369.92921899999999</v>
          </cell>
          <cell r="N315">
            <v>375.08985100000001</v>
          </cell>
          <cell r="O315">
            <v>4263.9542759999995</v>
          </cell>
        </row>
        <row r="316">
          <cell r="C316">
            <v>335.19341800000001</v>
          </cell>
          <cell r="D316">
            <v>324.932007</v>
          </cell>
          <cell r="E316">
            <v>385.23233199999993</v>
          </cell>
          <cell r="F316">
            <v>344.55192299999999</v>
          </cell>
          <cell r="G316">
            <v>385.37979599999994</v>
          </cell>
          <cell r="H316">
            <v>380.67074500000001</v>
          </cell>
          <cell r="I316">
            <v>364.12259799999998</v>
          </cell>
          <cell r="J316">
            <v>375.956909</v>
          </cell>
          <cell r="K316">
            <v>358.49929399999996</v>
          </cell>
          <cell r="L316">
            <v>386.07424499999996</v>
          </cell>
          <cell r="M316">
            <v>398.68580900000001</v>
          </cell>
          <cell r="N316">
            <v>373.80604599999998</v>
          </cell>
          <cell r="O316">
            <v>4413.1051219999999</v>
          </cell>
        </row>
        <row r="317">
          <cell r="C317">
            <v>354.02794</v>
          </cell>
          <cell r="D317">
            <v>340.29267299999998</v>
          </cell>
          <cell r="E317">
            <v>389.21037699999999</v>
          </cell>
          <cell r="F317">
            <v>359.09620100000001</v>
          </cell>
          <cell r="G317">
            <v>394.206548</v>
          </cell>
          <cell r="H317">
            <v>366.09544299999999</v>
          </cell>
          <cell r="I317">
            <v>364.30277999999998</v>
          </cell>
          <cell r="J317" t="str">
            <v>#Missing</v>
          </cell>
          <cell r="K317" t="str">
            <v>#Missing</v>
          </cell>
          <cell r="L317" t="str">
            <v>#Missing</v>
          </cell>
          <cell r="M317" t="str">
            <v>#Missing</v>
          </cell>
          <cell r="N317" t="str">
            <v>#Missing</v>
          </cell>
          <cell r="O317">
            <v>2567.2319620000003</v>
          </cell>
        </row>
        <row r="327">
          <cell r="C327">
            <v>146.08985899999999</v>
          </cell>
          <cell r="D327">
            <v>145.77540599999998</v>
          </cell>
          <cell r="E327">
            <v>154.469774</v>
          </cell>
          <cell r="F327">
            <v>152.86189199999998</v>
          </cell>
          <cell r="G327">
            <v>156.81037800000001</v>
          </cell>
          <cell r="H327">
            <v>160.94838399999998</v>
          </cell>
          <cell r="I327">
            <v>158.99796499999999</v>
          </cell>
          <cell r="J327">
            <v>154.12014799999997</v>
          </cell>
          <cell r="K327">
            <v>147.30487399999998</v>
          </cell>
          <cell r="L327">
            <v>171.15706699999998</v>
          </cell>
          <cell r="M327">
            <v>160.10441700000001</v>
          </cell>
          <cell r="N327">
            <v>135.664491</v>
          </cell>
          <cell r="O327">
            <v>1844.3046549999999</v>
          </cell>
        </row>
        <row r="328">
          <cell r="C328">
            <v>160.13950899999998</v>
          </cell>
          <cell r="D328">
            <v>172.32236699999999</v>
          </cell>
          <cell r="E328">
            <v>158.48390999999998</v>
          </cell>
          <cell r="F328">
            <v>172.05510699999999</v>
          </cell>
          <cell r="G328">
            <v>162.72192100000001</v>
          </cell>
          <cell r="H328">
            <v>163.31584199999998</v>
          </cell>
          <cell r="I328">
            <v>171.33692400000001</v>
          </cell>
          <cell r="J328">
            <v>145.86327499999999</v>
          </cell>
          <cell r="K328">
            <v>162.55984799999999</v>
          </cell>
          <cell r="L328">
            <v>170.10591599999998</v>
          </cell>
          <cell r="M328">
            <v>145.095471</v>
          </cell>
          <cell r="N328">
            <v>134.39838599999999</v>
          </cell>
          <cell r="O328">
            <v>1918.3984759999998</v>
          </cell>
        </row>
        <row r="329">
          <cell r="C329">
            <v>139.23835500000001</v>
          </cell>
          <cell r="D329">
            <v>134.63103100000001</v>
          </cell>
          <cell r="E329">
            <v>149.70738499999999</v>
          </cell>
          <cell r="F329">
            <v>143.68645599999999</v>
          </cell>
          <cell r="G329">
            <v>136.700526</v>
          </cell>
          <cell r="H329">
            <v>145.37896799999999</v>
          </cell>
          <cell r="I329">
            <v>142.40630400000001</v>
          </cell>
          <cell r="J329">
            <v>128.42685599999999</v>
          </cell>
          <cell r="K329">
            <v>143.45897200000002</v>
          </cell>
          <cell r="L329">
            <v>143.06350799999998</v>
          </cell>
          <cell r="M329">
            <v>139.24713299999999</v>
          </cell>
          <cell r="N329">
            <v>117.69558000000001</v>
          </cell>
          <cell r="O329">
            <v>1663.6410739999999</v>
          </cell>
        </row>
        <row r="330">
          <cell r="C330">
            <v>125.69974599999999</v>
          </cell>
          <cell r="D330">
            <v>127.03517699999999</v>
          </cell>
          <cell r="E330">
            <v>142.61246599999998</v>
          </cell>
          <cell r="F330">
            <v>138.649857</v>
          </cell>
          <cell r="G330">
            <v>134.826211</v>
          </cell>
          <cell r="H330">
            <v>149.022896</v>
          </cell>
          <cell r="I330">
            <v>139.23672999999999</v>
          </cell>
          <cell r="J330">
            <v>142.09721300000001</v>
          </cell>
          <cell r="K330">
            <v>153.10927699999999</v>
          </cell>
          <cell r="L330">
            <v>160.51234499999998</v>
          </cell>
          <cell r="M330">
            <v>154.91682800000001</v>
          </cell>
          <cell r="N330">
            <v>149.44283100000001</v>
          </cell>
          <cell r="O330">
            <v>1717.1615769999999</v>
          </cell>
        </row>
        <row r="331">
          <cell r="C331">
            <v>159.00502899999998</v>
          </cell>
          <cell r="D331">
            <v>166.916652</v>
          </cell>
          <cell r="E331">
            <v>193.85301199999998</v>
          </cell>
          <cell r="F331">
            <v>176.92137</v>
          </cell>
          <cell r="G331">
            <v>186.304486</v>
          </cell>
          <cell r="H331">
            <v>186.06308799999999</v>
          </cell>
          <cell r="I331">
            <v>177.47241500000001</v>
          </cell>
          <cell r="J331">
            <v>189.45364799999999</v>
          </cell>
          <cell r="K331">
            <v>193.104356</v>
          </cell>
          <cell r="L331">
            <v>184.16260299999999</v>
          </cell>
          <cell r="M331">
            <v>192.72195399999998</v>
          </cell>
          <cell r="N331">
            <v>170.906137</v>
          </cell>
          <cell r="O331">
            <v>2176.8847500000002</v>
          </cell>
        </row>
        <row r="332">
          <cell r="C332">
            <v>179.67685699999998</v>
          </cell>
          <cell r="D332">
            <v>180.21073699999999</v>
          </cell>
          <cell r="E332">
            <v>191.85453799999999</v>
          </cell>
          <cell r="F332">
            <v>183.04265399999997</v>
          </cell>
          <cell r="G332">
            <v>191.17528899999999</v>
          </cell>
          <cell r="H332">
            <v>190.50225399999999</v>
          </cell>
          <cell r="I332">
            <v>186.78508499999998</v>
          </cell>
          <cell r="J332">
            <v>188.63614799999999</v>
          </cell>
          <cell r="K332">
            <v>172.605909</v>
          </cell>
          <cell r="L332">
            <v>202.32413399999999</v>
          </cell>
          <cell r="M332">
            <v>187.936364</v>
          </cell>
          <cell r="N332">
            <v>158.50481500000001</v>
          </cell>
          <cell r="O332">
            <v>2213.2547840000002</v>
          </cell>
        </row>
        <row r="333">
          <cell r="C333">
            <v>192.40390299999999</v>
          </cell>
          <cell r="D333">
            <v>182.00717699999998</v>
          </cell>
          <cell r="E333">
            <v>191.17985099999999</v>
          </cell>
          <cell r="F333">
            <v>196.00740199999998</v>
          </cell>
          <cell r="G333">
            <v>200.521342</v>
          </cell>
          <cell r="H333">
            <v>195.868302</v>
          </cell>
          <cell r="I333">
            <v>201.11486199999999</v>
          </cell>
          <cell r="J333">
            <v>181.46900199999999</v>
          </cell>
          <cell r="K333">
            <v>181.47189600000002</v>
          </cell>
          <cell r="L333">
            <v>202.867718</v>
          </cell>
          <cell r="M333">
            <v>178.921435</v>
          </cell>
          <cell r="N333">
            <v>158.350809</v>
          </cell>
          <cell r="O333">
            <v>2262.1836989999997</v>
          </cell>
        </row>
        <row r="334">
          <cell r="C334">
            <v>186.93365299999999</v>
          </cell>
          <cell r="D334">
            <v>171.694568</v>
          </cell>
          <cell r="E334">
            <v>177.23638699999998</v>
          </cell>
          <cell r="F334">
            <v>189.28819399999998</v>
          </cell>
          <cell r="G334">
            <v>180.674758</v>
          </cell>
          <cell r="H334">
            <v>175.57795099999998</v>
          </cell>
          <cell r="I334">
            <v>189.17379099999999</v>
          </cell>
          <cell r="J334">
            <v>167.69523800000002</v>
          </cell>
          <cell r="K334">
            <v>184.41734500000001</v>
          </cell>
          <cell r="L334">
            <v>187.63327199999998</v>
          </cell>
          <cell r="M334">
            <v>172.51334299999999</v>
          </cell>
          <cell r="N334">
            <v>152.36055499999998</v>
          </cell>
          <cell r="O334">
            <v>2135.199055</v>
          </cell>
        </row>
        <row r="335">
          <cell r="C335">
            <v>169.33866599999999</v>
          </cell>
          <cell r="D335">
            <v>159.87926299999998</v>
          </cell>
          <cell r="E335">
            <v>177.75196399999999</v>
          </cell>
          <cell r="F335">
            <v>175.74945099999999</v>
          </cell>
          <cell r="G335">
            <v>154.538376</v>
          </cell>
          <cell r="H335">
            <v>183.75800599999999</v>
          </cell>
          <cell r="I335">
            <v>184.284605</v>
          </cell>
          <cell r="J335">
            <v>166.18269599999999</v>
          </cell>
          <cell r="K335">
            <v>189.74670499999999</v>
          </cell>
          <cell r="L335">
            <v>190.08974499999999</v>
          </cell>
          <cell r="M335">
            <v>179.94197199999999</v>
          </cell>
          <cell r="N335">
            <v>166.48791</v>
          </cell>
          <cell r="O335">
            <v>2097.7493589999995</v>
          </cell>
        </row>
        <row r="336">
          <cell r="C336">
            <v>170.103971</v>
          </cell>
          <cell r="D336">
            <v>170.89345400000002</v>
          </cell>
          <cell r="E336">
            <v>180.90767599999998</v>
          </cell>
          <cell r="F336">
            <v>169.93073699999999</v>
          </cell>
          <cell r="G336">
            <v>170.37989699999997</v>
          </cell>
          <cell r="H336">
            <v>177.82369899999998</v>
          </cell>
          <cell r="I336">
            <v>166.03844799999999</v>
          </cell>
          <cell r="J336">
            <v>176.01952</v>
          </cell>
          <cell r="K336">
            <v>179.11545799999999</v>
          </cell>
          <cell r="L336">
            <v>184.391086</v>
          </cell>
          <cell r="M336">
            <v>183.66021899999998</v>
          </cell>
          <cell r="N336">
            <v>160.40657499999998</v>
          </cell>
          <cell r="O336">
            <v>2089.67074</v>
          </cell>
        </row>
        <row r="337">
          <cell r="C337">
            <v>173.860129</v>
          </cell>
          <cell r="D337">
            <v>162.40147000000002</v>
          </cell>
          <cell r="E337">
            <v>207.68766199999999</v>
          </cell>
          <cell r="F337">
            <v>166.87658099999999</v>
          </cell>
          <cell r="G337">
            <v>186.897707</v>
          </cell>
          <cell r="H337">
            <v>184.244833</v>
          </cell>
          <cell r="I337">
            <v>173.99398400000001</v>
          </cell>
          <cell r="J337">
            <v>179.93240799999998</v>
          </cell>
          <cell r="K337">
            <v>182.64601999999996</v>
          </cell>
          <cell r="L337">
            <v>186.613407</v>
          </cell>
          <cell r="M337">
            <v>190.671628</v>
          </cell>
          <cell r="N337">
            <v>161.19542200000001</v>
          </cell>
          <cell r="O337">
            <v>2157.0212510000001</v>
          </cell>
        </row>
        <row r="338">
          <cell r="C338">
            <v>189.866435</v>
          </cell>
          <cell r="D338">
            <v>179.81084899999999</v>
          </cell>
          <cell r="E338">
            <v>175.72124199999999</v>
          </cell>
          <cell r="F338">
            <v>160.178134</v>
          </cell>
          <cell r="G338">
            <v>170.98452599999999</v>
          </cell>
          <cell r="H338">
            <v>185.598264</v>
          </cell>
          <cell r="I338">
            <v>187.29530999999997</v>
          </cell>
          <cell r="J338" t="str">
            <v>#Missing</v>
          </cell>
          <cell r="K338" t="str">
            <v>#Missing</v>
          </cell>
          <cell r="L338" t="str">
            <v>#Missing</v>
          </cell>
          <cell r="M338" t="str">
            <v>#Missing</v>
          </cell>
          <cell r="N338" t="str">
            <v>#Missing</v>
          </cell>
          <cell r="O338">
            <v>1249.4547600000001</v>
          </cell>
        </row>
        <row r="348">
          <cell r="C348">
            <v>72.667459000000008</v>
          </cell>
          <cell r="D348">
            <v>78.074347000000003</v>
          </cell>
          <cell r="E348">
            <v>79.466729000000001</v>
          </cell>
          <cell r="F348">
            <v>72.622213000000002</v>
          </cell>
          <cell r="G348">
            <v>75.989842999999993</v>
          </cell>
          <cell r="H348">
            <v>84.360658000000001</v>
          </cell>
          <cell r="I348">
            <v>81.898774000000003</v>
          </cell>
          <cell r="J348">
            <v>87.453379999999981</v>
          </cell>
          <cell r="K348">
            <v>88.224714000000006</v>
          </cell>
          <cell r="L348">
            <v>103.60714299999999</v>
          </cell>
          <cell r="M348">
            <v>100.117642</v>
          </cell>
          <cell r="N348">
            <v>82.061717999999999</v>
          </cell>
          <cell r="O348">
            <v>1006.54462</v>
          </cell>
        </row>
        <row r="349">
          <cell r="C349">
            <v>82.488936999999993</v>
          </cell>
          <cell r="D349">
            <v>84.798389000000014</v>
          </cell>
          <cell r="E349">
            <v>91.188287000000003</v>
          </cell>
          <cell r="F349">
            <v>91.076052000000004</v>
          </cell>
          <cell r="G349">
            <v>87.265285000000006</v>
          </cell>
          <cell r="H349">
            <v>89.950654</v>
          </cell>
          <cell r="I349">
            <v>93.830820000000003</v>
          </cell>
          <cell r="J349">
            <v>86.720804999999999</v>
          </cell>
          <cell r="K349">
            <v>99.176827000000003</v>
          </cell>
          <cell r="L349">
            <v>104.09834300000001</v>
          </cell>
          <cell r="M349">
            <v>92.676465000000007</v>
          </cell>
          <cell r="N349">
            <v>93.600026999999997</v>
          </cell>
          <cell r="O349">
            <v>1096.8708909999998</v>
          </cell>
        </row>
        <row r="350">
          <cell r="C350">
            <v>80.607751999999991</v>
          </cell>
          <cell r="D350">
            <v>82.844735999999997</v>
          </cell>
          <cell r="E350">
            <v>93.946172000000004</v>
          </cell>
          <cell r="F350">
            <v>91.572879</v>
          </cell>
          <cell r="G350">
            <v>82.538349999999994</v>
          </cell>
          <cell r="H350">
            <v>89.833854000000002</v>
          </cell>
          <cell r="I350">
            <v>91.865481000000003</v>
          </cell>
          <cell r="J350">
            <v>82.618242999999993</v>
          </cell>
          <cell r="K350">
            <v>97.200153999999998</v>
          </cell>
          <cell r="L350">
            <v>92.191471000000007</v>
          </cell>
          <cell r="M350">
            <v>87.434972000000002</v>
          </cell>
          <cell r="N350">
            <v>86.866065000000006</v>
          </cell>
          <cell r="O350">
            <v>1059.520129</v>
          </cell>
        </row>
        <row r="351">
          <cell r="C351">
            <v>71.77290499999998</v>
          </cell>
          <cell r="D351">
            <v>79.260068000000004</v>
          </cell>
          <cell r="E351">
            <v>95.010342000000009</v>
          </cell>
          <cell r="F351">
            <v>84.917076999999992</v>
          </cell>
          <cell r="G351">
            <v>86.52908699999999</v>
          </cell>
          <cell r="H351">
            <v>89.348629999999986</v>
          </cell>
          <cell r="I351">
            <v>89.237977999999984</v>
          </cell>
          <cell r="J351">
            <v>88.733123999999989</v>
          </cell>
          <cell r="K351">
            <v>97.738274000000004</v>
          </cell>
          <cell r="L351">
            <v>97.719906000000009</v>
          </cell>
          <cell r="M351">
            <v>97.308685999999994</v>
          </cell>
          <cell r="N351">
            <v>93.232652999999999</v>
          </cell>
          <cell r="O351">
            <v>1070.8087299999997</v>
          </cell>
        </row>
        <row r="352">
          <cell r="C352">
            <v>74.889179000000013</v>
          </cell>
          <cell r="D352">
            <v>82.294972000000001</v>
          </cell>
          <cell r="E352">
            <v>95.703518000000003</v>
          </cell>
          <cell r="F352">
            <v>89.402916000000005</v>
          </cell>
          <cell r="G352">
            <v>94.72170100000001</v>
          </cell>
          <cell r="H352">
            <v>90.920389999999998</v>
          </cell>
          <cell r="I352">
            <v>89.120437999999993</v>
          </cell>
          <cell r="J352">
            <v>94.629411999999988</v>
          </cell>
          <cell r="K352">
            <v>105.19338799999998</v>
          </cell>
          <cell r="L352">
            <v>98.224181999999985</v>
          </cell>
          <cell r="M352">
            <v>101.80494</v>
          </cell>
          <cell r="N352">
            <v>97.42818699999998</v>
          </cell>
          <cell r="O352">
            <v>1114.3332229999999</v>
          </cell>
        </row>
        <row r="353">
          <cell r="C353">
            <v>85.009340999999992</v>
          </cell>
          <cell r="D353">
            <v>95.413836000000003</v>
          </cell>
          <cell r="E353">
            <v>100.13121099999999</v>
          </cell>
          <cell r="F353">
            <v>95.458895999999982</v>
          </cell>
          <cell r="G353">
            <v>102.7055</v>
          </cell>
          <cell r="H353">
            <v>100.84171699999999</v>
          </cell>
          <cell r="I353">
            <v>104.42794599999999</v>
          </cell>
          <cell r="J353">
            <v>101.648083</v>
          </cell>
          <cell r="K353">
            <v>101.54155799999999</v>
          </cell>
          <cell r="L353">
            <v>117.30253599999999</v>
          </cell>
          <cell r="M353">
            <v>108.13817899999999</v>
          </cell>
          <cell r="N353">
            <v>100.03395399999999</v>
          </cell>
          <cell r="O353">
            <v>1212.6527569999998</v>
          </cell>
        </row>
        <row r="354">
          <cell r="C354">
            <v>103.752798</v>
          </cell>
          <cell r="D354">
            <v>97.818992000000009</v>
          </cell>
          <cell r="E354">
            <v>106.00527599999999</v>
          </cell>
          <cell r="F354">
            <v>105.903674</v>
          </cell>
          <cell r="G354">
            <v>108.66741499999999</v>
          </cell>
          <cell r="H354">
            <v>104.65767099999999</v>
          </cell>
          <cell r="I354">
            <v>111.381299</v>
          </cell>
          <cell r="J354">
            <v>104.76128899999999</v>
          </cell>
          <cell r="K354">
            <v>111.94228099999999</v>
          </cell>
          <cell r="L354">
            <v>124.546148</v>
          </cell>
          <cell r="M354">
            <v>112.741653</v>
          </cell>
          <cell r="N354">
            <v>106.212648</v>
          </cell>
          <cell r="O354">
            <v>1298.3911439999999</v>
          </cell>
        </row>
        <row r="355">
          <cell r="C355">
            <v>99.312028999999995</v>
          </cell>
          <cell r="D355">
            <v>95.244840999999994</v>
          </cell>
          <cell r="E355">
            <v>102.59192900000001</v>
          </cell>
          <cell r="F355">
            <v>111.113029</v>
          </cell>
          <cell r="G355">
            <v>102.34956299999999</v>
          </cell>
          <cell r="H355">
            <v>103.56196199999999</v>
          </cell>
          <cell r="I355">
            <v>111.186719</v>
          </cell>
          <cell r="J355">
            <v>98.07726000000001</v>
          </cell>
          <cell r="K355">
            <v>123.44967699999999</v>
          </cell>
          <cell r="L355">
            <v>120.11086899999999</v>
          </cell>
          <cell r="M355">
            <v>107.34845199999999</v>
          </cell>
          <cell r="N355">
            <v>111.484634</v>
          </cell>
          <cell r="O355">
            <v>1285.8309639999998</v>
          </cell>
        </row>
        <row r="356">
          <cell r="C356">
            <v>97.513723999999996</v>
          </cell>
          <cell r="D356">
            <v>97.298303000000004</v>
          </cell>
          <cell r="E356">
            <v>109.594183</v>
          </cell>
          <cell r="F356">
            <v>105.258404</v>
          </cell>
          <cell r="G356">
            <v>100.42125899999999</v>
          </cell>
          <cell r="H356">
            <v>113.385064</v>
          </cell>
          <cell r="I356">
            <v>113.199214</v>
          </cell>
          <cell r="J356">
            <v>103.38554699999999</v>
          </cell>
          <cell r="K356">
            <v>120.658373</v>
          </cell>
          <cell r="L356">
            <v>123.20572300000001</v>
          </cell>
          <cell r="M356">
            <v>119.456474</v>
          </cell>
          <cell r="N356">
            <v>119.33466899999999</v>
          </cell>
          <cell r="O356">
            <v>1322.7109369999998</v>
          </cell>
        </row>
        <row r="357">
          <cell r="C357">
            <v>107.42296499999999</v>
          </cell>
          <cell r="D357">
            <v>111.95486099999999</v>
          </cell>
          <cell r="E357">
            <v>126.34369699999999</v>
          </cell>
          <cell r="F357">
            <v>116.056129</v>
          </cell>
          <cell r="G357">
            <v>123.804581</v>
          </cell>
          <cell r="H357">
            <v>122.85718499999999</v>
          </cell>
          <cell r="I357">
            <v>118.14909499999999</v>
          </cell>
          <cell r="J357">
            <v>123.03382099999999</v>
          </cell>
          <cell r="K357">
            <v>130.552527</v>
          </cell>
          <cell r="L357">
            <v>129.42892799999998</v>
          </cell>
          <cell r="M357">
            <v>130.56014999999999</v>
          </cell>
          <cell r="N357">
            <v>122.64171099999999</v>
          </cell>
          <cell r="O357">
            <v>1462.80565</v>
          </cell>
        </row>
        <row r="358">
          <cell r="C358">
            <v>111.556805</v>
          </cell>
          <cell r="D358">
            <v>108.157833</v>
          </cell>
          <cell r="E358">
            <v>129.874371</v>
          </cell>
          <cell r="F358">
            <v>112.21839299999999</v>
          </cell>
          <cell r="G358">
            <v>130.392123</v>
          </cell>
          <cell r="H358">
            <v>123.199212</v>
          </cell>
          <cell r="I358">
            <v>114.77711599999999</v>
          </cell>
          <cell r="J358">
            <v>124.96389099999998</v>
          </cell>
          <cell r="K358">
            <v>136.30690200000001</v>
          </cell>
          <cell r="L358">
            <v>140.55841099999998</v>
          </cell>
          <cell r="M358">
            <v>135.4452</v>
          </cell>
          <cell r="N358">
            <v>128.481919</v>
          </cell>
          <cell r="O358">
            <v>1495.932176</v>
          </cell>
        </row>
        <row r="359">
          <cell r="C359">
            <v>115.815203</v>
          </cell>
          <cell r="D359">
            <v>113.18348699999999</v>
          </cell>
          <cell r="E359">
            <v>133.498233</v>
          </cell>
          <cell r="F359">
            <v>117.81202999999999</v>
          </cell>
          <cell r="G359">
            <v>134.69055599999999</v>
          </cell>
          <cell r="H359">
            <v>126.96230699999998</v>
          </cell>
          <cell r="I359">
            <v>127.21209599999999</v>
          </cell>
          <cell r="J359" t="str">
            <v>#Missing</v>
          </cell>
          <cell r="K359" t="str">
            <v>#Missing</v>
          </cell>
          <cell r="L359" t="str">
            <v>#Missing</v>
          </cell>
          <cell r="M359" t="str">
            <v>#Missing</v>
          </cell>
          <cell r="N359" t="str">
            <v>#Missing</v>
          </cell>
          <cell r="O359">
            <v>869.17391199999997</v>
          </cell>
        </row>
        <row r="369">
          <cell r="C369">
            <v>305.63153699999998</v>
          </cell>
          <cell r="D369">
            <v>297.68372700000003</v>
          </cell>
          <cell r="E369">
            <v>331.11290600000001</v>
          </cell>
          <cell r="F369">
            <v>293.61763400000001</v>
          </cell>
          <cell r="G369">
            <v>296.95946299999997</v>
          </cell>
          <cell r="H369">
            <v>318.18420600000002</v>
          </cell>
          <cell r="I369">
            <v>315.17565900000005</v>
          </cell>
          <cell r="J369">
            <v>321.00205700000004</v>
          </cell>
          <cell r="K369">
            <v>347.72681299999999</v>
          </cell>
          <cell r="L369">
            <v>408.79194899999999</v>
          </cell>
          <cell r="M369">
            <v>384.03928899999994</v>
          </cell>
          <cell r="N369">
            <v>289.08086299999997</v>
          </cell>
          <cell r="O369">
            <v>3909.0061029999997</v>
          </cell>
        </row>
        <row r="370">
          <cell r="C370">
            <v>339.59943399999997</v>
          </cell>
          <cell r="D370">
            <v>343.098117</v>
          </cell>
          <cell r="E370">
            <v>314.85158899999993</v>
          </cell>
          <cell r="F370">
            <v>350.934506</v>
          </cell>
          <cell r="G370">
            <v>318.712985</v>
          </cell>
          <cell r="H370">
            <v>329.13961900000004</v>
          </cell>
          <cell r="I370">
            <v>358.49684399999995</v>
          </cell>
          <cell r="J370">
            <v>304.11017599999991</v>
          </cell>
          <cell r="K370">
            <v>391.33794900000004</v>
          </cell>
          <cell r="L370">
            <v>405.18011100000001</v>
          </cell>
          <cell r="M370">
            <v>341.28792300000003</v>
          </cell>
          <cell r="N370">
            <v>302.73425199999997</v>
          </cell>
          <cell r="O370">
            <v>4099.4835050000002</v>
          </cell>
        </row>
        <row r="371">
          <cell r="C371">
            <v>309.483679</v>
          </cell>
          <cell r="D371">
            <v>318.43465900000001</v>
          </cell>
          <cell r="E371">
            <v>343.92020500000001</v>
          </cell>
          <cell r="F371">
            <v>329.715463</v>
          </cell>
          <cell r="G371">
            <v>311.99994099999998</v>
          </cell>
          <cell r="H371">
            <v>369.060452</v>
          </cell>
          <cell r="I371">
            <v>336.28396800000002</v>
          </cell>
          <cell r="J371">
            <v>296.65455600000001</v>
          </cell>
          <cell r="K371">
            <v>392.83998399999996</v>
          </cell>
          <cell r="L371">
            <v>376.50006300000001</v>
          </cell>
          <cell r="M371">
            <v>376.43111899999997</v>
          </cell>
          <cell r="N371">
            <v>320.39311000000004</v>
          </cell>
          <cell r="O371">
            <v>4081.7171990000002</v>
          </cell>
        </row>
        <row r="372">
          <cell r="C372">
            <v>310.97728899999993</v>
          </cell>
          <cell r="D372">
            <v>340.29851299999996</v>
          </cell>
          <cell r="E372">
            <v>410.04219299999994</v>
          </cell>
          <cell r="F372">
            <v>347.8133939999999</v>
          </cell>
          <cell r="G372">
            <v>326.31791599999997</v>
          </cell>
          <cell r="H372">
            <v>370.37492199999997</v>
          </cell>
          <cell r="I372">
            <v>350.30666600000001</v>
          </cell>
          <cell r="J372">
            <v>340.88947899999999</v>
          </cell>
          <cell r="K372">
            <v>362.87755700000002</v>
          </cell>
          <cell r="L372">
            <v>398.19735500000002</v>
          </cell>
          <cell r="M372">
            <v>391.86799699999995</v>
          </cell>
          <cell r="N372">
            <v>359.47400000000005</v>
          </cell>
          <cell r="O372">
            <v>4309.4372809999995</v>
          </cell>
        </row>
        <row r="373">
          <cell r="C373">
            <v>368.15199499999994</v>
          </cell>
          <cell r="D373">
            <v>374.30325799999997</v>
          </cell>
          <cell r="E373">
            <v>413.98203099999995</v>
          </cell>
          <cell r="F373">
            <v>370.30922600000002</v>
          </cell>
          <cell r="G373">
            <v>423.291425</v>
          </cell>
          <cell r="H373">
            <v>379.22167699999994</v>
          </cell>
          <cell r="I373">
            <v>370.72871799999996</v>
          </cell>
          <cell r="J373">
            <v>369.52074800000003</v>
          </cell>
          <cell r="K373">
            <v>443.83259500000003</v>
          </cell>
          <cell r="L373">
            <v>430.13784499999997</v>
          </cell>
          <cell r="M373">
            <v>431.81586800000002</v>
          </cell>
          <cell r="N373">
            <v>394.11913099999998</v>
          </cell>
          <cell r="O373">
            <v>4769.4145170000002</v>
          </cell>
        </row>
        <row r="374">
          <cell r="C374">
            <v>438.21854699999994</v>
          </cell>
          <cell r="D374">
            <v>409.55671099999995</v>
          </cell>
          <cell r="E374">
            <v>445.67065500000001</v>
          </cell>
          <cell r="F374">
            <v>394.08177899999998</v>
          </cell>
          <cell r="G374">
            <v>434.93584499999997</v>
          </cell>
          <cell r="H374">
            <v>429.15055699999999</v>
          </cell>
          <cell r="I374">
            <v>443.47972599999997</v>
          </cell>
          <cell r="J374">
            <v>395.34610999999995</v>
          </cell>
          <cell r="K374">
            <v>415.88677199999995</v>
          </cell>
          <cell r="L374">
            <v>481.87013799999994</v>
          </cell>
          <cell r="M374">
            <v>438.67247599999996</v>
          </cell>
          <cell r="N374">
            <v>353.708482</v>
          </cell>
          <cell r="O374">
            <v>5080.5777979999993</v>
          </cell>
        </row>
        <row r="375">
          <cell r="C375">
            <v>429.08475099999998</v>
          </cell>
          <cell r="D375">
            <v>396.89266899999996</v>
          </cell>
          <cell r="E375">
            <v>420.07568000000003</v>
          </cell>
          <cell r="F375">
            <v>431.83325199999996</v>
          </cell>
          <cell r="G375">
            <v>426.21066999999999</v>
          </cell>
          <cell r="H375">
            <v>424.66424799999999</v>
          </cell>
          <cell r="I375">
            <v>453.81816799999996</v>
          </cell>
          <cell r="J375">
            <v>394.21097099999997</v>
          </cell>
          <cell r="K375">
            <v>441.11892799999998</v>
          </cell>
          <cell r="L375">
            <v>506.18816099999998</v>
          </cell>
          <cell r="M375">
            <v>446.09009500000002</v>
          </cell>
          <cell r="N375">
            <v>378.60076099999998</v>
          </cell>
          <cell r="O375">
            <v>5148.7883539999993</v>
          </cell>
        </row>
        <row r="376">
          <cell r="C376">
            <v>444.33258699999993</v>
          </cell>
          <cell r="D376">
            <v>431.29229499999997</v>
          </cell>
          <cell r="E376">
            <v>448.46792399999998</v>
          </cell>
          <cell r="F376">
            <v>432.57152799999994</v>
          </cell>
          <cell r="G376">
            <v>387.51213899999999</v>
          </cell>
          <cell r="H376">
            <v>398.416696</v>
          </cell>
          <cell r="I376">
            <v>424.436759</v>
          </cell>
          <cell r="J376">
            <v>354.29636999999997</v>
          </cell>
          <cell r="K376">
            <v>445.58376400000003</v>
          </cell>
          <cell r="L376">
            <v>530.66315399999996</v>
          </cell>
          <cell r="M376">
            <v>466.37783899999999</v>
          </cell>
          <cell r="N376">
            <v>409.99741399999999</v>
          </cell>
          <cell r="O376">
            <v>5173.948468999999</v>
          </cell>
        </row>
        <row r="377">
          <cell r="C377">
            <v>431.79229100000003</v>
          </cell>
          <cell r="D377">
            <v>416.31618200000003</v>
          </cell>
          <cell r="E377">
            <v>470.11898599999995</v>
          </cell>
          <cell r="F377">
            <v>445.81280099999992</v>
          </cell>
          <cell r="G377">
            <v>391.30054299999995</v>
          </cell>
          <cell r="H377">
            <v>469.91115600000001</v>
          </cell>
          <cell r="I377">
            <v>444.36244399999998</v>
          </cell>
          <cell r="J377">
            <v>402.18081599999999</v>
          </cell>
          <cell r="K377">
            <v>483.50842599999999</v>
          </cell>
          <cell r="L377">
            <v>505.04541899999998</v>
          </cell>
          <cell r="M377">
            <v>509.57346499999994</v>
          </cell>
          <cell r="N377">
            <v>430.61636199999998</v>
          </cell>
          <cell r="O377">
            <v>5400.5388909999992</v>
          </cell>
        </row>
        <row r="378">
          <cell r="C378">
            <v>437.96110399999998</v>
          </cell>
          <cell r="D378">
            <v>443.05816899999996</v>
          </cell>
          <cell r="E378">
            <v>455.028841</v>
          </cell>
          <cell r="F378">
            <v>444.32430599999998</v>
          </cell>
          <cell r="G378">
            <v>438.03956199999999</v>
          </cell>
          <cell r="H378">
            <v>461.31795399999999</v>
          </cell>
          <cell r="I378">
            <v>413.66167099999996</v>
          </cell>
          <cell r="J378">
            <v>446.28652699999998</v>
          </cell>
          <cell r="K378">
            <v>490.87845999999996</v>
          </cell>
          <cell r="L378">
            <v>486.95169899999996</v>
          </cell>
          <cell r="M378">
            <v>497.23329699999999</v>
          </cell>
          <cell r="N378">
            <v>440.70257000000004</v>
          </cell>
          <cell r="O378">
            <v>5455.44416</v>
          </cell>
        </row>
        <row r="379">
          <cell r="C379">
            <v>478.97656799999999</v>
          </cell>
          <cell r="D379">
            <v>447.19030999999995</v>
          </cell>
          <cell r="E379">
            <v>523.92646899999988</v>
          </cell>
          <cell r="F379">
            <v>453.58744199999995</v>
          </cell>
          <cell r="G379">
            <v>502.56764199999998</v>
          </cell>
          <cell r="H379">
            <v>510.34737999999993</v>
          </cell>
          <cell r="I379">
            <v>460.11183999999997</v>
          </cell>
          <cell r="J379">
            <v>470.665819</v>
          </cell>
          <cell r="K379">
            <v>521.154179</v>
          </cell>
          <cell r="L379">
            <v>552.97782499999994</v>
          </cell>
          <cell r="M379">
            <v>577.93772100000001</v>
          </cell>
          <cell r="N379">
            <v>454.47582799999998</v>
          </cell>
          <cell r="O379">
            <v>5953.9190229999995</v>
          </cell>
        </row>
        <row r="380">
          <cell r="C380">
            <v>502.71656499999989</v>
          </cell>
          <cell r="D380">
            <v>479.20791399999996</v>
          </cell>
          <cell r="E380">
            <v>497.64573599999994</v>
          </cell>
          <cell r="F380">
            <v>470.30380599999989</v>
          </cell>
          <cell r="G380">
            <v>498.96141399999999</v>
          </cell>
          <cell r="H380">
            <v>496.25571499999995</v>
          </cell>
          <cell r="I380">
            <v>496.17325099999999</v>
          </cell>
          <cell r="J380" t="str">
            <v>#Missing</v>
          </cell>
          <cell r="K380" t="str">
            <v>#Missing</v>
          </cell>
          <cell r="L380" t="str">
            <v>#Missing</v>
          </cell>
          <cell r="M380" t="str">
            <v>#Missing</v>
          </cell>
          <cell r="N380" t="str">
            <v>#Missing</v>
          </cell>
          <cell r="O380">
            <v>3441.2644009999995</v>
          </cell>
        </row>
        <row r="390">
          <cell r="C390">
            <v>75.304118000000003</v>
          </cell>
          <cell r="D390">
            <v>70.913918999999993</v>
          </cell>
          <cell r="E390">
            <v>87.848647999999997</v>
          </cell>
          <cell r="F390">
            <v>77.857539000000003</v>
          </cell>
          <cell r="G390">
            <v>85.940163999999996</v>
          </cell>
          <cell r="H390">
            <v>84.548279999999991</v>
          </cell>
          <cell r="I390">
            <v>81.779308</v>
          </cell>
          <cell r="J390">
            <v>82.987098000000003</v>
          </cell>
          <cell r="K390">
            <v>90.186351999999999</v>
          </cell>
          <cell r="L390">
            <v>111.417237</v>
          </cell>
          <cell r="M390">
            <v>100.147362</v>
          </cell>
          <cell r="N390">
            <v>75.393844000000001</v>
          </cell>
          <cell r="O390">
            <v>1024.3238689999998</v>
          </cell>
        </row>
        <row r="391">
          <cell r="C391">
            <v>71.368169999999992</v>
          </cell>
          <cell r="D391">
            <v>74.372045</v>
          </cell>
          <cell r="E391">
            <v>71.860281000000001</v>
          </cell>
          <cell r="F391">
            <v>83.591534999999993</v>
          </cell>
          <cell r="G391">
            <v>92.147860999999992</v>
          </cell>
          <cell r="H391">
            <v>86.902709999999999</v>
          </cell>
          <cell r="I391">
            <v>100.248537</v>
          </cell>
          <cell r="J391">
            <v>79.836737999999997</v>
          </cell>
          <cell r="K391">
            <v>104.550197</v>
          </cell>
          <cell r="L391">
            <v>93.872377</v>
          </cell>
          <cell r="M391">
            <v>78.332257999999996</v>
          </cell>
          <cell r="N391">
            <v>63.141643999999999</v>
          </cell>
          <cell r="O391">
            <v>1000.2243530000001</v>
          </cell>
        </row>
        <row r="392">
          <cell r="C392">
            <v>57.153143999999998</v>
          </cell>
          <cell r="D392">
            <v>66.961311999999992</v>
          </cell>
          <cell r="E392">
            <v>77.738359000000003</v>
          </cell>
          <cell r="F392">
            <v>80.531302999999994</v>
          </cell>
          <cell r="G392">
            <v>82.301305999999997</v>
          </cell>
          <cell r="H392">
            <v>106.204511</v>
          </cell>
          <cell r="I392">
            <v>86.44441599999999</v>
          </cell>
          <cell r="J392">
            <v>71.025943999999996</v>
          </cell>
          <cell r="K392">
            <v>96.619531999999992</v>
          </cell>
          <cell r="L392">
            <v>88.688722999999996</v>
          </cell>
          <cell r="M392">
            <v>90.454697999999993</v>
          </cell>
          <cell r="N392">
            <v>68.216026999999997</v>
          </cell>
          <cell r="O392">
            <v>972.33927499999982</v>
          </cell>
        </row>
        <row r="393">
          <cell r="C393">
            <v>53.296533999999994</v>
          </cell>
          <cell r="D393">
            <v>72.407091999999992</v>
          </cell>
          <cell r="E393">
            <v>96.66724099999999</v>
          </cell>
          <cell r="F393">
            <v>80.502764999999997</v>
          </cell>
          <cell r="G393">
            <v>83.613840999999994</v>
          </cell>
          <cell r="H393">
            <v>87.012384999999995</v>
          </cell>
          <cell r="I393">
            <v>78.782680999999997</v>
          </cell>
          <cell r="J393">
            <v>69.98357399999999</v>
          </cell>
          <cell r="K393">
            <v>61.563834</v>
          </cell>
          <cell r="L393">
            <v>77.077918999999994</v>
          </cell>
          <cell r="M393">
            <v>84.59357399999999</v>
          </cell>
          <cell r="N393">
            <v>73.865336999999997</v>
          </cell>
          <cell r="O393">
            <v>919.36677699999996</v>
          </cell>
        </row>
        <row r="394">
          <cell r="C394">
            <v>72.494699999999995</v>
          </cell>
          <cell r="D394">
            <v>73.066276999999999</v>
          </cell>
          <cell r="E394">
            <v>83.386021</v>
          </cell>
          <cell r="F394">
            <v>92.76318599999999</v>
          </cell>
          <cell r="G394">
            <v>121.615529</v>
          </cell>
          <cell r="H394">
            <v>96.461597999999995</v>
          </cell>
          <cell r="I394">
            <v>81.986730999999992</v>
          </cell>
          <cell r="J394">
            <v>77.60080099999999</v>
          </cell>
          <cell r="K394">
            <v>90.232787000000002</v>
          </cell>
          <cell r="L394">
            <v>104.61832899999999</v>
          </cell>
          <cell r="M394">
            <v>107.186092</v>
          </cell>
          <cell r="N394">
            <v>98.241585999999998</v>
          </cell>
          <cell r="O394">
            <v>1099.6536369999999</v>
          </cell>
        </row>
        <row r="395">
          <cell r="C395">
            <v>92.667891999999995</v>
          </cell>
          <cell r="D395">
            <v>89.308723999999998</v>
          </cell>
          <cell r="E395">
            <v>105.491941</v>
          </cell>
          <cell r="F395">
            <v>99.314368999999999</v>
          </cell>
          <cell r="G395">
            <v>127.29795999999999</v>
          </cell>
          <cell r="H395">
            <v>112.40896599999999</v>
          </cell>
          <cell r="I395">
            <v>124.083287</v>
          </cell>
          <cell r="J395">
            <v>99.600476</v>
          </cell>
          <cell r="K395">
            <v>108.87356299999999</v>
          </cell>
          <cell r="L395">
            <v>107.76338299999999</v>
          </cell>
          <cell r="M395">
            <v>97.924954</v>
          </cell>
          <cell r="N395">
            <v>84.21734099999999</v>
          </cell>
          <cell r="O395">
            <v>1248.9528559999999</v>
          </cell>
        </row>
        <row r="396">
          <cell r="C396">
            <v>88.325622999999993</v>
          </cell>
          <cell r="D396">
            <v>84.01170599999999</v>
          </cell>
          <cell r="E396">
            <v>90.410274999999999</v>
          </cell>
          <cell r="F396">
            <v>100.52317699999999</v>
          </cell>
          <cell r="G396">
            <v>96.930148000000003</v>
          </cell>
          <cell r="H396">
            <v>102.90848199999999</v>
          </cell>
          <cell r="I396">
            <v>95.975581999999989</v>
          </cell>
          <cell r="J396">
            <v>74.509884999999997</v>
          </cell>
          <cell r="K396">
            <v>84.612338999999992</v>
          </cell>
          <cell r="L396">
            <v>99.810744999999997</v>
          </cell>
          <cell r="M396">
            <v>87.207308999999995</v>
          </cell>
          <cell r="N396">
            <v>71.841149999999999</v>
          </cell>
          <cell r="O396">
            <v>1077.066421</v>
          </cell>
        </row>
        <row r="397">
          <cell r="C397">
            <v>81.48959099999999</v>
          </cell>
          <cell r="D397">
            <v>92.771952999999996</v>
          </cell>
          <cell r="E397">
            <v>104.891628</v>
          </cell>
          <cell r="F397">
            <v>78.848457999999994</v>
          </cell>
          <cell r="G397">
            <v>64.898680999999996</v>
          </cell>
          <cell r="H397">
            <v>63.012197</v>
          </cell>
          <cell r="I397">
            <v>67.896872999999999</v>
          </cell>
          <cell r="J397">
            <v>50.660016999999996</v>
          </cell>
          <cell r="K397">
            <v>59.754035999999999</v>
          </cell>
          <cell r="L397">
            <v>80.349998999999997</v>
          </cell>
          <cell r="M397">
            <v>86.940858999999989</v>
          </cell>
          <cell r="N397">
            <v>91.317000999999991</v>
          </cell>
          <cell r="O397">
            <v>922.83129299999996</v>
          </cell>
        </row>
        <row r="398">
          <cell r="C398">
            <v>70.228161999999998</v>
          </cell>
          <cell r="D398">
            <v>69.018135000000001</v>
          </cell>
          <cell r="E398">
            <v>87.45312899999999</v>
          </cell>
          <cell r="F398">
            <v>88.289633999999992</v>
          </cell>
          <cell r="G398">
            <v>72.198101999999992</v>
          </cell>
          <cell r="H398">
            <v>82.945819999999998</v>
          </cell>
          <cell r="I398">
            <v>82.555127999999996</v>
          </cell>
          <cell r="J398">
            <v>74.771372</v>
          </cell>
          <cell r="K398">
            <v>67.776848000000001</v>
          </cell>
          <cell r="L398">
            <v>79.420514999999995</v>
          </cell>
          <cell r="M398">
            <v>95.831322</v>
          </cell>
          <cell r="N398">
            <v>71.909571999999997</v>
          </cell>
          <cell r="O398">
            <v>942.397739</v>
          </cell>
        </row>
        <row r="399">
          <cell r="C399">
            <v>60.968767</v>
          </cell>
          <cell r="D399">
            <v>74.716625999999991</v>
          </cell>
          <cell r="E399">
            <v>74.331628999999992</v>
          </cell>
          <cell r="F399">
            <v>72.053618</v>
          </cell>
          <cell r="G399">
            <v>76.287516999999994</v>
          </cell>
          <cell r="H399">
            <v>72.036177999999992</v>
          </cell>
          <cell r="I399">
            <v>74.720385999999991</v>
          </cell>
          <cell r="J399">
            <v>68.507742999999991</v>
          </cell>
          <cell r="K399">
            <v>77.890031999999991</v>
          </cell>
          <cell r="L399">
            <v>83.76556699999999</v>
          </cell>
          <cell r="M399">
            <v>85.842575999999994</v>
          </cell>
          <cell r="N399">
            <v>81.566867999999999</v>
          </cell>
          <cell r="O399">
            <v>902.68750699999987</v>
          </cell>
        </row>
        <row r="400">
          <cell r="C400">
            <v>71.387861999999998</v>
          </cell>
          <cell r="D400">
            <v>73.715724999999992</v>
          </cell>
          <cell r="E400">
            <v>79.508772999999991</v>
          </cell>
          <cell r="F400">
            <v>78.469348999999994</v>
          </cell>
          <cell r="G400">
            <v>91.385865999999993</v>
          </cell>
          <cell r="H400">
            <v>81.30340799999999</v>
          </cell>
          <cell r="I400">
            <v>83.216250000000002</v>
          </cell>
          <cell r="J400">
            <v>77.531131999999999</v>
          </cell>
          <cell r="K400">
            <v>90.008127999999999</v>
          </cell>
          <cell r="L400">
            <v>97.902175999999997</v>
          </cell>
          <cell r="M400">
            <v>116.223079</v>
          </cell>
          <cell r="N400">
            <v>98.926192999999998</v>
          </cell>
          <cell r="O400">
            <v>1039.577941</v>
          </cell>
        </row>
        <row r="401">
          <cell r="C401">
            <v>94.502542999999989</v>
          </cell>
          <cell r="D401">
            <v>86.683784000000003</v>
          </cell>
          <cell r="E401">
            <v>80.620414999999994</v>
          </cell>
          <cell r="F401">
            <v>78.452972000000003</v>
          </cell>
          <cell r="G401">
            <v>102.27547299999999</v>
          </cell>
          <cell r="H401">
            <v>83.173047999999994</v>
          </cell>
          <cell r="I401">
            <v>89.427713999999995</v>
          </cell>
          <cell r="J401" t="str">
            <v>#Missing</v>
          </cell>
          <cell r="K401" t="str">
            <v>#Missing</v>
          </cell>
          <cell r="L401" t="str">
            <v>#Missing</v>
          </cell>
          <cell r="M401" t="str">
            <v>#Missing</v>
          </cell>
          <cell r="N401" t="str">
            <v>#Missing</v>
          </cell>
          <cell r="O401">
            <v>615.13594899999998</v>
          </cell>
        </row>
        <row r="411">
          <cell r="C411">
            <v>114.032005</v>
          </cell>
          <cell r="D411">
            <v>99.195856000000006</v>
          </cell>
          <cell r="E411">
            <v>113.541247</v>
          </cell>
          <cell r="F411">
            <v>95.905126999999993</v>
          </cell>
          <cell r="G411">
            <v>102.93877599999999</v>
          </cell>
          <cell r="H411">
            <v>103.51015200000001</v>
          </cell>
          <cell r="I411">
            <v>112.16668300000001</v>
          </cell>
          <cell r="J411">
            <v>98.843430999999995</v>
          </cell>
          <cell r="K411">
            <v>97.931655000000006</v>
          </cell>
          <cell r="L411">
            <v>124.78452799999999</v>
          </cell>
          <cell r="M411">
            <v>113.802177</v>
          </cell>
          <cell r="N411">
            <v>91.165235999999993</v>
          </cell>
          <cell r="O411">
            <v>1267.816873</v>
          </cell>
        </row>
        <row r="412">
          <cell r="C412">
            <v>108.059822</v>
          </cell>
          <cell r="D412">
            <v>111.904371</v>
          </cell>
          <cell r="E412">
            <v>109.294692</v>
          </cell>
          <cell r="F412">
            <v>119.50808699999999</v>
          </cell>
          <cell r="G412">
            <v>106.570628</v>
          </cell>
          <cell r="H412">
            <v>113.33322899999999</v>
          </cell>
          <cell r="I412">
            <v>113.84459200000001</v>
          </cell>
          <cell r="J412">
            <v>96.124769999999998</v>
          </cell>
          <cell r="K412">
            <v>117.507848</v>
          </cell>
          <cell r="L412">
            <v>125.77681499999997</v>
          </cell>
          <cell r="M412">
            <v>105.80931999999999</v>
          </cell>
          <cell r="N412">
            <v>108.26610199999999</v>
          </cell>
          <cell r="O412">
            <v>1336.0002759999998</v>
          </cell>
        </row>
        <row r="413">
          <cell r="C413">
            <v>113.25338699999999</v>
          </cell>
          <cell r="D413">
            <v>109.63500399999998</v>
          </cell>
          <cell r="E413">
            <v>117.50585000000001</v>
          </cell>
          <cell r="F413">
            <v>107.51096199999999</v>
          </cell>
          <cell r="G413">
            <v>98.155484999999999</v>
          </cell>
          <cell r="H413">
            <v>103.783366</v>
          </cell>
          <cell r="I413">
            <v>119.52689399999997</v>
          </cell>
          <cell r="J413">
            <v>93.987785000000002</v>
          </cell>
          <cell r="K413">
            <v>109.752961</v>
          </cell>
          <cell r="L413">
            <v>116.12894899999999</v>
          </cell>
          <cell r="M413">
            <v>105.856128</v>
          </cell>
          <cell r="N413">
            <v>105.36560299999999</v>
          </cell>
          <cell r="O413">
            <v>1300.4623740000002</v>
          </cell>
        </row>
        <row r="414">
          <cell r="C414">
            <v>105.24686</v>
          </cell>
          <cell r="D414">
            <v>99.925821999999997</v>
          </cell>
          <cell r="E414">
            <v>118.21257199999999</v>
          </cell>
          <cell r="F414">
            <v>109.64024599999999</v>
          </cell>
          <cell r="G414">
            <v>99.773745999999988</v>
          </cell>
          <cell r="H414">
            <v>109.878946</v>
          </cell>
          <cell r="I414">
            <v>107.33201</v>
          </cell>
          <cell r="J414">
            <v>96.321547999999993</v>
          </cell>
          <cell r="K414">
            <v>111.78554699999999</v>
          </cell>
          <cell r="L414">
            <v>110.48273599999999</v>
          </cell>
          <cell r="M414">
            <v>108.59069</v>
          </cell>
          <cell r="N414">
            <v>109.810322</v>
          </cell>
          <cell r="O414">
            <v>1287.001045</v>
          </cell>
        </row>
        <row r="415">
          <cell r="C415">
            <v>106.52165099999999</v>
          </cell>
          <cell r="D415">
            <v>108.320165</v>
          </cell>
          <cell r="E415">
            <v>114.59990099999999</v>
          </cell>
          <cell r="F415">
            <v>95.420394999999999</v>
          </cell>
          <cell r="G415">
            <v>109.07305699999999</v>
          </cell>
          <cell r="H415">
            <v>106.07807</v>
          </cell>
          <cell r="I415">
            <v>104.02955399999999</v>
          </cell>
          <cell r="J415">
            <v>107.16029499999999</v>
          </cell>
          <cell r="K415">
            <v>115.28371999999999</v>
          </cell>
          <cell r="L415">
            <v>109.403784</v>
          </cell>
          <cell r="M415">
            <v>114.74080799999999</v>
          </cell>
          <cell r="N415">
            <v>105.33543</v>
          </cell>
          <cell r="O415">
            <v>1295.9668299999998</v>
          </cell>
        </row>
        <row r="416">
          <cell r="C416">
            <v>108.500651</v>
          </cell>
          <cell r="D416">
            <v>108.696099</v>
          </cell>
          <cell r="E416">
            <v>120.29346999999999</v>
          </cell>
          <cell r="F416">
            <v>101.96181899999999</v>
          </cell>
          <cell r="G416">
            <v>103.28914099999999</v>
          </cell>
          <cell r="H416">
            <v>111.98188399999998</v>
          </cell>
          <cell r="I416">
            <v>115.83720699999999</v>
          </cell>
          <cell r="J416">
            <v>111.79818699999998</v>
          </cell>
          <cell r="K416">
            <v>113.86661999999998</v>
          </cell>
          <cell r="L416">
            <v>123.629272</v>
          </cell>
          <cell r="M416">
            <v>117.414546</v>
          </cell>
          <cell r="N416">
            <v>105.91828799999999</v>
          </cell>
          <cell r="O416">
            <v>1343.1871839999999</v>
          </cell>
        </row>
        <row r="417">
          <cell r="C417">
            <v>124.40121499999999</v>
          </cell>
          <cell r="D417">
            <v>108.173036</v>
          </cell>
          <cell r="E417">
            <v>112.81071399999999</v>
          </cell>
          <cell r="F417">
            <v>119.73797099999999</v>
          </cell>
          <cell r="G417">
            <v>109.722363</v>
          </cell>
          <cell r="H417">
            <v>110.20844199999999</v>
          </cell>
          <cell r="I417">
            <v>121.37675499999999</v>
          </cell>
          <cell r="J417">
            <v>108.20481099999999</v>
          </cell>
          <cell r="K417">
            <v>112.234827</v>
          </cell>
          <cell r="L417">
            <v>126.330546</v>
          </cell>
          <cell r="M417">
            <v>116.549959</v>
          </cell>
          <cell r="N417">
            <v>112.893064</v>
          </cell>
          <cell r="O417">
            <v>1382.643703</v>
          </cell>
        </row>
        <row r="418">
          <cell r="C418">
            <v>131.210307</v>
          </cell>
          <cell r="D418">
            <v>119.201806</v>
          </cell>
          <cell r="E418">
            <v>121.49048299999998</v>
          </cell>
          <cell r="F418">
            <v>120.11041999999999</v>
          </cell>
          <cell r="G418">
            <v>115.71477</v>
          </cell>
          <cell r="H418">
            <v>119.18081699999999</v>
          </cell>
          <cell r="I418">
            <v>133.171018</v>
          </cell>
          <cell r="J418">
            <v>107.23784099999999</v>
          </cell>
          <cell r="K418">
            <v>124.74166699999999</v>
          </cell>
          <cell r="L418">
            <v>130.14164699999998</v>
          </cell>
          <cell r="M418">
            <v>119.34594300000001</v>
          </cell>
          <cell r="N418">
            <v>117.812411</v>
          </cell>
          <cell r="O418">
            <v>1459.3591300000001</v>
          </cell>
        </row>
        <row r="419">
          <cell r="C419">
            <v>124.227216</v>
          </cell>
          <cell r="D419">
            <v>122.78570500000001</v>
          </cell>
          <cell r="E419">
            <v>135.38384100000002</v>
          </cell>
          <cell r="F419">
            <v>131.33640399999999</v>
          </cell>
          <cell r="G419">
            <v>109.721654</v>
          </cell>
          <cell r="H419">
            <v>129.69656799999998</v>
          </cell>
          <cell r="I419">
            <v>126.465154</v>
          </cell>
          <cell r="J419">
            <v>116.56861499999999</v>
          </cell>
          <cell r="K419">
            <v>211.32535099999998</v>
          </cell>
          <cell r="L419">
            <v>129.303404</v>
          </cell>
          <cell r="M419">
            <v>127.40954099999999</v>
          </cell>
          <cell r="N419">
            <v>126.11897499999999</v>
          </cell>
          <cell r="O419">
            <v>1590.3424279999999</v>
          </cell>
        </row>
        <row r="420">
          <cell r="C420">
            <v>121.918679</v>
          </cell>
          <cell r="D420">
            <v>127.638597</v>
          </cell>
          <cell r="E420">
            <v>127.101445</v>
          </cell>
          <cell r="F420">
            <v>115.87038899999999</v>
          </cell>
          <cell r="G420">
            <v>108.31879599999999</v>
          </cell>
          <cell r="H420">
            <v>115.75644699999998</v>
          </cell>
          <cell r="I420">
            <v>109.08913799999999</v>
          </cell>
          <cell r="J420">
            <v>116.74393899999998</v>
          </cell>
          <cell r="K420">
            <v>127.741017</v>
          </cell>
          <cell r="L420">
            <v>124.04559099999999</v>
          </cell>
          <cell r="M420">
            <v>124.48410099999998</v>
          </cell>
          <cell r="N420">
            <v>119.85218999999998</v>
          </cell>
          <cell r="O420">
            <v>1438.5603289999999</v>
          </cell>
        </row>
        <row r="421">
          <cell r="C421">
            <v>128.25194799999997</v>
          </cell>
          <cell r="D421">
            <v>114.67899699999998</v>
          </cell>
          <cell r="E421">
            <v>128.144642</v>
          </cell>
          <cell r="F421">
            <v>115.27493899999999</v>
          </cell>
          <cell r="G421">
            <v>124.301351</v>
          </cell>
          <cell r="H421">
            <v>121.64598999999998</v>
          </cell>
          <cell r="I421">
            <v>105.45450599999998</v>
          </cell>
          <cell r="J421">
            <v>122.01680499999999</v>
          </cell>
          <cell r="K421">
            <v>126.856246</v>
          </cell>
          <cell r="L421">
            <v>138.13377500000001</v>
          </cell>
          <cell r="M421">
            <v>132.515368</v>
          </cell>
          <cell r="N421">
            <v>110.21008999999999</v>
          </cell>
          <cell r="O421">
            <v>1467.484657</v>
          </cell>
        </row>
        <row r="422">
          <cell r="C422">
            <v>139.05820799999998</v>
          </cell>
          <cell r="D422">
            <v>119.33203599999999</v>
          </cell>
          <cell r="E422">
            <v>121.99287199999999</v>
          </cell>
          <cell r="F422">
            <v>120.45177799999999</v>
          </cell>
          <cell r="G422">
            <v>118.364994</v>
          </cell>
          <cell r="H422">
            <v>120.80280199999999</v>
          </cell>
          <cell r="I422">
            <v>120.610857</v>
          </cell>
          <cell r="J422" t="str">
            <v>#Missing</v>
          </cell>
          <cell r="K422" t="str">
            <v>#Missing</v>
          </cell>
          <cell r="L422" t="str">
            <v>#Missing</v>
          </cell>
          <cell r="M422" t="str">
            <v>#Missing</v>
          </cell>
          <cell r="N422" t="str">
            <v>#Missing</v>
          </cell>
          <cell r="O422">
            <v>860.61354699999993</v>
          </cell>
        </row>
        <row r="432">
          <cell r="C432">
            <v>244.63945799999999</v>
          </cell>
          <cell r="D432">
            <v>242.23782800000001</v>
          </cell>
          <cell r="E432">
            <v>288.13636200000002</v>
          </cell>
          <cell r="F432">
            <v>276.27270199999998</v>
          </cell>
          <cell r="G432">
            <v>335.07578999999998</v>
          </cell>
          <cell r="H432">
            <v>333.62479999999999</v>
          </cell>
          <cell r="I432">
            <v>350.48952700000001</v>
          </cell>
          <cell r="J432">
            <v>270.09560699999997</v>
          </cell>
          <cell r="K432">
            <v>365.12235700000002</v>
          </cell>
          <cell r="L432">
            <v>518.115318</v>
          </cell>
          <cell r="M432">
            <v>521.48121500000002</v>
          </cell>
          <cell r="N432">
            <v>345.80551800000001</v>
          </cell>
          <cell r="O432">
            <v>4091.0964819999999</v>
          </cell>
        </row>
        <row r="433">
          <cell r="C433">
            <v>309.17084699999998</v>
          </cell>
          <cell r="D433">
            <v>322.518215</v>
          </cell>
          <cell r="E433">
            <v>305.910865</v>
          </cell>
          <cell r="F433">
            <v>374.44301300000001</v>
          </cell>
          <cell r="G433">
            <v>302.47502900000001</v>
          </cell>
          <cell r="H433">
            <v>330.36420900000002</v>
          </cell>
          <cell r="I433">
            <v>360.800164</v>
          </cell>
          <cell r="J433">
            <v>223.33953099999999</v>
          </cell>
          <cell r="K433">
            <v>352.67245500000001</v>
          </cell>
          <cell r="L433">
            <v>429.54080399999998</v>
          </cell>
          <cell r="M433">
            <v>435.62582900000001</v>
          </cell>
          <cell r="N433">
            <v>329.34164299999998</v>
          </cell>
          <cell r="O433">
            <v>4076.2026040000001</v>
          </cell>
        </row>
        <row r="434">
          <cell r="C434">
            <v>194.024643</v>
          </cell>
          <cell r="D434">
            <v>204.20628099999999</v>
          </cell>
          <cell r="E434">
            <v>266.951864</v>
          </cell>
          <cell r="F434">
            <v>268.723949</v>
          </cell>
          <cell r="G434">
            <v>230.90830600000001</v>
          </cell>
          <cell r="H434">
            <v>251.13396399999999</v>
          </cell>
          <cell r="I434">
            <v>257.88409300000001</v>
          </cell>
          <cell r="J434">
            <v>171.580838</v>
          </cell>
          <cell r="K434">
            <v>289.40317299999998</v>
          </cell>
          <cell r="L434">
            <v>339.09591799999998</v>
          </cell>
          <cell r="M434">
            <v>412.88138700000002</v>
          </cell>
          <cell r="N434">
            <v>343.71534600000001</v>
          </cell>
          <cell r="O434">
            <v>3230.5097619999997</v>
          </cell>
        </row>
        <row r="435">
          <cell r="C435">
            <v>192.13593399999999</v>
          </cell>
          <cell r="D435">
            <v>209.78577299999998</v>
          </cell>
          <cell r="E435">
            <v>272.65868399999999</v>
          </cell>
          <cell r="F435">
            <v>261.79494299999999</v>
          </cell>
          <cell r="G435">
            <v>247.19679099999999</v>
          </cell>
          <cell r="H435">
            <v>271.58137999999997</v>
          </cell>
          <cell r="I435">
            <v>266.110366</v>
          </cell>
          <cell r="J435">
            <v>180.982529</v>
          </cell>
          <cell r="K435">
            <v>318.61074600000001</v>
          </cell>
          <cell r="L435">
            <v>360.30801700000001</v>
          </cell>
          <cell r="M435">
            <v>445.25317899999999</v>
          </cell>
          <cell r="N435">
            <v>351.358924</v>
          </cell>
          <cell r="O435">
            <v>3377.7772660000001</v>
          </cell>
        </row>
        <row r="436">
          <cell r="C436">
            <v>205.10144099999999</v>
          </cell>
          <cell r="D436">
            <v>223.86466099999998</v>
          </cell>
          <cell r="E436">
            <v>298.580085</v>
          </cell>
          <cell r="F436">
            <v>252.056623</v>
          </cell>
          <cell r="G436">
            <v>279.356697</v>
          </cell>
          <cell r="H436">
            <v>267.81365399999999</v>
          </cell>
          <cell r="I436">
            <v>248.53983599999998</v>
          </cell>
          <cell r="J436">
            <v>213.87222</v>
          </cell>
          <cell r="K436">
            <v>333.33398</v>
          </cell>
          <cell r="L436">
            <v>372.82655599999998</v>
          </cell>
          <cell r="M436">
            <v>481.37537599999996</v>
          </cell>
          <cell r="N436">
            <v>316.81131499999998</v>
          </cell>
          <cell r="O436">
            <v>3493.5324439999995</v>
          </cell>
        </row>
        <row r="437">
          <cell r="C437">
            <v>224.15628799999999</v>
          </cell>
          <cell r="D437">
            <v>248.198669</v>
          </cell>
          <cell r="E437">
            <v>320.57754399999999</v>
          </cell>
          <cell r="F437">
            <v>297.571551</v>
          </cell>
          <cell r="G437">
            <v>331.84044599999999</v>
          </cell>
          <cell r="H437">
            <v>306.65079800000001</v>
          </cell>
          <cell r="I437">
            <v>274.43872099999999</v>
          </cell>
          <cell r="J437">
            <v>234.96200999999999</v>
          </cell>
          <cell r="K437">
            <v>309.21838199999996</v>
          </cell>
          <cell r="L437">
            <v>436.94975499999998</v>
          </cell>
          <cell r="M437">
            <v>477.88551999999999</v>
          </cell>
          <cell r="N437">
            <v>286.03556499999996</v>
          </cell>
          <cell r="O437">
            <v>3748.4852489999998</v>
          </cell>
        </row>
        <row r="438">
          <cell r="C438">
            <v>256.33820800000001</v>
          </cell>
          <cell r="D438">
            <v>247.35133599999998</v>
          </cell>
          <cell r="E438">
            <v>293.976201</v>
          </cell>
          <cell r="F438">
            <v>325.26224999999999</v>
          </cell>
          <cell r="G438">
            <v>319.76162799999997</v>
          </cell>
          <cell r="H438">
            <v>289.77828599999998</v>
          </cell>
          <cell r="I438">
            <v>306.55323899999996</v>
          </cell>
          <cell r="J438">
            <v>219.43829499999998</v>
          </cell>
          <cell r="K438">
            <v>332.402085</v>
          </cell>
          <cell r="L438">
            <v>412.382746</v>
          </cell>
          <cell r="M438">
            <v>444.32397699999996</v>
          </cell>
          <cell r="N438">
            <v>313.13723099999999</v>
          </cell>
          <cell r="O438">
            <v>3760.7054819999998</v>
          </cell>
        </row>
        <row r="439">
          <cell r="C439">
            <v>236.20664199999999</v>
          </cell>
          <cell r="D439">
            <v>235.77790399999998</v>
          </cell>
          <cell r="E439">
            <v>265.93212399999999</v>
          </cell>
          <cell r="F439">
            <v>316.98994799999997</v>
          </cell>
          <cell r="G439">
            <v>273.91268199999996</v>
          </cell>
          <cell r="H439">
            <v>266.20694900000001</v>
          </cell>
          <cell r="I439">
            <v>338.27353099999999</v>
          </cell>
          <cell r="J439">
            <v>236.524394</v>
          </cell>
          <cell r="K439">
            <v>341.61614499999996</v>
          </cell>
          <cell r="L439">
            <v>417.18029099999995</v>
          </cell>
          <cell r="M439">
            <v>431.36333500000001</v>
          </cell>
          <cell r="N439">
            <v>333.04348999999996</v>
          </cell>
          <cell r="O439">
            <v>3693.027435</v>
          </cell>
        </row>
        <row r="440">
          <cell r="C440">
            <v>225.67283599999999</v>
          </cell>
          <cell r="D440">
            <v>231.78984299999999</v>
          </cell>
          <cell r="E440">
            <v>294.30686499999996</v>
          </cell>
          <cell r="F440">
            <v>307.22295600000001</v>
          </cell>
          <cell r="G440">
            <v>251.052224</v>
          </cell>
          <cell r="H440">
            <v>293.741445</v>
          </cell>
          <cell r="I440">
            <v>315.10829100000001</v>
          </cell>
          <cell r="J440">
            <v>215.605096</v>
          </cell>
          <cell r="K440">
            <v>347.11012899999997</v>
          </cell>
          <cell r="L440">
            <v>419.65140600000001</v>
          </cell>
          <cell r="M440">
            <v>448.00619399999999</v>
          </cell>
          <cell r="N440">
            <v>326.22881599999999</v>
          </cell>
          <cell r="O440">
            <v>3675.4961009999997</v>
          </cell>
        </row>
        <row r="441">
          <cell r="C441">
            <v>207.635504</v>
          </cell>
          <cell r="D441">
            <v>226.472061</v>
          </cell>
          <cell r="E441">
            <v>289.87334899999996</v>
          </cell>
          <cell r="F441">
            <v>274.99629399999998</v>
          </cell>
          <cell r="G441">
            <v>277.87199099999998</v>
          </cell>
          <cell r="H441">
            <v>296.469652</v>
          </cell>
          <cell r="I441">
            <v>270.71126099999998</v>
          </cell>
          <cell r="J441">
            <v>229.45979699999998</v>
          </cell>
          <cell r="K441">
            <v>339.85515399999997</v>
          </cell>
          <cell r="L441">
            <v>355.96014700000001</v>
          </cell>
          <cell r="M441">
            <v>457.843411</v>
          </cell>
          <cell r="N441">
            <v>334.34136000000001</v>
          </cell>
          <cell r="O441">
            <v>3561.4899809999997</v>
          </cell>
        </row>
        <row r="442">
          <cell r="C442">
            <v>218.899113</v>
          </cell>
          <cell r="D442">
            <v>236.07383399999998</v>
          </cell>
          <cell r="E442">
            <v>317.54293100000001</v>
          </cell>
          <cell r="F442">
            <v>273.93625900000001</v>
          </cell>
          <cell r="G442">
            <v>307.61123099999998</v>
          </cell>
          <cell r="H442">
            <v>312.51803899999999</v>
          </cell>
          <cell r="I442">
            <v>288.19814700000001</v>
          </cell>
          <cell r="J442">
            <v>260.39268799999996</v>
          </cell>
          <cell r="K442">
            <v>328.40859899999998</v>
          </cell>
          <cell r="L442">
            <v>408.317545</v>
          </cell>
          <cell r="M442">
            <v>492.82929899999999</v>
          </cell>
          <cell r="N442">
            <v>309.71982299999996</v>
          </cell>
          <cell r="O442">
            <v>3754.4475080000002</v>
          </cell>
        </row>
        <row r="443">
          <cell r="C443">
            <v>245.18673799999999</v>
          </cell>
          <cell r="D443">
            <v>256.81217900000001</v>
          </cell>
          <cell r="E443">
            <v>309.10950800000001</v>
          </cell>
          <cell r="F443">
            <v>309.05609399999997</v>
          </cell>
          <cell r="G443">
            <v>335.24915799999997</v>
          </cell>
          <cell r="H443">
            <v>343.60622000000001</v>
          </cell>
          <cell r="I443">
            <v>317.773706</v>
          </cell>
          <cell r="J443" t="str">
            <v>#Missing</v>
          </cell>
          <cell r="K443" t="str">
            <v>#Missing</v>
          </cell>
          <cell r="L443" t="str">
            <v>#Missing</v>
          </cell>
          <cell r="M443" t="str">
            <v>#Missing</v>
          </cell>
          <cell r="N443" t="str">
            <v>#Missing</v>
          </cell>
          <cell r="O443">
            <v>2116.7936030000001</v>
          </cell>
        </row>
        <row r="453">
          <cell r="C453">
            <v>129.89277199999998</v>
          </cell>
          <cell r="D453">
            <v>133.038096</v>
          </cell>
          <cell r="E453">
            <v>160.87752599999999</v>
          </cell>
          <cell r="F453">
            <v>174.55295799999999</v>
          </cell>
          <cell r="G453">
            <v>203.31011099999998</v>
          </cell>
          <cell r="H453">
            <v>198.80327199999999</v>
          </cell>
          <cell r="I453">
            <v>206.966791</v>
          </cell>
          <cell r="J453">
            <v>188.73886899999997</v>
          </cell>
          <cell r="K453">
            <v>194.97840100000002</v>
          </cell>
          <cell r="L453">
            <v>228.41862499999999</v>
          </cell>
          <cell r="M453">
            <v>184.04516400000003</v>
          </cell>
          <cell r="N453">
            <v>136.307366</v>
          </cell>
          <cell r="O453">
            <v>2139.9299509999996</v>
          </cell>
        </row>
        <row r="454">
          <cell r="C454">
            <v>175.79446799999999</v>
          </cell>
          <cell r="D454">
            <v>167.71811400000001</v>
          </cell>
          <cell r="E454">
            <v>167.71793199999999</v>
          </cell>
          <cell r="F454">
            <v>197.02437299999997</v>
          </cell>
          <cell r="G454">
            <v>212.79940000000002</v>
          </cell>
          <cell r="H454">
            <v>218.30994500000003</v>
          </cell>
          <cell r="I454">
            <v>214.57255000000001</v>
          </cell>
          <cell r="J454">
            <v>168.40197200000003</v>
          </cell>
          <cell r="K454">
            <v>212.66561500000003</v>
          </cell>
          <cell r="L454">
            <v>213.188018</v>
          </cell>
          <cell r="M454">
            <v>162.951504</v>
          </cell>
          <cell r="N454">
            <v>153.66028299999999</v>
          </cell>
          <cell r="O454">
            <v>2264.8041739999999</v>
          </cell>
        </row>
        <row r="455">
          <cell r="C455">
            <v>143.02212</v>
          </cell>
          <cell r="D455">
            <v>130.773222</v>
          </cell>
          <cell r="E455">
            <v>147.49871799999997</v>
          </cell>
          <cell r="F455">
            <v>162.443512</v>
          </cell>
          <cell r="G455">
            <v>158.27753899999999</v>
          </cell>
          <cell r="H455">
            <v>178.01548199999996</v>
          </cell>
          <cell r="I455">
            <v>178.68548800000002</v>
          </cell>
          <cell r="J455">
            <v>152.28817199999997</v>
          </cell>
          <cell r="K455">
            <v>174.15935899999999</v>
          </cell>
          <cell r="L455">
            <v>158.64498500000002</v>
          </cell>
          <cell r="M455">
            <v>151.01426499999997</v>
          </cell>
          <cell r="N455">
            <v>133.83827099999996</v>
          </cell>
          <cell r="O455">
            <v>1868.6611329999998</v>
          </cell>
        </row>
        <row r="456">
          <cell r="C456">
            <v>123.26407599999999</v>
          </cell>
          <cell r="D456">
            <v>137.74248299999999</v>
          </cell>
          <cell r="E456">
            <v>167.11191300000002</v>
          </cell>
          <cell r="F456">
            <v>154.95243899999997</v>
          </cell>
          <cell r="G456">
            <v>157.490644</v>
          </cell>
          <cell r="H456">
            <v>201.58629999999999</v>
          </cell>
          <cell r="I456">
            <v>196.63699399999999</v>
          </cell>
          <cell r="J456">
            <v>165.18854799999997</v>
          </cell>
          <cell r="K456">
            <v>178.09853800000002</v>
          </cell>
          <cell r="L456">
            <v>170.89393999999999</v>
          </cell>
          <cell r="M456">
            <v>178.43416799999997</v>
          </cell>
          <cell r="N456">
            <v>142.927426</v>
          </cell>
          <cell r="O456">
            <v>1974.3274689999996</v>
          </cell>
        </row>
        <row r="457">
          <cell r="C457">
            <v>140.23648</v>
          </cell>
          <cell r="D457">
            <v>150.526669</v>
          </cell>
          <cell r="E457">
            <v>176.89595800000001</v>
          </cell>
          <cell r="F457">
            <v>179.05235200000001</v>
          </cell>
          <cell r="G457">
            <v>200.39980199999999</v>
          </cell>
          <cell r="H457">
            <v>190.82716499999998</v>
          </cell>
          <cell r="I457">
            <v>176.94290599999999</v>
          </cell>
          <cell r="J457">
            <v>174.10303300000001</v>
          </cell>
          <cell r="K457">
            <v>183.51014599999999</v>
          </cell>
          <cell r="L457">
            <v>192.46853199999998</v>
          </cell>
          <cell r="M457">
            <v>204.35437899999999</v>
          </cell>
          <cell r="N457">
            <v>159.80998599999998</v>
          </cell>
          <cell r="O457">
            <v>2129.1274079999998</v>
          </cell>
        </row>
        <row r="458">
          <cell r="C458">
            <v>152.144227</v>
          </cell>
          <cell r="D458">
            <v>136.99231799999998</v>
          </cell>
          <cell r="E458">
            <v>191.932884</v>
          </cell>
          <cell r="F458">
            <v>189.35785100000001</v>
          </cell>
          <cell r="G458">
            <v>198.06198199999997</v>
          </cell>
          <cell r="H458">
            <v>209.99447799999996</v>
          </cell>
          <cell r="I458">
            <v>201.12777999999997</v>
          </cell>
          <cell r="J458">
            <v>197.41368199999997</v>
          </cell>
          <cell r="K458">
            <v>187.69424899999999</v>
          </cell>
          <cell r="L458">
            <v>214.44976800000001</v>
          </cell>
          <cell r="M458">
            <v>200.99284899999995</v>
          </cell>
          <cell r="N458">
            <v>149.46084500000001</v>
          </cell>
          <cell r="O458">
            <v>2229.6229129999997</v>
          </cell>
        </row>
        <row r="459">
          <cell r="C459">
            <v>166.16939099999996</v>
          </cell>
          <cell r="D459">
            <v>162.42103500000002</v>
          </cell>
          <cell r="E459">
            <v>176.08366699999999</v>
          </cell>
          <cell r="F459">
            <v>193.32927100000001</v>
          </cell>
          <cell r="G459">
            <v>198.70097200000004</v>
          </cell>
          <cell r="H459">
            <v>203.70961800000001</v>
          </cell>
          <cell r="I459">
            <v>223.24599399999997</v>
          </cell>
          <cell r="J459">
            <v>184.73272199999997</v>
          </cell>
          <cell r="K459">
            <v>202.65282299999998</v>
          </cell>
          <cell r="L459">
            <v>225.71425100000002</v>
          </cell>
          <cell r="M459">
            <v>206.18402599999999</v>
          </cell>
          <cell r="N459">
            <v>166.47081499999996</v>
          </cell>
          <cell r="O459">
            <v>2309.4145850000004</v>
          </cell>
        </row>
        <row r="460">
          <cell r="C460">
            <v>171.62530999999998</v>
          </cell>
          <cell r="D460">
            <v>179.763722</v>
          </cell>
          <cell r="E460">
            <v>186.56531999999999</v>
          </cell>
          <cell r="F460">
            <v>190.09060299999999</v>
          </cell>
          <cell r="G460">
            <v>187.068513</v>
          </cell>
          <cell r="H460">
            <v>179.673687</v>
          </cell>
          <cell r="I460">
            <v>237.95593099999999</v>
          </cell>
          <cell r="J460">
            <v>184.86250000000001</v>
          </cell>
          <cell r="K460">
            <v>214.28412699999998</v>
          </cell>
          <cell r="L460">
            <v>218.10868699999997</v>
          </cell>
          <cell r="M460">
            <v>205.31079399999996</v>
          </cell>
          <cell r="N460">
            <v>183.28408899999999</v>
          </cell>
          <cell r="O460">
            <v>2338.5932830000002</v>
          </cell>
        </row>
        <row r="461">
          <cell r="C461">
            <v>161.98751999999999</v>
          </cell>
          <cell r="D461">
            <v>168.24593799999997</v>
          </cell>
          <cell r="E461">
            <v>196.53220899999999</v>
          </cell>
          <cell r="F461">
            <v>196.978959</v>
          </cell>
          <cell r="G461">
            <v>195.011551</v>
          </cell>
          <cell r="H461">
            <v>231.009962</v>
          </cell>
          <cell r="I461">
            <v>236.00954199999998</v>
          </cell>
          <cell r="J461">
            <v>208.57091199999996</v>
          </cell>
          <cell r="K461">
            <v>222.49863199999999</v>
          </cell>
          <cell r="L461">
            <v>214.72296699999998</v>
          </cell>
          <cell r="M461">
            <v>206.76207099999996</v>
          </cell>
          <cell r="N461">
            <v>180.48125900000002</v>
          </cell>
          <cell r="O461">
            <v>2418.811522</v>
          </cell>
        </row>
        <row r="462">
          <cell r="C462">
            <v>159.75141499999998</v>
          </cell>
          <cell r="D462">
            <v>171.717917</v>
          </cell>
          <cell r="E462">
            <v>198.60939099999996</v>
          </cell>
          <cell r="F462">
            <v>190.14060899999998</v>
          </cell>
          <cell r="G462">
            <v>204.04163</v>
          </cell>
          <cell r="H462">
            <v>236.55405099999996</v>
          </cell>
          <cell r="I462">
            <v>222.63185200000001</v>
          </cell>
          <cell r="J462">
            <v>216.81437199999999</v>
          </cell>
          <cell r="K462">
            <v>220.73954799999996</v>
          </cell>
          <cell r="L462">
            <v>218.71386899999999</v>
          </cell>
          <cell r="M462">
            <v>234.88482899999997</v>
          </cell>
          <cell r="N462">
            <v>187.06309199999998</v>
          </cell>
          <cell r="O462">
            <v>2461.6625749999998</v>
          </cell>
        </row>
        <row r="463">
          <cell r="C463">
            <v>168.67344600000001</v>
          </cell>
          <cell r="D463">
            <v>174.45087599999997</v>
          </cell>
          <cell r="E463">
            <v>207.41702699999996</v>
          </cell>
          <cell r="F463">
            <v>190.40799099999998</v>
          </cell>
          <cell r="G463">
            <v>214.11441500000001</v>
          </cell>
          <cell r="H463">
            <v>237.60629299999997</v>
          </cell>
          <cell r="I463">
            <v>222.51429400000001</v>
          </cell>
          <cell r="J463">
            <v>218.59935599999997</v>
          </cell>
          <cell r="K463">
            <v>208.23869299999998</v>
          </cell>
          <cell r="L463">
            <v>223.85378999999998</v>
          </cell>
          <cell r="M463">
            <v>221.86973499999996</v>
          </cell>
          <cell r="N463">
            <v>166.77014899999998</v>
          </cell>
          <cell r="O463">
            <v>2454.5160649999998</v>
          </cell>
        </row>
        <row r="464">
          <cell r="C464">
            <v>174.78103200000001</v>
          </cell>
          <cell r="D464">
            <v>167.64590799999999</v>
          </cell>
          <cell r="E464">
            <v>201.06960599999999</v>
          </cell>
          <cell r="F464">
            <v>192.23310500000002</v>
          </cell>
          <cell r="G464">
            <v>214.63167899999999</v>
          </cell>
          <cell r="H464">
            <v>237.89777599999996</v>
          </cell>
          <cell r="I464">
            <v>245.72754699999999</v>
          </cell>
          <cell r="J464" t="str">
            <v>#Missing</v>
          </cell>
          <cell r="K464" t="str">
            <v>#Missing</v>
          </cell>
          <cell r="L464" t="str">
            <v>#Missing</v>
          </cell>
          <cell r="M464" t="str">
            <v>#Missing</v>
          </cell>
          <cell r="N464" t="str">
            <v>#Missing</v>
          </cell>
          <cell r="O464">
            <v>1433.9866529999999</v>
          </cell>
        </row>
        <row r="474">
          <cell r="C474">
            <v>13.390432000000001</v>
          </cell>
          <cell r="D474">
            <v>13.09116</v>
          </cell>
          <cell r="E474">
            <v>15.677664999999999</v>
          </cell>
          <cell r="F474">
            <v>16.666792000000001</v>
          </cell>
          <cell r="G474">
            <v>15.117181</v>
          </cell>
          <cell r="H474">
            <v>18.942207</v>
          </cell>
          <cell r="I474">
            <v>16.328084</v>
          </cell>
          <cell r="J474">
            <v>13.452002999999999</v>
          </cell>
          <cell r="K474">
            <v>17.322737</v>
          </cell>
          <cell r="L474">
            <v>20.048552999999998</v>
          </cell>
          <cell r="M474">
            <v>15.847395000000001</v>
          </cell>
          <cell r="N474">
            <v>15.616535000000001</v>
          </cell>
          <cell r="O474">
            <v>191.500744</v>
          </cell>
        </row>
        <row r="475">
          <cell r="C475">
            <v>14.634376</v>
          </cell>
          <cell r="D475">
            <v>15.362133</v>
          </cell>
          <cell r="E475">
            <v>14.372646</v>
          </cell>
          <cell r="F475">
            <v>21.323319999999999</v>
          </cell>
          <cell r="G475">
            <v>19.994408</v>
          </cell>
          <cell r="H475">
            <v>24.654966000000002</v>
          </cell>
          <cell r="I475">
            <v>26.105240999999999</v>
          </cell>
          <cell r="J475">
            <v>15.160284000000001</v>
          </cell>
          <cell r="K475">
            <v>22.685991000000001</v>
          </cell>
          <cell r="L475">
            <v>16.002917</v>
          </cell>
          <cell r="M475">
            <v>21.945045</v>
          </cell>
          <cell r="N475">
            <v>18.868918999999998</v>
          </cell>
          <cell r="O475">
            <v>231.11024599999999</v>
          </cell>
        </row>
        <row r="476">
          <cell r="C476">
            <v>19.909333</v>
          </cell>
          <cell r="D476">
            <v>16.704447000000002</v>
          </cell>
          <cell r="E476">
            <v>20.753788</v>
          </cell>
          <cell r="F476">
            <v>20.054648</v>
          </cell>
          <cell r="G476">
            <v>21.271225999999999</v>
          </cell>
          <cell r="H476">
            <v>22.963940000000001</v>
          </cell>
          <cell r="I476">
            <v>22.104873999999999</v>
          </cell>
          <cell r="J476">
            <v>16.840506000000001</v>
          </cell>
          <cell r="K476">
            <v>18.274149999999999</v>
          </cell>
          <cell r="L476">
            <v>17.550028000000001</v>
          </cell>
          <cell r="M476">
            <v>16.199055999999999</v>
          </cell>
          <cell r="N476">
            <v>17.242837999999999</v>
          </cell>
          <cell r="O476">
            <v>229.86883399999999</v>
          </cell>
        </row>
        <row r="477">
          <cell r="C477">
            <v>13.950298</v>
          </cell>
          <cell r="D477">
            <v>9.386436999999999</v>
          </cell>
          <cell r="E477">
            <v>16.083241000000001</v>
          </cell>
          <cell r="F477">
            <v>16.542821</v>
          </cell>
          <cell r="G477">
            <v>21.051597999999998</v>
          </cell>
          <cell r="H477">
            <v>21.546392999999998</v>
          </cell>
          <cell r="I477">
            <v>19.870923999999999</v>
          </cell>
          <cell r="J477">
            <v>20.566079999999999</v>
          </cell>
          <cell r="K477">
            <v>24.441576999999999</v>
          </cell>
          <cell r="L477">
            <v>18.742349999999998</v>
          </cell>
          <cell r="M477">
            <v>19.462271999999999</v>
          </cell>
          <cell r="N477">
            <v>22.827223999999998</v>
          </cell>
          <cell r="O477">
            <v>224.471215</v>
          </cell>
        </row>
        <row r="478">
          <cell r="C478">
            <v>18.846536</v>
          </cell>
          <cell r="D478">
            <v>16.340496999999999</v>
          </cell>
          <cell r="E478">
            <v>20.070430999999999</v>
          </cell>
          <cell r="F478">
            <v>18.681222999999999</v>
          </cell>
          <cell r="G478">
            <v>21.559137</v>
          </cell>
          <cell r="H478">
            <v>22.432841</v>
          </cell>
          <cell r="I478">
            <v>18.873158999999998</v>
          </cell>
          <cell r="J478">
            <v>17.393342999999998</v>
          </cell>
          <cell r="K478">
            <v>22.280901</v>
          </cell>
          <cell r="L478">
            <v>26.080038999999999</v>
          </cell>
          <cell r="M478">
            <v>23.049588</v>
          </cell>
          <cell r="N478">
            <v>26.066506999999998</v>
          </cell>
          <cell r="O478">
            <v>251.67420199999998</v>
          </cell>
        </row>
        <row r="479">
          <cell r="C479">
            <v>16.134808</v>
          </cell>
          <cell r="D479">
            <v>17.246917</v>
          </cell>
          <cell r="E479">
            <v>24.447973999999999</v>
          </cell>
          <cell r="F479">
            <v>19.189781999999997</v>
          </cell>
          <cell r="G479">
            <v>19.415523</v>
          </cell>
          <cell r="H479">
            <v>26.274386</v>
          </cell>
          <cell r="I479">
            <v>22.289821</v>
          </cell>
          <cell r="J479">
            <v>24.483415999999998</v>
          </cell>
          <cell r="K479">
            <v>22.218602000000001</v>
          </cell>
          <cell r="L479">
            <v>24.084377999999997</v>
          </cell>
          <cell r="M479">
            <v>27.922141999999997</v>
          </cell>
          <cell r="N479">
            <v>26.397295</v>
          </cell>
          <cell r="O479">
            <v>270.10504400000002</v>
          </cell>
        </row>
        <row r="480">
          <cell r="C480">
            <v>22.42803</v>
          </cell>
          <cell r="D480">
            <v>17.709498</v>
          </cell>
          <cell r="E480">
            <v>25.403914</v>
          </cell>
          <cell r="F480">
            <v>21.603444</v>
          </cell>
          <cell r="G480">
            <v>20.236689999999999</v>
          </cell>
          <cell r="H480">
            <v>21.558807999999999</v>
          </cell>
          <cell r="I480">
            <v>23.106168</v>
          </cell>
          <cell r="J480">
            <v>17.843211</v>
          </cell>
          <cell r="K480">
            <v>20.981103999999998</v>
          </cell>
          <cell r="L480">
            <v>27.436964999999997</v>
          </cell>
          <cell r="M480">
            <v>21.682562000000001</v>
          </cell>
          <cell r="N480">
            <v>19.800909999999998</v>
          </cell>
          <cell r="O480">
            <v>259.79130399999997</v>
          </cell>
        </row>
        <row r="481">
          <cell r="C481">
            <v>10.708620999999999</v>
          </cell>
          <cell r="D481">
            <v>15.735455</v>
          </cell>
          <cell r="E481">
            <v>22.082332999999998</v>
          </cell>
          <cell r="F481">
            <v>11.911116999999999</v>
          </cell>
          <cell r="G481">
            <v>8.7857459999999996</v>
          </cell>
          <cell r="H481">
            <v>9.202971999999999</v>
          </cell>
          <cell r="I481">
            <v>12.407850999999999</v>
          </cell>
          <cell r="J481">
            <v>5.5420479999999994</v>
          </cell>
          <cell r="K481">
            <v>12.866847999999999</v>
          </cell>
          <cell r="L481">
            <v>12.556478</v>
          </cell>
          <cell r="M481">
            <v>8.2086639999999989</v>
          </cell>
          <cell r="N481">
            <v>10.831873999999999</v>
          </cell>
          <cell r="O481">
            <v>140.84000699999999</v>
          </cell>
        </row>
        <row r="482">
          <cell r="C482">
            <v>8.0112220000000001</v>
          </cell>
          <cell r="D482">
            <v>10.174014</v>
          </cell>
          <cell r="E482">
            <v>9.0532869999999992</v>
          </cell>
          <cell r="F482">
            <v>10.376609999999999</v>
          </cell>
          <cell r="G482">
            <v>10.270982999999999</v>
          </cell>
          <cell r="H482">
            <v>11.582727999999999</v>
          </cell>
          <cell r="I482">
            <v>10.195335999999999</v>
          </cell>
          <cell r="J482">
            <v>9.9326720000000002</v>
          </cell>
          <cell r="K482">
            <v>11.448198</v>
          </cell>
          <cell r="L482">
            <v>11.316371</v>
          </cell>
          <cell r="M482">
            <v>12.773612</v>
          </cell>
          <cell r="N482">
            <v>10.436306</v>
          </cell>
          <cell r="O482">
            <v>125.57133900000001</v>
          </cell>
        </row>
        <row r="483">
          <cell r="C483">
            <v>11.488816999999999</v>
          </cell>
          <cell r="D483">
            <v>11.291273</v>
          </cell>
          <cell r="E483">
            <v>12.54612</v>
          </cell>
          <cell r="F483">
            <v>13.706334</v>
          </cell>
          <cell r="G483">
            <v>11.730967999999999</v>
          </cell>
          <cell r="H483">
            <v>9.6807459999999992</v>
          </cell>
          <cell r="I483">
            <v>7.8042809999999996</v>
          </cell>
          <cell r="J483">
            <v>7.7879249999999995</v>
          </cell>
          <cell r="K483">
            <v>12.145066</v>
          </cell>
          <cell r="L483">
            <v>13.301285999999999</v>
          </cell>
          <cell r="M483">
            <v>12.089827</v>
          </cell>
          <cell r="N483">
            <v>6.2289969999999997</v>
          </cell>
          <cell r="O483">
            <v>129.80163999999999</v>
          </cell>
        </row>
        <row r="484">
          <cell r="C484">
            <v>7.4721919999999997</v>
          </cell>
          <cell r="D484">
            <v>8.8800290000000004</v>
          </cell>
          <cell r="E484">
            <v>8.0324419999999996</v>
          </cell>
          <cell r="F484">
            <v>10.311055999999999</v>
          </cell>
          <cell r="G484">
            <v>8.1865819999999996</v>
          </cell>
          <cell r="H484">
            <v>8.2933000000000003</v>
          </cell>
          <cell r="I484">
            <v>4.9780790000000001</v>
          </cell>
          <cell r="J484">
            <v>6.4627609999999995</v>
          </cell>
          <cell r="K484">
            <v>6.5328840000000001</v>
          </cell>
          <cell r="L484">
            <v>6.8882649999999996</v>
          </cell>
          <cell r="M484">
            <v>6.4939229999999997</v>
          </cell>
          <cell r="N484">
            <v>6.9528159999999994</v>
          </cell>
          <cell r="O484">
            <v>89.484329000000002</v>
          </cell>
        </row>
        <row r="485">
          <cell r="C485">
            <v>7.6238909999999995</v>
          </cell>
          <cell r="D485">
            <v>6.9947999999999997</v>
          </cell>
          <cell r="E485">
            <v>7.927168</v>
          </cell>
          <cell r="F485">
            <v>7.2327469999999998</v>
          </cell>
          <cell r="G485">
            <v>6.7169039999999995</v>
          </cell>
          <cell r="H485">
            <v>7.3205729999999996</v>
          </cell>
          <cell r="I485">
            <v>10.716783</v>
          </cell>
          <cell r="J485" t="str">
            <v>#Missing</v>
          </cell>
          <cell r="K485" t="str">
            <v>#Missing</v>
          </cell>
          <cell r="L485" t="str">
            <v>#Missing</v>
          </cell>
          <cell r="M485" t="str">
            <v>#Missing</v>
          </cell>
          <cell r="N485" t="str">
            <v>#Missing</v>
          </cell>
          <cell r="O485">
            <v>54.532865999999999</v>
          </cell>
        </row>
        <row r="495">
          <cell r="C495">
            <v>360.53143499999999</v>
          </cell>
          <cell r="D495">
            <v>362.47048699999999</v>
          </cell>
          <cell r="E495">
            <v>440.65912500000002</v>
          </cell>
          <cell r="F495">
            <v>368.09269699999993</v>
          </cell>
          <cell r="G495">
            <v>350.00537399999996</v>
          </cell>
          <cell r="H495">
            <v>343.60666199999997</v>
          </cell>
          <cell r="I495">
            <v>323.87106299999994</v>
          </cell>
          <cell r="J495">
            <v>299.09281099999998</v>
          </cell>
          <cell r="K495">
            <v>282.32313900000003</v>
          </cell>
          <cell r="L495">
            <v>332.25439299999994</v>
          </cell>
          <cell r="M495">
            <v>328.35533599999997</v>
          </cell>
          <cell r="N495">
            <v>288.24548599999997</v>
          </cell>
          <cell r="O495">
            <v>4079.5080079999998</v>
          </cell>
        </row>
        <row r="496">
          <cell r="C496">
            <v>472.87127200000003</v>
          </cell>
          <cell r="D496">
            <v>535.51057999999989</v>
          </cell>
          <cell r="E496">
            <v>526.67824700000006</v>
          </cell>
          <cell r="F496">
            <v>590.26638299999991</v>
          </cell>
          <cell r="G496">
            <v>483.32795299999992</v>
          </cell>
          <cell r="H496">
            <v>464.31678999999991</v>
          </cell>
          <cell r="I496">
            <v>446.81281000000007</v>
          </cell>
          <cell r="J496">
            <v>345.9936679999999</v>
          </cell>
          <cell r="K496">
            <v>392.56209999999999</v>
          </cell>
          <cell r="L496">
            <v>393.95342399999993</v>
          </cell>
          <cell r="M496">
            <v>335.674376</v>
          </cell>
          <cell r="N496">
            <v>319.17146600000007</v>
          </cell>
          <cell r="O496">
            <v>5307.1390689999989</v>
          </cell>
        </row>
        <row r="497">
          <cell r="C497">
            <v>365.32032100000004</v>
          </cell>
          <cell r="D497">
            <v>421.46567299999998</v>
          </cell>
          <cell r="E497">
            <v>432.03874700000006</v>
          </cell>
          <cell r="F497">
            <v>352.48202999999995</v>
          </cell>
          <cell r="G497">
            <v>314.682999</v>
          </cell>
          <cell r="H497">
            <v>358.66597799999994</v>
          </cell>
          <cell r="I497">
            <v>336.66337899999996</v>
          </cell>
          <cell r="J497">
            <v>259.32249400000001</v>
          </cell>
          <cell r="K497">
            <v>267.435475</v>
          </cell>
          <cell r="L497">
            <v>297.92225299999996</v>
          </cell>
          <cell r="M497">
            <v>252.02013699999998</v>
          </cell>
          <cell r="N497">
            <v>233.83014299999996</v>
          </cell>
          <cell r="O497">
            <v>3891.8496289999998</v>
          </cell>
        </row>
        <row r="498">
          <cell r="C498">
            <v>309.87913800000001</v>
          </cell>
          <cell r="D498">
            <v>370.66188499999998</v>
          </cell>
          <cell r="E498">
            <v>438.58488699999998</v>
          </cell>
          <cell r="F498">
            <v>377.00923999999998</v>
          </cell>
          <cell r="G498">
            <v>336.75728499999997</v>
          </cell>
          <cell r="H498">
            <v>389.69342699999993</v>
          </cell>
          <cell r="I498">
            <v>353.887068</v>
          </cell>
          <cell r="J498">
            <v>298.57105900000005</v>
          </cell>
          <cell r="K498">
            <v>278.64695</v>
          </cell>
          <cell r="L498">
            <v>296.54830000000004</v>
          </cell>
          <cell r="M498">
            <v>312.202046</v>
          </cell>
          <cell r="N498">
            <v>330.86421700000005</v>
          </cell>
          <cell r="O498">
            <v>4093.3055019999993</v>
          </cell>
        </row>
        <row r="499">
          <cell r="C499">
            <v>421.68818399999992</v>
          </cell>
          <cell r="D499">
            <v>536.128108</v>
          </cell>
          <cell r="E499">
            <v>569.40884000000005</v>
          </cell>
          <cell r="F499">
            <v>473.57911399999995</v>
          </cell>
          <cell r="G499">
            <v>458.72115700000006</v>
          </cell>
          <cell r="H499">
            <v>443.006531</v>
          </cell>
          <cell r="I499">
            <v>429.89334200000002</v>
          </cell>
          <cell r="J499">
            <v>455.10869700000001</v>
          </cell>
          <cell r="K499">
            <v>425.10506500000002</v>
          </cell>
          <cell r="L499">
            <v>479.10095699999994</v>
          </cell>
          <cell r="M499">
            <v>411.902601</v>
          </cell>
          <cell r="N499">
            <v>390.54032599999999</v>
          </cell>
          <cell r="O499">
            <v>5494.182922</v>
          </cell>
        </row>
        <row r="500">
          <cell r="C500">
            <v>499.918947</v>
          </cell>
          <cell r="D500">
            <v>480.09963899999997</v>
          </cell>
          <cell r="E500">
            <v>579.06587699999989</v>
          </cell>
          <cell r="F500">
            <v>479.45473099999998</v>
          </cell>
          <cell r="G500">
            <v>467.08193299999999</v>
          </cell>
          <cell r="H500">
            <v>419.98088299999984</v>
          </cell>
          <cell r="I500">
            <v>396.93905800000005</v>
          </cell>
          <cell r="J500">
            <v>417.26879400000007</v>
          </cell>
          <cell r="K500">
            <v>383.98049200000003</v>
          </cell>
          <cell r="L500">
            <v>535.91409699999997</v>
          </cell>
          <cell r="M500">
            <v>483.55530500000003</v>
          </cell>
          <cell r="N500">
            <v>424.34520200000003</v>
          </cell>
          <cell r="O500">
            <v>5567.6049579999999</v>
          </cell>
        </row>
        <row r="501">
          <cell r="C501">
            <v>629.91844900000001</v>
          </cell>
          <cell r="D501">
            <v>631.22803299999998</v>
          </cell>
          <cell r="E501">
            <v>656.99687300000005</v>
          </cell>
          <cell r="F501">
            <v>577.7809289999999</v>
          </cell>
          <cell r="G501">
            <v>557.54189400000007</v>
          </cell>
          <cell r="H501">
            <v>518.35293100000001</v>
          </cell>
          <cell r="I501">
            <v>453.47806799999984</v>
          </cell>
          <cell r="J501">
            <v>399.34657399999992</v>
          </cell>
          <cell r="K501">
            <v>319.39618799999994</v>
          </cell>
          <cell r="L501">
            <v>413.87477100000001</v>
          </cell>
          <cell r="M501">
            <v>352.22013699999997</v>
          </cell>
          <cell r="N501">
            <v>325.39514099999997</v>
          </cell>
          <cell r="O501">
            <v>5835.5299880000011</v>
          </cell>
        </row>
        <row r="502">
          <cell r="C502">
            <v>446.45468399999999</v>
          </cell>
          <cell r="D502">
            <v>482.27260599999994</v>
          </cell>
          <cell r="E502">
            <v>473.21000499999997</v>
          </cell>
          <cell r="F502">
            <v>364.40105400000004</v>
          </cell>
          <cell r="G502">
            <v>340.81071199999997</v>
          </cell>
          <cell r="H502">
            <v>373.74360799999999</v>
          </cell>
          <cell r="I502">
            <v>411.88615199999998</v>
          </cell>
          <cell r="J502">
            <v>346.30465599999997</v>
          </cell>
          <cell r="K502">
            <v>361.44348299999996</v>
          </cell>
          <cell r="L502">
            <v>422.63160999999991</v>
          </cell>
          <cell r="M502">
            <v>402.20150100000001</v>
          </cell>
          <cell r="N502">
            <v>374.95984099999998</v>
          </cell>
          <cell r="O502">
            <v>4800.3199119999999</v>
          </cell>
        </row>
        <row r="503">
          <cell r="C503">
            <v>505.4313239999999</v>
          </cell>
          <cell r="D503">
            <v>507.54845299999994</v>
          </cell>
          <cell r="E503">
            <v>512.49899499999992</v>
          </cell>
          <cell r="F503">
            <v>415.33040899999997</v>
          </cell>
          <cell r="G503">
            <v>359.21100899999999</v>
          </cell>
          <cell r="H503">
            <v>438.99787900000001</v>
          </cell>
          <cell r="I503">
            <v>391.28366899999992</v>
          </cell>
          <cell r="J503">
            <v>309.35720100000003</v>
          </cell>
          <cell r="K503">
            <v>310.09066200000001</v>
          </cell>
          <cell r="L503">
            <v>342.96767899999998</v>
          </cell>
          <cell r="M503">
            <v>340.53547100000003</v>
          </cell>
          <cell r="N503">
            <v>307.10581499999995</v>
          </cell>
          <cell r="O503">
            <v>4740.3585659999999</v>
          </cell>
        </row>
        <row r="504">
          <cell r="C504">
            <v>425.44275499999998</v>
          </cell>
          <cell r="D504">
            <v>493.10936099999998</v>
          </cell>
          <cell r="E504">
            <v>511.48619999999994</v>
          </cell>
          <cell r="F504">
            <v>397.30787000000004</v>
          </cell>
          <cell r="G504">
            <v>371.14629599999989</v>
          </cell>
          <cell r="H504">
            <v>377.43562500000002</v>
          </cell>
          <cell r="I504">
            <v>307.22115300000002</v>
          </cell>
          <cell r="J504">
            <v>257.26763499999998</v>
          </cell>
          <cell r="K504">
            <v>257.50477799999999</v>
          </cell>
          <cell r="L504">
            <v>246.9804</v>
          </cell>
          <cell r="M504">
            <v>298.92326099999991</v>
          </cell>
          <cell r="N504">
            <v>271.12244899999996</v>
          </cell>
          <cell r="O504">
            <v>4214.9477829999996</v>
          </cell>
        </row>
        <row r="505">
          <cell r="C505">
            <v>362.29322000000002</v>
          </cell>
          <cell r="D505">
            <v>395.11805900000002</v>
          </cell>
          <cell r="E505">
            <v>486.11861600000003</v>
          </cell>
          <cell r="F505">
            <v>320.35609999999997</v>
          </cell>
          <cell r="G505">
            <v>353.66353800000002</v>
          </cell>
          <cell r="H505">
            <v>399.40503299999995</v>
          </cell>
          <cell r="I505">
            <v>357.61564000000004</v>
          </cell>
          <cell r="J505">
            <v>322.92758799999996</v>
          </cell>
          <cell r="K505">
            <v>309.07717699999995</v>
          </cell>
          <cell r="L505">
            <v>356.57649900000007</v>
          </cell>
          <cell r="M505">
            <v>383.05527099999995</v>
          </cell>
          <cell r="N505">
            <v>334.80712699999998</v>
          </cell>
          <cell r="O505">
            <v>4381.0138679999991</v>
          </cell>
        </row>
        <row r="506">
          <cell r="C506">
            <v>466.38867900000002</v>
          </cell>
          <cell r="D506">
            <v>542.26011799999992</v>
          </cell>
          <cell r="E506">
            <v>555.37551399999995</v>
          </cell>
          <cell r="F506">
            <v>428.09208899999999</v>
          </cell>
          <cell r="G506">
            <v>435.08320899999995</v>
          </cell>
          <cell r="H506">
            <v>439.67542699999996</v>
          </cell>
          <cell r="I506">
            <v>394.68663699999996</v>
          </cell>
          <cell r="J506" t="str">
            <v>#Missing</v>
          </cell>
          <cell r="K506" t="str">
            <v>#Missing</v>
          </cell>
          <cell r="L506" t="str">
            <v>#Missing</v>
          </cell>
          <cell r="M506" t="str">
            <v>#Missing</v>
          </cell>
          <cell r="N506" t="str">
            <v>#Missing</v>
          </cell>
          <cell r="O506">
            <v>3261.5616730000002</v>
          </cell>
        </row>
        <row r="537">
          <cell r="C537">
            <v>93.833180999999996</v>
          </cell>
          <cell r="D537">
            <v>100.93884199999999</v>
          </cell>
          <cell r="E537">
            <v>99.459471999999991</v>
          </cell>
          <cell r="F537">
            <v>86.514679999999998</v>
          </cell>
          <cell r="G537">
            <v>78.221237000000002</v>
          </cell>
          <cell r="H537">
            <v>92.718969999999999</v>
          </cell>
          <cell r="I537">
            <v>89.442464000000001</v>
          </cell>
          <cell r="K537">
            <v>119.239062</v>
          </cell>
          <cell r="L537">
            <v>141.629977</v>
          </cell>
          <cell r="M537">
            <v>132.798248</v>
          </cell>
          <cell r="N537">
            <v>84.519915999999995</v>
          </cell>
          <cell r="O537">
            <v>1225.158649</v>
          </cell>
        </row>
        <row r="538">
          <cell r="C538">
            <v>114.52933400000001</v>
          </cell>
          <cell r="D538">
            <v>113.720348</v>
          </cell>
          <cell r="E538">
            <v>86.034976</v>
          </cell>
          <cell r="F538">
            <v>103.541493</v>
          </cell>
          <cell r="G538">
            <v>81.210121999999998</v>
          </cell>
          <cell r="H538">
            <v>88.177642999999989</v>
          </cell>
          <cell r="I538">
            <v>91.098258999999999</v>
          </cell>
          <cell r="J538">
            <v>99.87971499999999</v>
          </cell>
          <cell r="K538">
            <v>124.318843</v>
          </cell>
          <cell r="L538">
            <v>143.340372</v>
          </cell>
          <cell r="M538">
            <v>114.898994</v>
          </cell>
          <cell r="N538">
            <v>91.543490999999989</v>
          </cell>
          <cell r="O538">
            <v>1252.2935900000002</v>
          </cell>
        </row>
        <row r="539">
          <cell r="C539">
            <v>96.908521999999991</v>
          </cell>
          <cell r="D539">
            <v>101.139832</v>
          </cell>
          <cell r="E539">
            <v>101.49356</v>
          </cell>
          <cell r="F539">
            <v>94.22949899999999</v>
          </cell>
          <cell r="G539">
            <v>85.275973999999991</v>
          </cell>
          <cell r="H539">
            <v>106.321883</v>
          </cell>
          <cell r="I539">
            <v>91.394671000000002</v>
          </cell>
          <cell r="J539">
            <v>94.340530999999999</v>
          </cell>
          <cell r="K539">
            <v>127.506006</v>
          </cell>
          <cell r="L539">
            <v>124.555151</v>
          </cell>
          <cell r="M539">
            <v>118.952555</v>
          </cell>
          <cell r="N539">
            <v>100.83232099999999</v>
          </cell>
          <cell r="O539">
            <v>1242.950505</v>
          </cell>
        </row>
        <row r="540">
          <cell r="C540">
            <v>100.22304299999999</v>
          </cell>
          <cell r="D540">
            <v>110.03585299999999</v>
          </cell>
          <cell r="E540">
            <v>117.59947</v>
          </cell>
          <cell r="F540">
            <v>98.742921999999993</v>
          </cell>
          <cell r="G540">
            <v>86.612803999999997</v>
          </cell>
          <cell r="H540">
            <v>103.481409</v>
          </cell>
          <cell r="I540">
            <v>104.946411</v>
          </cell>
          <cell r="J540">
            <v>117.065466</v>
          </cell>
          <cell r="K540">
            <v>119.98259499999999</v>
          </cell>
          <cell r="L540">
            <v>145.64009999999999</v>
          </cell>
          <cell r="M540">
            <v>126.566672</v>
          </cell>
          <cell r="N540">
            <v>111.422541</v>
          </cell>
          <cell r="O540">
            <v>1342.3192859999999</v>
          </cell>
        </row>
        <row r="541">
          <cell r="C541">
            <v>118.588026</v>
          </cell>
          <cell r="D541">
            <v>120.738388</v>
          </cell>
          <cell r="E541">
            <v>129.29480799999999</v>
          </cell>
          <cell r="F541">
            <v>101.801169</v>
          </cell>
          <cell r="G541">
            <v>110.912205</v>
          </cell>
          <cell r="H541">
            <v>104.17261099999999</v>
          </cell>
          <cell r="I541">
            <v>112.924464</v>
          </cell>
          <cell r="J541">
            <v>128.14623</v>
          </cell>
          <cell r="K541">
            <v>150.09333699999999</v>
          </cell>
          <cell r="L541">
            <v>141.096664</v>
          </cell>
          <cell r="M541">
            <v>137.80953199999999</v>
          </cell>
          <cell r="N541">
            <v>116.006137</v>
          </cell>
          <cell r="O541">
            <v>1471.5835710000001</v>
          </cell>
        </row>
        <row r="542">
          <cell r="C542">
            <v>134.58330599999999</v>
          </cell>
          <cell r="D542">
            <v>128.29992099999998</v>
          </cell>
          <cell r="E542">
            <v>128.483991</v>
          </cell>
          <cell r="F542">
            <v>110.03990399999999</v>
          </cell>
          <cell r="G542">
            <v>115.62250899999999</v>
          </cell>
          <cell r="H542">
            <v>117.46732</v>
          </cell>
          <cell r="I542">
            <v>119.71997999999999</v>
          </cell>
          <cell r="J542">
            <v>122.61678099999999</v>
          </cell>
          <cell r="K542">
            <v>129.370328</v>
          </cell>
          <cell r="L542">
            <v>162.787792</v>
          </cell>
          <cell r="M542">
            <v>137.88335899999998</v>
          </cell>
          <cell r="N542">
            <v>97.254138999999995</v>
          </cell>
          <cell r="O542">
            <v>1504.12933</v>
          </cell>
        </row>
        <row r="543">
          <cell r="C543">
            <v>133.83898099999999</v>
          </cell>
          <cell r="D543">
            <v>123.19437099999999</v>
          </cell>
          <cell r="E543">
            <v>111.654539</v>
          </cell>
          <cell r="F543">
            <v>113.45618899999999</v>
          </cell>
          <cell r="G543">
            <v>111.35620299999999</v>
          </cell>
          <cell r="H543">
            <v>113.42179899999999</v>
          </cell>
          <cell r="I543">
            <v>134.62661599999998</v>
          </cell>
          <cell r="J543">
            <v>127.772363</v>
          </cell>
          <cell r="K543">
            <v>139.53386399999999</v>
          </cell>
          <cell r="L543">
            <v>169.309834</v>
          </cell>
          <cell r="M543">
            <v>138.62030799999999</v>
          </cell>
          <cell r="N543">
            <v>104.19277099999999</v>
          </cell>
          <cell r="O543">
            <v>1520.977838</v>
          </cell>
        </row>
        <row r="544">
          <cell r="C544">
            <v>141.563716</v>
          </cell>
          <cell r="D544">
            <v>128.29404399999999</v>
          </cell>
          <cell r="E544">
            <v>125.35785999999999</v>
          </cell>
          <cell r="F544">
            <v>123.382283</v>
          </cell>
          <cell r="G544">
            <v>105.420047</v>
          </cell>
          <cell r="H544">
            <v>111.882492</v>
          </cell>
          <cell r="I544">
            <v>118.15724999999999</v>
          </cell>
          <cell r="J544">
            <v>120.792593</v>
          </cell>
          <cell r="K544">
            <v>152.876633</v>
          </cell>
          <cell r="L544">
            <v>187.44736899999998</v>
          </cell>
          <cell r="M544">
            <v>157.96842599999999</v>
          </cell>
          <cell r="N544">
            <v>117.014004</v>
          </cell>
          <cell r="O544">
            <v>1590.1567169999998</v>
          </cell>
        </row>
        <row r="545">
          <cell r="C545">
            <v>157.14491799999999</v>
          </cell>
          <cell r="D545">
            <v>135.82213999999999</v>
          </cell>
          <cell r="E545">
            <v>136.45453599999999</v>
          </cell>
          <cell r="F545">
            <v>121.53977599999999</v>
          </cell>
          <cell r="G545">
            <v>114.112398</v>
          </cell>
          <cell r="H545">
            <v>142.885457</v>
          </cell>
          <cell r="I545">
            <v>131.42197999999999</v>
          </cell>
          <cell r="J545">
            <v>138.385997</v>
          </cell>
          <cell r="K545">
            <v>178.668566</v>
          </cell>
          <cell r="L545">
            <v>177.15231900000001</v>
          </cell>
          <cell r="M545">
            <v>163.65129999999999</v>
          </cell>
          <cell r="N545">
            <v>129.39692700000001</v>
          </cell>
          <cell r="O545">
            <v>1726.6363139999999</v>
          </cell>
        </row>
        <row r="546">
          <cell r="C546">
            <v>147.33392699999999</v>
          </cell>
          <cell r="D546">
            <v>136.638959</v>
          </cell>
          <cell r="E546">
            <v>135.11347999999998</v>
          </cell>
          <cell r="F546">
            <v>130.770533</v>
          </cell>
          <cell r="G546">
            <v>122.616316</v>
          </cell>
          <cell r="H546">
            <v>145.538073</v>
          </cell>
          <cell r="I546">
            <v>121.66126799999999</v>
          </cell>
          <cell r="J546">
            <v>160.66262999999998</v>
          </cell>
          <cell r="K546">
            <v>167.00247299999998</v>
          </cell>
          <cell r="L546">
            <v>161.720247</v>
          </cell>
          <cell r="M546">
            <v>156.36221999999998</v>
          </cell>
          <cell r="N546">
            <v>129.24769000000001</v>
          </cell>
          <cell r="O546">
            <v>1714.6678159999999</v>
          </cell>
        </row>
        <row r="547">
          <cell r="C547">
            <v>157.78213499999998</v>
          </cell>
          <cell r="D547">
            <v>139.96797999999998</v>
          </cell>
          <cell r="E547">
            <v>155.28110799999999</v>
          </cell>
          <cell r="F547">
            <v>124.110855</v>
          </cell>
          <cell r="G547">
            <v>132.26088199999998</v>
          </cell>
          <cell r="H547">
            <v>143.508172</v>
          </cell>
          <cell r="I547">
            <v>128.689166</v>
          </cell>
          <cell r="J547">
            <v>147.08440299999998</v>
          </cell>
          <cell r="K547">
            <v>155.13747100000001</v>
          </cell>
          <cell r="L547">
            <v>161.39674299999999</v>
          </cell>
          <cell r="M547">
            <v>154.95358999999999</v>
          </cell>
          <cell r="N547">
            <v>118.35092399999999</v>
          </cell>
          <cell r="O547">
            <v>1718.5234289999999</v>
          </cell>
        </row>
        <row r="548">
          <cell r="C548">
            <v>133.72774699999999</v>
          </cell>
          <cell r="D548">
            <v>129.83342999999999</v>
          </cell>
          <cell r="E548">
            <v>132.35945799999999</v>
          </cell>
          <cell r="F548">
            <v>120.15459299999999</v>
          </cell>
          <cell r="G548">
            <v>122.67761899999999</v>
          </cell>
          <cell r="H548">
            <v>133.33083399999998</v>
          </cell>
          <cell r="I548">
            <v>130.18558199999998</v>
          </cell>
          <cell r="J548" t="str">
            <v>#Missing</v>
          </cell>
          <cell r="K548" t="str">
            <v>#Missing</v>
          </cell>
          <cell r="L548" t="str">
            <v>#Missing</v>
          </cell>
          <cell r="M548" t="str">
            <v>#Missing</v>
          </cell>
          <cell r="N548" t="str">
            <v>#Missing</v>
          </cell>
          <cell r="O548">
            <v>902.2692629999998</v>
          </cell>
        </row>
        <row r="558">
          <cell r="C558">
            <v>374.53222999999997</v>
          </cell>
          <cell r="D558">
            <v>375.27592400000003</v>
          </cell>
          <cell r="E558">
            <v>449.01388800000001</v>
          </cell>
          <cell r="F558">
            <v>450.82565999999997</v>
          </cell>
          <cell r="G558">
            <v>538.38590099999999</v>
          </cell>
          <cell r="H558">
            <v>532.42807199999993</v>
          </cell>
          <cell r="I558">
            <v>557.45631800000001</v>
          </cell>
          <cell r="J558">
            <v>458.83447599999994</v>
          </cell>
          <cell r="K558">
            <v>560.10075800000004</v>
          </cell>
          <cell r="L558">
            <v>746.53394300000002</v>
          </cell>
          <cell r="M558">
            <v>705.52637900000002</v>
          </cell>
          <cell r="N558">
            <v>482.11288400000001</v>
          </cell>
          <cell r="O558">
            <v>6231.0264329999991</v>
          </cell>
        </row>
        <row r="559">
          <cell r="C559">
            <v>484.96531499999998</v>
          </cell>
          <cell r="D559">
            <v>490.23632900000001</v>
          </cell>
          <cell r="E559">
            <v>473.62879699999996</v>
          </cell>
          <cell r="F559">
            <v>571.46738600000003</v>
          </cell>
          <cell r="G559">
            <v>515.27442900000005</v>
          </cell>
          <cell r="H559">
            <v>548.67415400000004</v>
          </cell>
          <cell r="I559">
            <v>575.37271399999997</v>
          </cell>
          <cell r="J559">
            <v>391.74150300000002</v>
          </cell>
          <cell r="K559">
            <v>565.33807000000002</v>
          </cell>
          <cell r="L559">
            <v>642.72882200000004</v>
          </cell>
          <cell r="M559">
            <v>598.57733299999995</v>
          </cell>
          <cell r="N559">
            <v>483.00192599999997</v>
          </cell>
          <cell r="O559">
            <v>6341.0067779999999</v>
          </cell>
        </row>
        <row r="560">
          <cell r="C560">
            <v>337.046763</v>
          </cell>
          <cell r="D560">
            <v>334.97950300000002</v>
          </cell>
          <cell r="E560">
            <v>414.45058199999994</v>
          </cell>
          <cell r="F560">
            <v>431.167461</v>
          </cell>
          <cell r="G560">
            <v>389.18584499999997</v>
          </cell>
          <cell r="H560">
            <v>429.14944599999995</v>
          </cell>
          <cell r="I560">
            <v>436.56958100000003</v>
          </cell>
          <cell r="J560">
            <v>323.86901</v>
          </cell>
          <cell r="K560">
            <v>463.56253199999998</v>
          </cell>
          <cell r="L560">
            <v>497.740903</v>
          </cell>
          <cell r="M560">
            <v>563.89565199999993</v>
          </cell>
          <cell r="N560">
            <v>477.55361699999997</v>
          </cell>
          <cell r="O560">
            <v>5099.1708949999993</v>
          </cell>
        </row>
        <row r="561">
          <cell r="C561">
            <v>315.40000999999995</v>
          </cell>
          <cell r="D561">
            <v>347.52825599999994</v>
          </cell>
          <cell r="E561">
            <v>439.77059700000001</v>
          </cell>
          <cell r="F561">
            <v>416.74738199999996</v>
          </cell>
          <cell r="G561">
            <v>404.68743499999999</v>
          </cell>
          <cell r="H561">
            <v>473.16767999999996</v>
          </cell>
          <cell r="I561">
            <v>462.74735999999996</v>
          </cell>
          <cell r="J561">
            <v>346.17107699999997</v>
          </cell>
          <cell r="K561">
            <v>496.70928400000003</v>
          </cell>
          <cell r="L561">
            <v>531.20195699999999</v>
          </cell>
          <cell r="M561">
            <v>623.68734699999993</v>
          </cell>
          <cell r="N561">
            <v>494.28634999999997</v>
          </cell>
          <cell r="O561">
            <v>5352.1047349999999</v>
          </cell>
        </row>
        <row r="562">
          <cell r="C562">
            <v>345.33792099999999</v>
          </cell>
          <cell r="D562">
            <v>374.39132999999998</v>
          </cell>
          <cell r="E562">
            <v>475.476043</v>
          </cell>
          <cell r="F562">
            <v>431.10897499999999</v>
          </cell>
          <cell r="G562">
            <v>479.75649899999996</v>
          </cell>
          <cell r="H562">
            <v>458.64081899999996</v>
          </cell>
          <cell r="I562">
            <v>425.48274199999997</v>
          </cell>
          <cell r="J562">
            <v>387.97525300000001</v>
          </cell>
          <cell r="K562">
            <v>516.84412599999996</v>
          </cell>
          <cell r="L562">
            <v>565.29508799999996</v>
          </cell>
          <cell r="M562">
            <v>685.72975499999995</v>
          </cell>
          <cell r="N562">
            <v>476.62130099999996</v>
          </cell>
          <cell r="O562">
            <v>5622.6598519999989</v>
          </cell>
        </row>
        <row r="563">
          <cell r="C563">
            <v>376.30051500000002</v>
          </cell>
          <cell r="D563">
            <v>385.19098699999995</v>
          </cell>
          <cell r="E563">
            <v>512.51042800000005</v>
          </cell>
          <cell r="F563">
            <v>486.92940199999998</v>
          </cell>
          <cell r="G563">
            <v>529.90242799999999</v>
          </cell>
          <cell r="H563">
            <v>516.64527599999997</v>
          </cell>
          <cell r="I563">
            <v>475.56650099999996</v>
          </cell>
          <cell r="J563">
            <v>432.37569199999996</v>
          </cell>
          <cell r="K563">
            <v>496.91263099999992</v>
          </cell>
          <cell r="L563">
            <v>651.39952300000004</v>
          </cell>
          <cell r="M563">
            <v>678.87836899999991</v>
          </cell>
          <cell r="N563">
            <v>435.49640999999997</v>
          </cell>
          <cell r="O563">
            <v>5978.1081619999995</v>
          </cell>
        </row>
        <row r="564">
          <cell r="C564">
            <v>422.50759899999997</v>
          </cell>
          <cell r="D564">
            <v>409.77237100000002</v>
          </cell>
          <cell r="E564">
            <v>470.05986799999999</v>
          </cell>
          <cell r="F564">
            <v>518.59152100000006</v>
          </cell>
          <cell r="G564">
            <v>518.46260000000007</v>
          </cell>
          <cell r="H564">
            <v>493.48790399999996</v>
          </cell>
          <cell r="I564">
            <v>529.79923299999996</v>
          </cell>
          <cell r="J564">
            <v>404.17101699999995</v>
          </cell>
          <cell r="K564">
            <v>535.05490799999995</v>
          </cell>
          <cell r="L564">
            <v>638.09699699999999</v>
          </cell>
          <cell r="M564">
            <v>650.50800299999992</v>
          </cell>
          <cell r="N564">
            <v>479.60804599999994</v>
          </cell>
          <cell r="O564">
            <v>6070.1200669999998</v>
          </cell>
        </row>
        <row r="565">
          <cell r="C565">
            <v>407.831952</v>
          </cell>
          <cell r="D565">
            <v>415.54162599999995</v>
          </cell>
          <cell r="E565">
            <v>452.49744399999997</v>
          </cell>
          <cell r="F565">
            <v>507.08055099999996</v>
          </cell>
          <cell r="G565">
            <v>460.98119499999996</v>
          </cell>
          <cell r="H565">
            <v>445.88063599999998</v>
          </cell>
          <cell r="I565">
            <v>576.22946200000001</v>
          </cell>
          <cell r="J565">
            <v>421.38689399999998</v>
          </cell>
          <cell r="K565">
            <v>555.90027199999997</v>
          </cell>
          <cell r="L565">
            <v>635.28897799999993</v>
          </cell>
          <cell r="M565">
            <v>636.67412899999999</v>
          </cell>
          <cell r="N565">
            <v>516.32757900000001</v>
          </cell>
          <cell r="O565">
            <v>6031.6207180000001</v>
          </cell>
        </row>
        <row r="566">
          <cell r="C566">
            <v>387.66035599999998</v>
          </cell>
          <cell r="D566">
            <v>400.03578099999993</v>
          </cell>
          <cell r="E566">
            <v>490.83907399999998</v>
          </cell>
          <cell r="F566">
            <v>504.20191499999999</v>
          </cell>
          <cell r="G566">
            <v>446.06377499999996</v>
          </cell>
          <cell r="H566">
            <v>524.75140699999997</v>
          </cell>
          <cell r="I566">
            <v>551.11783300000002</v>
          </cell>
          <cell r="J566">
            <v>424.17600799999997</v>
          </cell>
          <cell r="K566">
            <v>569.60876099999996</v>
          </cell>
          <cell r="L566">
            <v>634.37437299999999</v>
          </cell>
          <cell r="M566">
            <v>654.76826499999993</v>
          </cell>
          <cell r="N566">
            <v>506.71007500000002</v>
          </cell>
          <cell r="O566">
            <v>6094.3076229999997</v>
          </cell>
        </row>
        <row r="567">
          <cell r="C567">
            <v>367.38691899999998</v>
          </cell>
          <cell r="D567">
            <v>398.189978</v>
          </cell>
          <cell r="E567">
            <v>488.48273999999992</v>
          </cell>
          <cell r="F567">
            <v>465.13690299999996</v>
          </cell>
          <cell r="G567">
            <v>481.91362099999998</v>
          </cell>
          <cell r="H567">
            <v>533.02370299999995</v>
          </cell>
          <cell r="I567">
            <v>493.34311300000002</v>
          </cell>
          <cell r="J567">
            <v>446.27416899999997</v>
          </cell>
          <cell r="K567">
            <v>560.59470199999987</v>
          </cell>
          <cell r="L567">
            <v>574.67401599999994</v>
          </cell>
          <cell r="M567">
            <v>692.72823999999991</v>
          </cell>
          <cell r="N567">
            <v>521.40445199999999</v>
          </cell>
          <cell r="O567">
            <v>6023.1525559999991</v>
          </cell>
        </row>
        <row r="568">
          <cell r="C568">
            <v>387.57255900000001</v>
          </cell>
          <cell r="D568">
            <v>410.52470999999991</v>
          </cell>
          <cell r="E568">
            <v>524.95995799999992</v>
          </cell>
          <cell r="F568">
            <v>464.34424999999999</v>
          </cell>
          <cell r="G568">
            <v>521.72564599999998</v>
          </cell>
          <cell r="H568">
            <v>550.12433199999998</v>
          </cell>
          <cell r="I568">
            <v>510.71244100000001</v>
          </cell>
          <cell r="J568">
            <v>478.99204399999996</v>
          </cell>
          <cell r="K568">
            <v>536.64729199999999</v>
          </cell>
          <cell r="L568">
            <v>632.171335</v>
          </cell>
          <cell r="M568">
            <v>714.69903399999998</v>
          </cell>
          <cell r="N568">
            <v>476.48997199999997</v>
          </cell>
          <cell r="O568">
            <v>6208.963573</v>
          </cell>
        </row>
        <row r="569">
          <cell r="C569">
            <v>419.96776999999997</v>
          </cell>
          <cell r="D569">
            <v>424.45808699999998</v>
          </cell>
          <cell r="E569">
            <v>510.17911400000003</v>
          </cell>
          <cell r="F569">
            <v>501.289199</v>
          </cell>
          <cell r="G569">
            <v>549.88083699999993</v>
          </cell>
          <cell r="H569">
            <v>581.50399599999992</v>
          </cell>
          <cell r="I569">
            <v>563.50125300000002</v>
          </cell>
          <cell r="J569" t="str">
            <v>#Missing</v>
          </cell>
          <cell r="K569" t="str">
            <v>#Missing</v>
          </cell>
          <cell r="L569" t="str">
            <v>#Missing</v>
          </cell>
          <cell r="M569" t="str">
            <v>#Missing</v>
          </cell>
          <cell r="N569" t="str">
            <v>#Missing</v>
          </cell>
          <cell r="O569">
            <v>3550.780256</v>
          </cell>
        </row>
        <row r="579">
          <cell r="C579">
            <v>41.567523999999999</v>
          </cell>
          <cell r="D579">
            <v>47.164800999999997</v>
          </cell>
          <cell r="E579">
            <v>53.143887999999997</v>
          </cell>
          <cell r="F579">
            <v>59.384473</v>
          </cell>
          <cell r="G579">
            <v>83.938604999999995</v>
          </cell>
          <cell r="H579">
            <v>79.173857999999996</v>
          </cell>
          <cell r="I579">
            <v>93.329459999999997</v>
          </cell>
          <cell r="J579">
            <v>83.406779999999998</v>
          </cell>
          <cell r="K579">
            <v>112.465424</v>
          </cell>
          <cell r="L579">
            <v>131.82329999999999</v>
          </cell>
          <cell r="M579">
            <v>98.645910000000001</v>
          </cell>
          <cell r="N579">
            <v>60.577894000000001</v>
          </cell>
          <cell r="O579">
            <v>944.62191699999994</v>
          </cell>
        </row>
        <row r="580">
          <cell r="C580">
            <v>80.916178000000002</v>
          </cell>
          <cell r="D580">
            <v>70.234933999999996</v>
          </cell>
          <cell r="E580">
            <v>65.526146999999995</v>
          </cell>
          <cell r="F580">
            <v>79.58802</v>
          </cell>
          <cell r="G580">
            <v>76.747916000000004</v>
          </cell>
          <cell r="H580">
            <v>94.700220000000002</v>
          </cell>
          <cell r="I580">
            <v>93.152186999999998</v>
          </cell>
          <cell r="J580">
            <v>73.516959999999997</v>
          </cell>
          <cell r="K580">
            <v>109.327754</v>
          </cell>
          <cell r="L580">
            <v>110.829835</v>
          </cell>
          <cell r="M580">
            <v>77.965475999999995</v>
          </cell>
          <cell r="N580">
            <v>63.340727999999999</v>
          </cell>
          <cell r="O580">
            <v>995.8463549999999</v>
          </cell>
        </row>
        <row r="581">
          <cell r="C581">
            <v>57.633868999999997</v>
          </cell>
          <cell r="D581">
            <v>44.413612999999998</v>
          </cell>
          <cell r="E581">
            <v>47.835560999999998</v>
          </cell>
          <cell r="F581">
            <v>45.967858</v>
          </cell>
          <cell r="G581">
            <v>45.735823000000003</v>
          </cell>
          <cell r="H581">
            <v>52.502842000000001</v>
          </cell>
          <cell r="I581">
            <v>63.824894</v>
          </cell>
          <cell r="J581">
            <v>51.386305999999998</v>
          </cell>
          <cell r="K581">
            <v>75.767260999999991</v>
          </cell>
          <cell r="L581">
            <v>76.655923000000001</v>
          </cell>
          <cell r="M581">
            <v>74.358571999999995</v>
          </cell>
          <cell r="N581">
            <v>53.589589999999987</v>
          </cell>
          <cell r="O581">
            <v>689.67211199999997</v>
          </cell>
        </row>
        <row r="582">
          <cell r="C582">
            <v>42.040070999999998</v>
          </cell>
          <cell r="D582">
            <v>47.476870999999996</v>
          </cell>
          <cell r="E582">
            <v>58.663224999999997</v>
          </cell>
          <cell r="F582">
            <v>56.240510999999998</v>
          </cell>
          <cell r="G582">
            <v>55.238336999999994</v>
          </cell>
          <cell r="H582">
            <v>67.098822999999996</v>
          </cell>
          <cell r="I582">
            <v>67.895095999999995</v>
          </cell>
          <cell r="J582">
            <v>58.749035999999997</v>
          </cell>
          <cell r="K582">
            <v>80.063344999999998</v>
          </cell>
          <cell r="L582">
            <v>86.034778000000003</v>
          </cell>
          <cell r="M582">
            <v>88.721648000000002</v>
          </cell>
          <cell r="N582">
            <v>61.221453999999994</v>
          </cell>
          <cell r="O582">
            <v>769.44319499999995</v>
          </cell>
        </row>
        <row r="583">
          <cell r="C583">
            <v>49.513621999999998</v>
          </cell>
          <cell r="D583">
            <v>47.108211999999995</v>
          </cell>
          <cell r="E583">
            <v>61.912748999999998</v>
          </cell>
          <cell r="F583">
            <v>60.187362999999998</v>
          </cell>
          <cell r="G583">
            <v>64.965199999999996</v>
          </cell>
          <cell r="H583">
            <v>60.506464999999999</v>
          </cell>
          <cell r="I583">
            <v>62.683361999999995</v>
          </cell>
          <cell r="J583">
            <v>65.423394000000002</v>
          </cell>
          <cell r="K583">
            <v>73.294656000000003</v>
          </cell>
          <cell r="L583">
            <v>93.335206999999997</v>
          </cell>
          <cell r="M583">
            <v>94.699372999999994</v>
          </cell>
          <cell r="N583">
            <v>64.141466999999992</v>
          </cell>
          <cell r="O583">
            <v>797.77107000000001</v>
          </cell>
        </row>
        <row r="584">
          <cell r="C584">
            <v>48.977342</v>
          </cell>
          <cell r="D584">
            <v>55.582197999999998</v>
          </cell>
          <cell r="E584">
            <v>61.161293000000001</v>
          </cell>
          <cell r="F584">
            <v>62.489900999999996</v>
          </cell>
          <cell r="G584">
            <v>63.395614999999999</v>
          </cell>
          <cell r="H584">
            <v>63.917894999999994</v>
          </cell>
          <cell r="I584">
            <v>71.632697999999991</v>
          </cell>
          <cell r="J584">
            <v>69.292879999999997</v>
          </cell>
          <cell r="K584">
            <v>79.861138999999994</v>
          </cell>
          <cell r="L584">
            <v>98.771150999999989</v>
          </cell>
          <cell r="M584">
            <v>93.58350999999999</v>
          </cell>
          <cell r="N584">
            <v>62.916683999999997</v>
          </cell>
          <cell r="O584">
            <v>831.5823059999999</v>
          </cell>
        </row>
        <row r="585">
          <cell r="C585">
            <v>59.989991999999994</v>
          </cell>
          <cell r="D585">
            <v>59.331015000000001</v>
          </cell>
          <cell r="E585">
            <v>62.388883999999997</v>
          </cell>
          <cell r="F585">
            <v>64.315882000000002</v>
          </cell>
          <cell r="G585">
            <v>66.241208999999998</v>
          </cell>
          <cell r="H585">
            <v>68.377850999999993</v>
          </cell>
          <cell r="I585">
            <v>79.179565999999994</v>
          </cell>
          <cell r="J585">
            <v>63.049833999999997</v>
          </cell>
          <cell r="K585">
            <v>81.111052999999998</v>
          </cell>
          <cell r="L585">
            <v>105.87828599999999</v>
          </cell>
          <cell r="M585">
            <v>101.57756999999999</v>
          </cell>
          <cell r="N585">
            <v>64.332658999999992</v>
          </cell>
          <cell r="O585">
            <v>875.77380100000005</v>
          </cell>
        </row>
        <row r="586">
          <cell r="C586">
            <v>59.201408999999998</v>
          </cell>
          <cell r="D586">
            <v>69.917624000000004</v>
          </cell>
          <cell r="E586">
            <v>56.857758999999994</v>
          </cell>
          <cell r="F586">
            <v>57.250056000000001</v>
          </cell>
          <cell r="G586">
            <v>56.391244</v>
          </cell>
          <cell r="H586">
            <v>62.913708</v>
          </cell>
          <cell r="I586">
            <v>80.731532000000001</v>
          </cell>
          <cell r="J586">
            <v>61.531853999999996</v>
          </cell>
          <cell r="K586">
            <v>88.086033999999998</v>
          </cell>
          <cell r="L586">
            <v>97.082284000000001</v>
          </cell>
          <cell r="M586">
            <v>98.747982999999991</v>
          </cell>
          <cell r="N586">
            <v>69.486233999999996</v>
          </cell>
          <cell r="O586">
            <v>858.197721</v>
          </cell>
        </row>
        <row r="587">
          <cell r="C587">
            <v>55.557564999999997</v>
          </cell>
          <cell r="D587">
            <v>56.554026</v>
          </cell>
          <cell r="E587">
            <v>60.896243999999996</v>
          </cell>
          <cell r="F587">
            <v>63.134466999999994</v>
          </cell>
          <cell r="G587">
            <v>66.959993999999995</v>
          </cell>
          <cell r="H587">
            <v>77.143135000000001</v>
          </cell>
          <cell r="I587">
            <v>80.089939999999999</v>
          </cell>
          <cell r="J587">
            <v>79.298361</v>
          </cell>
          <cell r="K587">
            <v>98.076160999999999</v>
          </cell>
          <cell r="L587">
            <v>103.712772</v>
          </cell>
          <cell r="M587">
            <v>102.04150799999999</v>
          </cell>
          <cell r="N587">
            <v>70.96414</v>
          </cell>
          <cell r="O587">
            <v>914.42831300000012</v>
          </cell>
        </row>
        <row r="588">
          <cell r="C588">
            <v>55.675784999999998</v>
          </cell>
          <cell r="D588">
            <v>63.767556999999996</v>
          </cell>
          <cell r="E588">
            <v>69.383676999999992</v>
          </cell>
          <cell r="F588">
            <v>63.899271999999996</v>
          </cell>
          <cell r="G588">
            <v>70.083032000000003</v>
          </cell>
          <cell r="H588">
            <v>82.534104999999997</v>
          </cell>
          <cell r="I588">
            <v>81.117581999999999</v>
          </cell>
          <cell r="J588">
            <v>80.050703999999996</v>
          </cell>
          <cell r="K588">
            <v>88.338757000000001</v>
          </cell>
          <cell r="L588">
            <v>98.114678999999995</v>
          </cell>
          <cell r="M588">
            <v>126.59326499999999</v>
          </cell>
          <cell r="N588">
            <v>72.679762999999994</v>
          </cell>
          <cell r="O588">
            <v>952.23817799999995</v>
          </cell>
        </row>
        <row r="589">
          <cell r="C589">
            <v>60.688167</v>
          </cell>
          <cell r="D589">
            <v>66.701373000000004</v>
          </cell>
          <cell r="E589">
            <v>72.82811199999999</v>
          </cell>
          <cell r="F589">
            <v>66.748246999999992</v>
          </cell>
          <cell r="G589">
            <v>73.52155599999999</v>
          </cell>
          <cell r="H589">
            <v>82.878911000000002</v>
          </cell>
          <cell r="I589">
            <v>84.765146000000001</v>
          </cell>
          <cell r="J589">
            <v>84.105842999999993</v>
          </cell>
          <cell r="K589">
            <v>87.84002799999999</v>
          </cell>
          <cell r="L589">
            <v>111.790836</v>
          </cell>
          <cell r="M589">
            <v>106.326151</v>
          </cell>
          <cell r="N589">
            <v>65.893964999999994</v>
          </cell>
          <cell r="O589">
            <v>964.08833499999992</v>
          </cell>
        </row>
        <row r="590">
          <cell r="C590">
            <v>62.450845999999999</v>
          </cell>
          <cell r="D590">
            <v>58.690438999999998</v>
          </cell>
          <cell r="E590">
            <v>71.960864999999998</v>
          </cell>
          <cell r="F590">
            <v>64.949411999999995</v>
          </cell>
          <cell r="G590">
            <v>76.003389999999996</v>
          </cell>
          <cell r="H590">
            <v>82.940502999999993</v>
          </cell>
          <cell r="I590">
            <v>90.884745999999993</v>
          </cell>
          <cell r="J590" t="str">
            <v>#Missing</v>
          </cell>
          <cell r="K590" t="str">
            <v>#Missing</v>
          </cell>
          <cell r="L590" t="str">
            <v>#Missing</v>
          </cell>
          <cell r="M590" t="str">
            <v>#Missing</v>
          </cell>
          <cell r="N590" t="str">
            <v>#Missing</v>
          </cell>
          <cell r="O590">
            <v>507.880201</v>
          </cell>
        </row>
      </sheetData>
      <sheetData sheetId="5">
        <row r="12">
          <cell r="C12">
            <v>2056.1571600000002</v>
          </cell>
          <cell r="D12">
            <v>2095.2514920000003</v>
          </cell>
          <cell r="E12">
            <v>2314.024523</v>
          </cell>
          <cell r="F12">
            <v>2186.8125230000001</v>
          </cell>
          <cell r="G12">
            <v>2256.4353179999998</v>
          </cell>
          <cell r="H12">
            <v>2300.4753890000002</v>
          </cell>
          <cell r="I12">
            <v>2084.5731679999999</v>
          </cell>
          <cell r="J12">
            <v>2097.2261570000001</v>
          </cell>
          <cell r="K12">
            <v>2183.2844639999998</v>
          </cell>
          <cell r="L12">
            <v>2480.754664</v>
          </cell>
          <cell r="M12">
            <v>2411.3858229999996</v>
          </cell>
          <cell r="N12">
            <v>2171.765472</v>
          </cell>
          <cell r="O12">
            <v>26638.146153000002</v>
          </cell>
        </row>
        <row r="13">
          <cell r="C13">
            <v>2363.8585539999999</v>
          </cell>
          <cell r="D13">
            <v>2420.5331639999999</v>
          </cell>
          <cell r="E13">
            <v>2401.7542159999998</v>
          </cell>
          <cell r="F13">
            <v>2483.8949929999999</v>
          </cell>
          <cell r="G13">
            <v>2468.506582</v>
          </cell>
          <cell r="H13">
            <v>2389.7176249999998</v>
          </cell>
          <cell r="I13">
            <v>2346.891396</v>
          </cell>
          <cell r="J13">
            <v>2126.3405439999997</v>
          </cell>
          <cell r="K13">
            <v>2512.2418259999999</v>
          </cell>
          <cell r="L13">
            <v>2633.4499109999997</v>
          </cell>
          <cell r="M13">
            <v>2323.4230399999997</v>
          </cell>
          <cell r="N13">
            <v>2355.3669070000001</v>
          </cell>
          <cell r="O13">
            <v>28825.978757999997</v>
          </cell>
        </row>
        <row r="14">
          <cell r="C14">
            <v>2158.664327</v>
          </cell>
          <cell r="D14">
            <v>2268.7639550000004</v>
          </cell>
          <cell r="E14">
            <v>2512.3513920000005</v>
          </cell>
          <cell r="F14">
            <v>2411.518399</v>
          </cell>
          <cell r="G14">
            <v>2266.8361949999999</v>
          </cell>
          <cell r="H14">
            <v>2456.8704019999996</v>
          </cell>
          <cell r="I14">
            <v>2201.1840189999998</v>
          </cell>
          <cell r="J14">
            <v>2102.1767730000001</v>
          </cell>
          <cell r="K14">
            <v>2313.6766009999997</v>
          </cell>
          <cell r="L14">
            <v>2427.0570790000002</v>
          </cell>
          <cell r="M14">
            <v>2370.3934179999997</v>
          </cell>
          <cell r="N14">
            <v>2466.5591830000003</v>
          </cell>
          <cell r="O14">
            <v>27956.051742999996</v>
          </cell>
        </row>
        <row r="15">
          <cell r="C15">
            <v>2117.6341430000002</v>
          </cell>
          <cell r="D15">
            <v>2134.4529339999999</v>
          </cell>
          <cell r="E15">
            <v>2588.2420540000003</v>
          </cell>
          <cell r="F15">
            <v>2512.2616360000002</v>
          </cell>
          <cell r="G15">
            <v>2422.3635719999997</v>
          </cell>
          <cell r="H15">
            <v>2595.4741639999997</v>
          </cell>
          <cell r="I15">
            <v>2331.7574089999998</v>
          </cell>
          <cell r="J15">
            <v>2342.5596800000003</v>
          </cell>
          <cell r="K15">
            <v>2498.6504489999998</v>
          </cell>
          <cell r="L15">
            <v>2515.6078019999995</v>
          </cell>
          <cell r="M15">
            <v>2615.9593479999999</v>
          </cell>
          <cell r="N15">
            <v>2666.2089410000003</v>
          </cell>
          <cell r="O15">
            <v>29341.172132</v>
          </cell>
        </row>
        <row r="16">
          <cell r="C16">
            <v>2327.1584819999998</v>
          </cell>
          <cell r="D16">
            <v>2443.1395769999999</v>
          </cell>
          <cell r="E16">
            <v>2846.8113509999998</v>
          </cell>
          <cell r="F16">
            <v>2578.7242739999997</v>
          </cell>
          <cell r="G16">
            <v>2849.1987129999998</v>
          </cell>
          <cell r="H16">
            <v>2558.6625249999993</v>
          </cell>
          <cell r="I16">
            <v>2412.1225339999996</v>
          </cell>
          <cell r="J16">
            <v>2525.4331320000001</v>
          </cell>
          <cell r="K16">
            <v>2720.651323</v>
          </cell>
          <cell r="L16">
            <v>2675.8649549999996</v>
          </cell>
          <cell r="M16">
            <v>2790.0606829999997</v>
          </cell>
          <cell r="N16">
            <v>2758.5396339999998</v>
          </cell>
          <cell r="O16">
            <v>31486.367182999995</v>
          </cell>
        </row>
        <row r="17">
          <cell r="C17">
            <v>2530.2216969999999</v>
          </cell>
          <cell r="D17">
            <v>2584.4614220000003</v>
          </cell>
          <cell r="E17">
            <v>2900.5102919999995</v>
          </cell>
          <cell r="F17">
            <v>2646.5030489999999</v>
          </cell>
          <cell r="G17">
            <v>2728.988531</v>
          </cell>
          <cell r="H17">
            <v>2819.0983289999999</v>
          </cell>
          <cell r="I17">
            <v>2654.0478379999995</v>
          </cell>
          <cell r="J17">
            <v>2563.5289009999997</v>
          </cell>
          <cell r="K17">
            <v>2588.5168899999999</v>
          </cell>
          <cell r="L17">
            <v>3020.280784</v>
          </cell>
          <cell r="M17">
            <v>2915.8236969999998</v>
          </cell>
          <cell r="N17">
            <v>2734.7658490000003</v>
          </cell>
          <cell r="O17">
            <v>32686.747278999996</v>
          </cell>
        </row>
        <row r="18">
          <cell r="C18">
            <v>2772.5719959999997</v>
          </cell>
          <cell r="D18">
            <v>2708.5647609999996</v>
          </cell>
          <cell r="E18">
            <v>2809.5959079999993</v>
          </cell>
          <cell r="F18">
            <v>2926.2129610000002</v>
          </cell>
          <cell r="G18">
            <v>2972.1410020000003</v>
          </cell>
          <cell r="H18">
            <v>2834.4761529999996</v>
          </cell>
          <cell r="I18">
            <v>2928.5896990000001</v>
          </cell>
          <cell r="J18">
            <v>2604.3971459999998</v>
          </cell>
          <cell r="K18">
            <v>2768.2270049999993</v>
          </cell>
          <cell r="L18">
            <v>3056.5726879999997</v>
          </cell>
          <cell r="M18">
            <v>2836.2875999999997</v>
          </cell>
          <cell r="N18">
            <v>2885.1386869999997</v>
          </cell>
          <cell r="O18">
            <v>34102.775606000003</v>
          </cell>
        </row>
        <row r="19">
          <cell r="C19">
            <v>2749.2726679999996</v>
          </cell>
          <cell r="D19">
            <v>2761.841856</v>
          </cell>
          <cell r="E19">
            <v>2830.7769079999998</v>
          </cell>
          <cell r="F19">
            <v>2860.4362409999994</v>
          </cell>
          <cell r="G19">
            <v>2811.9317289999999</v>
          </cell>
          <cell r="H19">
            <v>2921.0302750000001</v>
          </cell>
          <cell r="I19">
            <v>2852.9385879999995</v>
          </cell>
          <cell r="J19">
            <v>2553.3782420000002</v>
          </cell>
          <cell r="K19">
            <v>2877.1473240000005</v>
          </cell>
          <cell r="L19">
            <v>3015.9692379999997</v>
          </cell>
          <cell r="M19">
            <v>2797.5250689999998</v>
          </cell>
          <cell r="N19">
            <v>2961.3469869999999</v>
          </cell>
          <cell r="O19">
            <v>33993.595125</v>
          </cell>
        </row>
        <row r="20">
          <cell r="C20">
            <v>2703.8013569999998</v>
          </cell>
          <cell r="D20">
            <v>2796.7776650000001</v>
          </cell>
          <cell r="E20">
            <v>3063.0023829999996</v>
          </cell>
          <cell r="F20">
            <v>2992.6690869999993</v>
          </cell>
          <cell r="G20">
            <v>2811.2617709999995</v>
          </cell>
          <cell r="H20">
            <v>3111.2210610000002</v>
          </cell>
          <cell r="I20">
            <v>2943.8673130000002</v>
          </cell>
          <cell r="J20">
            <v>2656.7989769999999</v>
          </cell>
          <cell r="K20">
            <v>2979.5028999999995</v>
          </cell>
          <cell r="L20">
            <v>3114.8758499999994</v>
          </cell>
          <cell r="M20">
            <v>2965.1570280000001</v>
          </cell>
          <cell r="N20">
            <v>3028.7727159999999</v>
          </cell>
          <cell r="O20">
            <v>35167.708107999999</v>
          </cell>
        </row>
        <row r="21">
          <cell r="C21">
            <v>2734.8861910000001</v>
          </cell>
          <cell r="D21">
            <v>2999.5874909999998</v>
          </cell>
          <cell r="E21">
            <v>3098.6324739999995</v>
          </cell>
          <cell r="F21">
            <v>3038.9895489999999</v>
          </cell>
          <cell r="G21">
            <v>3115.2365189999991</v>
          </cell>
          <cell r="H21">
            <v>3177.8228660000004</v>
          </cell>
          <cell r="I21">
            <v>2788.0958579999997</v>
          </cell>
          <cell r="J21">
            <v>2948.6711619999996</v>
          </cell>
          <cell r="K21">
            <v>3153.3063829999996</v>
          </cell>
          <cell r="L21">
            <v>3185.6786419999999</v>
          </cell>
          <cell r="M21">
            <v>3134.4923320000003</v>
          </cell>
          <cell r="N21">
            <v>3240.4426989999993</v>
          </cell>
          <cell r="O21">
            <v>36615.842166000002</v>
          </cell>
        </row>
        <row r="22">
          <cell r="C22">
            <v>2972.4297299999998</v>
          </cell>
          <cell r="D22">
            <v>3078.9532650000001</v>
          </cell>
          <cell r="E22">
            <v>3415.8773660000006</v>
          </cell>
          <cell r="F22">
            <v>2958.309941</v>
          </cell>
          <cell r="G22">
            <v>3443.7173709999993</v>
          </cell>
          <cell r="H22">
            <v>3337.9620480000003</v>
          </cell>
          <cell r="I22">
            <v>3087.654646</v>
          </cell>
          <cell r="J22">
            <v>3174.0714209999996</v>
          </cell>
          <cell r="K22">
            <v>3180.7518329999998</v>
          </cell>
          <cell r="L22">
            <v>3378.2014939999999</v>
          </cell>
          <cell r="M22">
            <v>3347.831134</v>
          </cell>
          <cell r="N22">
            <v>3128.1901289999996</v>
          </cell>
          <cell r="O22">
            <v>38503.950378000001</v>
          </cell>
        </row>
        <row r="23">
          <cell r="C23">
            <v>3203.3229559999995</v>
          </cell>
          <cell r="D23">
            <v>3085.4433370000002</v>
          </cell>
          <cell r="E23">
            <v>3379.863061</v>
          </cell>
          <cell r="F23">
            <v>3210.6125590000001</v>
          </cell>
          <cell r="G23">
            <v>3380.755643</v>
          </cell>
          <cell r="H23">
            <v>3298.6887889999998</v>
          </cell>
          <cell r="I23">
            <v>3164.2880679999998</v>
          </cell>
          <cell r="J23" t="str">
            <v>#Missing</v>
          </cell>
          <cell r="K23" t="str">
            <v>#Missing</v>
          </cell>
          <cell r="L23" t="str">
            <v>#Missing</v>
          </cell>
          <cell r="M23" t="str">
            <v>#Missing</v>
          </cell>
          <cell r="N23" t="str">
            <v>#Missing</v>
          </cell>
          <cell r="O23">
            <v>22722.974413</v>
          </cell>
        </row>
        <row r="33">
          <cell r="C33">
            <v>458.10421200000002</v>
          </cell>
          <cell r="D33">
            <v>473.26253700000007</v>
          </cell>
          <cell r="E33">
            <v>522.13410799999997</v>
          </cell>
          <cell r="F33">
            <v>486.056106</v>
          </cell>
          <cell r="G33">
            <v>493.53330199999994</v>
          </cell>
          <cell r="H33">
            <v>432.93415099999999</v>
          </cell>
          <cell r="I33">
            <v>342.20558899999992</v>
          </cell>
          <cell r="J33">
            <v>349.10619199999996</v>
          </cell>
          <cell r="K33">
            <v>381.47431299999994</v>
          </cell>
          <cell r="L33">
            <v>460.33722100000006</v>
          </cell>
          <cell r="M33">
            <v>486.64986999999996</v>
          </cell>
          <cell r="N33">
            <v>503.065899</v>
          </cell>
          <cell r="O33">
            <v>5388.8635000000013</v>
          </cell>
        </row>
        <row r="34">
          <cell r="C34">
            <v>510.26288099999999</v>
          </cell>
          <cell r="D34">
            <v>559.15408200000002</v>
          </cell>
          <cell r="E34">
            <v>537.64199999999994</v>
          </cell>
          <cell r="F34">
            <v>514.21163599999988</v>
          </cell>
          <cell r="G34">
            <v>545.46430099999998</v>
          </cell>
          <cell r="H34">
            <v>478.76134200000001</v>
          </cell>
          <cell r="I34">
            <v>410.23440600000004</v>
          </cell>
          <cell r="J34">
            <v>378.16539</v>
          </cell>
          <cell r="K34">
            <v>437.34040399999998</v>
          </cell>
          <cell r="L34">
            <v>478.508511</v>
          </cell>
          <cell r="M34">
            <v>484.00448999999998</v>
          </cell>
          <cell r="N34">
            <v>518.70299899999998</v>
          </cell>
          <cell r="O34">
            <v>5852.4524419999998</v>
          </cell>
        </row>
        <row r="35">
          <cell r="C35">
            <v>476.75181600000002</v>
          </cell>
          <cell r="D35">
            <v>546.45897300000001</v>
          </cell>
          <cell r="E35">
            <v>545.74490200000002</v>
          </cell>
          <cell r="F35">
            <v>519.46776799999998</v>
          </cell>
          <cell r="G35">
            <v>496.66112599999997</v>
          </cell>
          <cell r="H35">
            <v>518.33429999999998</v>
          </cell>
          <cell r="I35">
            <v>356.25023499999998</v>
          </cell>
          <cell r="J35">
            <v>355.75924099999997</v>
          </cell>
          <cell r="K35">
            <v>387.12547000000001</v>
          </cell>
          <cell r="L35">
            <v>452.92548299999993</v>
          </cell>
          <cell r="M35">
            <v>520.68938200000002</v>
          </cell>
          <cell r="N35">
            <v>560.48094800000001</v>
          </cell>
          <cell r="O35">
            <v>5736.6496439999992</v>
          </cell>
        </row>
        <row r="36">
          <cell r="C36">
            <v>467.79276600000003</v>
          </cell>
          <cell r="D36">
            <v>495.24591299999992</v>
          </cell>
          <cell r="E36">
            <v>587.54358200000001</v>
          </cell>
          <cell r="F36">
            <v>594.33358799999996</v>
          </cell>
          <cell r="G36">
            <v>550.53875299999993</v>
          </cell>
          <cell r="H36">
            <v>531.84499599999992</v>
          </cell>
          <cell r="I36">
            <v>448.07859599999995</v>
          </cell>
          <cell r="J36">
            <v>425.04717299999999</v>
          </cell>
          <cell r="K36">
            <v>443.97791099999995</v>
          </cell>
          <cell r="L36">
            <v>527.127522</v>
          </cell>
          <cell r="M36">
            <v>563.73865499999999</v>
          </cell>
          <cell r="N36">
            <v>629.78041999999994</v>
          </cell>
          <cell r="O36">
            <v>6265.0498749999997</v>
          </cell>
        </row>
        <row r="37">
          <cell r="C37">
            <v>492.45204200000001</v>
          </cell>
          <cell r="D37">
            <v>533.66404199999999</v>
          </cell>
          <cell r="E37">
            <v>557.38101700000004</v>
          </cell>
          <cell r="F37">
            <v>522.49337600000001</v>
          </cell>
          <cell r="G37">
            <v>555.21317199999999</v>
          </cell>
          <cell r="H37">
            <v>438.207427</v>
          </cell>
          <cell r="I37">
            <v>406.73480600000005</v>
          </cell>
          <cell r="J37">
            <v>421.32567200000005</v>
          </cell>
          <cell r="K37">
            <v>465.489485</v>
          </cell>
          <cell r="L37">
            <v>500.37810800000005</v>
          </cell>
          <cell r="M37">
            <v>540.55751699999996</v>
          </cell>
          <cell r="N37">
            <v>600.9526699999999</v>
          </cell>
          <cell r="O37">
            <v>6034.8493339999986</v>
          </cell>
        </row>
        <row r="38">
          <cell r="C38">
            <v>496.54852499999993</v>
          </cell>
          <cell r="D38">
            <v>514.38205900000003</v>
          </cell>
          <cell r="E38">
            <v>607.36470100000008</v>
          </cell>
          <cell r="F38">
            <v>522.71339399999988</v>
          </cell>
          <cell r="G38">
            <v>560.40908000000002</v>
          </cell>
          <cell r="H38">
            <v>537.36060899999995</v>
          </cell>
          <cell r="I38">
            <v>456.964068</v>
          </cell>
          <cell r="J38">
            <v>415.663816</v>
          </cell>
          <cell r="K38">
            <v>412.90813900000001</v>
          </cell>
          <cell r="L38">
            <v>506.31076100000001</v>
          </cell>
          <cell r="M38">
            <v>531.33981099999994</v>
          </cell>
          <cell r="N38">
            <v>584.23665899999992</v>
          </cell>
          <cell r="O38">
            <v>6146.2016219999996</v>
          </cell>
        </row>
        <row r="39">
          <cell r="C39">
            <v>543.7843059999999</v>
          </cell>
          <cell r="D39">
            <v>562.40959399999997</v>
          </cell>
          <cell r="E39">
            <v>548.68091199999992</v>
          </cell>
          <cell r="F39">
            <v>556.66681700000004</v>
          </cell>
          <cell r="G39">
            <v>624.82266700000014</v>
          </cell>
          <cell r="H39">
            <v>581.08640600000001</v>
          </cell>
          <cell r="I39">
            <v>529.74845900000003</v>
          </cell>
          <cell r="J39">
            <v>438.96319799999998</v>
          </cell>
          <cell r="K39">
            <v>471.19658399999992</v>
          </cell>
          <cell r="L39">
            <v>511.49365499999993</v>
          </cell>
          <cell r="M39">
            <v>558.78335599999991</v>
          </cell>
          <cell r="N39">
            <v>607.92144999999994</v>
          </cell>
          <cell r="O39">
            <v>6535.557404000001</v>
          </cell>
        </row>
        <row r="40">
          <cell r="C40">
            <v>556.87084900000002</v>
          </cell>
          <cell r="D40">
            <v>560.09431699999993</v>
          </cell>
          <cell r="E40">
            <v>557.90261599999997</v>
          </cell>
          <cell r="F40">
            <v>518.528728</v>
          </cell>
          <cell r="G40">
            <v>549.68369000000007</v>
          </cell>
          <cell r="H40">
            <v>532.392156</v>
          </cell>
          <cell r="I40">
            <v>448.87208099999998</v>
          </cell>
          <cell r="J40">
            <v>413.41494999999998</v>
          </cell>
          <cell r="K40">
            <v>439.78637000000003</v>
          </cell>
          <cell r="L40">
            <v>524.64287300000001</v>
          </cell>
          <cell r="M40">
            <v>570.06440699999996</v>
          </cell>
          <cell r="N40">
            <v>648.11742499999991</v>
          </cell>
          <cell r="O40">
            <v>6320.3704619999999</v>
          </cell>
        </row>
        <row r="41">
          <cell r="C41">
            <v>558.86663399999998</v>
          </cell>
          <cell r="D41">
            <v>618.386932</v>
          </cell>
          <cell r="E41">
            <v>621.02740099999994</v>
          </cell>
          <cell r="F41">
            <v>590.91862999999989</v>
          </cell>
          <cell r="G41">
            <v>576.65974099999994</v>
          </cell>
          <cell r="H41">
            <v>605.16806699999984</v>
          </cell>
          <cell r="I41">
            <v>533.05018499999994</v>
          </cell>
          <cell r="J41">
            <v>457.17219700000004</v>
          </cell>
          <cell r="K41">
            <v>511.29660299999995</v>
          </cell>
          <cell r="L41">
            <v>579.36335599999984</v>
          </cell>
          <cell r="M41">
            <v>614.07174500000019</v>
          </cell>
          <cell r="N41">
            <v>632.78403600000001</v>
          </cell>
          <cell r="O41">
            <v>6898.7655269999996</v>
          </cell>
        </row>
        <row r="42">
          <cell r="C42">
            <v>541.50999899999999</v>
          </cell>
          <cell r="D42">
            <v>662.57832899999994</v>
          </cell>
          <cell r="E42">
            <v>649.13262799999995</v>
          </cell>
          <cell r="F42">
            <v>603.84517399999993</v>
          </cell>
          <cell r="G42">
            <v>687.48373100000003</v>
          </cell>
          <cell r="H42">
            <v>642.34344700000008</v>
          </cell>
          <cell r="I42">
            <v>550.16818999999987</v>
          </cell>
          <cell r="J42">
            <v>507.83570900000001</v>
          </cell>
          <cell r="K42">
            <v>574.24748899999986</v>
          </cell>
          <cell r="L42">
            <v>647.07242299999996</v>
          </cell>
          <cell r="M42">
            <v>636.71387300000004</v>
          </cell>
          <cell r="N42">
            <v>749.53977199999986</v>
          </cell>
          <cell r="O42">
            <v>7452.4707639999997</v>
          </cell>
        </row>
        <row r="43">
          <cell r="C43">
            <v>638.40381999999988</v>
          </cell>
          <cell r="D43">
            <v>723.00428499999987</v>
          </cell>
          <cell r="E43">
            <v>705.99856699999998</v>
          </cell>
          <cell r="F43">
            <v>598.19529999999997</v>
          </cell>
          <cell r="G43">
            <v>706.38833999999997</v>
          </cell>
          <cell r="H43">
            <v>644.76120100000003</v>
          </cell>
          <cell r="I43">
            <v>519.25262799999996</v>
          </cell>
          <cell r="J43">
            <v>493.09913900000004</v>
          </cell>
          <cell r="K43">
            <v>513.29369800000006</v>
          </cell>
          <cell r="L43">
            <v>591.52671699999996</v>
          </cell>
          <cell r="M43">
            <v>658.648821</v>
          </cell>
          <cell r="N43">
            <v>671.72543099999984</v>
          </cell>
          <cell r="O43">
            <v>7464.2979470000009</v>
          </cell>
        </row>
        <row r="44">
          <cell r="C44">
            <v>645.58973100000003</v>
          </cell>
          <cell r="D44">
            <v>646.852937</v>
          </cell>
          <cell r="E44">
            <v>679.63514899999996</v>
          </cell>
          <cell r="F44">
            <v>636.27981299999999</v>
          </cell>
          <cell r="G44">
            <v>724.40416399999992</v>
          </cell>
          <cell r="H44">
            <v>648.78203099999996</v>
          </cell>
          <cell r="I44">
            <v>535.32599400000004</v>
          </cell>
          <cell r="J44" t="str">
            <v>#Missing</v>
          </cell>
          <cell r="K44" t="str">
            <v>#Missing</v>
          </cell>
          <cell r="L44" t="str">
            <v>#Missing</v>
          </cell>
          <cell r="M44" t="str">
            <v>#Missing</v>
          </cell>
          <cell r="N44" t="str">
            <v>#Missing</v>
          </cell>
          <cell r="O44">
            <v>4516.8698190000005</v>
          </cell>
        </row>
        <row r="54">
          <cell r="C54">
            <v>399.16438200000005</v>
          </cell>
          <cell r="D54">
            <v>411.39291300000002</v>
          </cell>
          <cell r="E54">
            <v>451.19262900000001</v>
          </cell>
          <cell r="F54">
            <v>420.80968999999999</v>
          </cell>
          <cell r="G54">
            <v>428.83541299999996</v>
          </cell>
          <cell r="H54">
            <v>367.33262999999999</v>
          </cell>
          <cell r="I54">
            <v>272.04635499999995</v>
          </cell>
          <cell r="J54">
            <v>278.21785799999998</v>
          </cell>
          <cell r="K54">
            <v>311.41695599999997</v>
          </cell>
          <cell r="L54">
            <v>387.31274800000006</v>
          </cell>
          <cell r="M54">
            <v>413.94070699999997</v>
          </cell>
          <cell r="N54">
            <v>416.72450900000001</v>
          </cell>
          <cell r="O54">
            <v>4558.3867900000005</v>
          </cell>
        </row>
        <row r="55">
          <cell r="C55">
            <v>444.663858</v>
          </cell>
          <cell r="D55">
            <v>496.45146500000004</v>
          </cell>
          <cell r="E55">
            <v>468.09300099999996</v>
          </cell>
          <cell r="F55">
            <v>443.82162199999993</v>
          </cell>
          <cell r="G55">
            <v>480.698307</v>
          </cell>
          <cell r="H55">
            <v>415.64730500000002</v>
          </cell>
          <cell r="I55">
            <v>348.59663899999998</v>
          </cell>
          <cell r="J55">
            <v>316.78256099999999</v>
          </cell>
          <cell r="K55">
            <v>368.136932</v>
          </cell>
          <cell r="L55">
            <v>412.53801199999998</v>
          </cell>
          <cell r="M55">
            <v>419.81388299999998</v>
          </cell>
          <cell r="N55">
            <v>440.27592800000002</v>
          </cell>
          <cell r="O55">
            <v>5055.5195129999993</v>
          </cell>
        </row>
        <row r="56">
          <cell r="C56">
            <v>421.05865100000005</v>
          </cell>
          <cell r="D56">
            <v>488.31608799999998</v>
          </cell>
          <cell r="E56">
            <v>478.63338200000004</v>
          </cell>
          <cell r="F56">
            <v>455.17987099999999</v>
          </cell>
          <cell r="G56">
            <v>430.09792799999997</v>
          </cell>
          <cell r="H56">
            <v>449.17303299999998</v>
          </cell>
          <cell r="I56">
            <v>293.92069500000002</v>
          </cell>
          <cell r="J56">
            <v>290.91881599999999</v>
          </cell>
          <cell r="K56">
            <v>317.45449300000001</v>
          </cell>
          <cell r="L56">
            <v>381.54274399999997</v>
          </cell>
          <cell r="M56">
            <v>450.59893999999997</v>
          </cell>
          <cell r="N56">
            <v>472.05472600000007</v>
          </cell>
          <cell r="O56">
            <v>4928.9493669999993</v>
          </cell>
        </row>
        <row r="57">
          <cell r="C57">
            <v>408.81945300000007</v>
          </cell>
          <cell r="D57">
            <v>436.41168799999991</v>
          </cell>
          <cell r="E57">
            <v>511.15398799999997</v>
          </cell>
          <cell r="F57">
            <v>523.06119100000001</v>
          </cell>
          <cell r="G57">
            <v>474.9250659999999</v>
          </cell>
          <cell r="H57">
            <v>461.22651299999995</v>
          </cell>
          <cell r="I57">
            <v>379.00626899999997</v>
          </cell>
          <cell r="J57">
            <v>351.50071299999996</v>
          </cell>
          <cell r="K57">
            <v>370.02705199999997</v>
          </cell>
          <cell r="L57">
            <v>452.82077800000002</v>
          </cell>
          <cell r="M57">
            <v>479.63014499999997</v>
          </cell>
          <cell r="N57">
            <v>532.44234799999992</v>
          </cell>
          <cell r="O57">
            <v>5381.0252039999996</v>
          </cell>
        </row>
        <row r="58">
          <cell r="C58">
            <v>424.32231300000001</v>
          </cell>
          <cell r="D58">
            <v>471.41974099999999</v>
          </cell>
          <cell r="E58">
            <v>481.75441599999999</v>
          </cell>
          <cell r="F58">
            <v>449.38833699999998</v>
          </cell>
          <cell r="G58">
            <v>482.07899299999997</v>
          </cell>
          <cell r="H58">
            <v>371.41322700000001</v>
          </cell>
          <cell r="I58">
            <v>337.30924600000003</v>
          </cell>
          <cell r="J58">
            <v>347.70946900000001</v>
          </cell>
          <cell r="K58">
            <v>391.767248</v>
          </cell>
          <cell r="L58">
            <v>429.62290900000005</v>
          </cell>
          <cell r="M58">
            <v>464.98706499999997</v>
          </cell>
          <cell r="N58">
            <v>501.73390599999999</v>
          </cell>
          <cell r="O58">
            <v>5153.5068699999993</v>
          </cell>
        </row>
        <row r="59">
          <cell r="C59">
            <v>431.22036099999997</v>
          </cell>
          <cell r="D59">
            <v>451.38849299999998</v>
          </cell>
          <cell r="E59">
            <v>536.39259400000003</v>
          </cell>
          <cell r="F59">
            <v>452.98287699999992</v>
          </cell>
          <cell r="G59">
            <v>487.08193499999999</v>
          </cell>
          <cell r="H59">
            <v>468.73187499999995</v>
          </cell>
          <cell r="I59">
            <v>386.74470099999996</v>
          </cell>
          <cell r="J59">
            <v>342.81014800000003</v>
          </cell>
          <cell r="K59">
            <v>340.85140699999999</v>
          </cell>
          <cell r="L59">
            <v>431.89167100000003</v>
          </cell>
          <cell r="M59">
            <v>457.29638399999999</v>
          </cell>
          <cell r="N59">
            <v>491.70300499999996</v>
          </cell>
          <cell r="O59">
            <v>5279.0954510000001</v>
          </cell>
        </row>
        <row r="60">
          <cell r="C60">
            <v>477.55216299999995</v>
          </cell>
          <cell r="D60">
            <v>500.43312800000001</v>
          </cell>
          <cell r="E60">
            <v>479.15127599999994</v>
          </cell>
          <cell r="F60">
            <v>483.86524199999997</v>
          </cell>
          <cell r="G60">
            <v>548.61759000000006</v>
          </cell>
          <cell r="H60">
            <v>511.23352499999999</v>
          </cell>
          <cell r="I60">
            <v>455.955915</v>
          </cell>
          <cell r="J60">
            <v>362.22708</v>
          </cell>
          <cell r="K60">
            <v>388.44178599999998</v>
          </cell>
          <cell r="L60">
            <v>428.15217299999995</v>
          </cell>
          <cell r="M60">
            <v>471.60162099999991</v>
          </cell>
          <cell r="N60">
            <v>505.27651899999995</v>
          </cell>
          <cell r="O60">
            <v>5612.5080180000004</v>
          </cell>
        </row>
        <row r="61">
          <cell r="C61">
            <v>482.31025900000003</v>
          </cell>
          <cell r="D61">
            <v>490.46790699999997</v>
          </cell>
          <cell r="E61">
            <v>481.41071299999999</v>
          </cell>
          <cell r="F61">
            <v>442.40942200000001</v>
          </cell>
          <cell r="G61">
            <v>468.07842900000003</v>
          </cell>
          <cell r="H61">
            <v>451.74412200000006</v>
          </cell>
          <cell r="I61">
            <v>363.55702599999995</v>
          </cell>
          <cell r="J61">
            <v>338.71571399999999</v>
          </cell>
          <cell r="K61">
            <v>356.18550000000005</v>
          </cell>
          <cell r="L61">
            <v>443.73784999999998</v>
          </cell>
          <cell r="M61">
            <v>477.22889899999996</v>
          </cell>
          <cell r="N61">
            <v>532.718705</v>
          </cell>
          <cell r="O61">
            <v>5328.5645459999996</v>
          </cell>
        </row>
        <row r="62">
          <cell r="C62">
            <v>484.695222</v>
          </cell>
          <cell r="D62">
            <v>545.38690799999995</v>
          </cell>
          <cell r="E62">
            <v>536.62032599999998</v>
          </cell>
          <cell r="F62">
            <v>508.54500199999995</v>
          </cell>
          <cell r="G62">
            <v>497.09033499999993</v>
          </cell>
          <cell r="H62">
            <v>523.53038599999991</v>
          </cell>
          <cell r="I62">
            <v>450.31635999999992</v>
          </cell>
          <cell r="J62">
            <v>371.26928300000003</v>
          </cell>
          <cell r="K62">
            <v>424.20764799999995</v>
          </cell>
          <cell r="L62">
            <v>493.64547499999992</v>
          </cell>
          <cell r="M62">
            <v>524.04845300000011</v>
          </cell>
          <cell r="N62">
            <v>518.02902099999994</v>
          </cell>
          <cell r="O62">
            <v>5877.384419</v>
          </cell>
        </row>
        <row r="63">
          <cell r="C63">
            <v>464.55739899999998</v>
          </cell>
          <cell r="D63">
            <v>584.534943</v>
          </cell>
          <cell r="E63">
            <v>561.15782300000001</v>
          </cell>
          <cell r="F63">
            <v>524.42474799999991</v>
          </cell>
          <cell r="G63">
            <v>601.26151600000003</v>
          </cell>
          <cell r="H63">
            <v>557.25737900000001</v>
          </cell>
          <cell r="I63">
            <v>465.43520799999988</v>
          </cell>
          <cell r="J63">
            <v>416.38215500000001</v>
          </cell>
          <cell r="K63">
            <v>483.76214099999993</v>
          </cell>
          <cell r="L63">
            <v>554.23948399999995</v>
          </cell>
          <cell r="M63">
            <v>532.71475800000007</v>
          </cell>
          <cell r="N63">
            <v>617.1974019999999</v>
          </cell>
          <cell r="O63">
            <v>6362.9249559999998</v>
          </cell>
        </row>
        <row r="64">
          <cell r="C64">
            <v>552.42482799999993</v>
          </cell>
          <cell r="D64">
            <v>639.23407299999985</v>
          </cell>
          <cell r="E64">
            <v>609.20633399999997</v>
          </cell>
          <cell r="F64">
            <v>513.51882899999998</v>
          </cell>
          <cell r="G64">
            <v>609.88786699999991</v>
          </cell>
          <cell r="H64">
            <v>558.30802500000004</v>
          </cell>
          <cell r="I64">
            <v>428.56480799999997</v>
          </cell>
          <cell r="J64">
            <v>401.75482299999999</v>
          </cell>
          <cell r="K64">
            <v>421.24051100000003</v>
          </cell>
          <cell r="L64">
            <v>503.11670200000003</v>
          </cell>
          <cell r="M64">
            <v>557.85684700000002</v>
          </cell>
          <cell r="N64">
            <v>558.05022499999995</v>
          </cell>
          <cell r="O64">
            <v>6353.1638720000001</v>
          </cell>
        </row>
        <row r="65">
          <cell r="C65">
            <v>558.66771300000005</v>
          </cell>
          <cell r="D65">
            <v>569.04459900000006</v>
          </cell>
          <cell r="E65">
            <v>589.06806099999994</v>
          </cell>
          <cell r="F65">
            <v>546.73324500000001</v>
          </cell>
          <cell r="G65">
            <v>626.38727999999992</v>
          </cell>
          <cell r="H65">
            <v>564.346585</v>
          </cell>
          <cell r="I65">
            <v>443.61091899999997</v>
          </cell>
          <cell r="J65" t="str">
            <v>#Missing</v>
          </cell>
          <cell r="K65" t="str">
            <v>#Missing</v>
          </cell>
          <cell r="L65" t="str">
            <v>#Missing</v>
          </cell>
          <cell r="M65" t="str">
            <v>#Missing</v>
          </cell>
          <cell r="N65" t="str">
            <v>#Missing</v>
          </cell>
          <cell r="O65">
            <v>3897.8584020000003</v>
          </cell>
        </row>
        <row r="96">
          <cell r="C96">
            <v>159.278448</v>
          </cell>
          <cell r="D96">
            <v>174.1557</v>
          </cell>
          <cell r="E96">
            <v>182.09705400000001</v>
          </cell>
          <cell r="F96">
            <v>167.25900799999999</v>
          </cell>
          <cell r="G96">
            <v>178.52100299999998</v>
          </cell>
          <cell r="H96">
            <v>157.92657800000001</v>
          </cell>
          <cell r="I96">
            <v>123.96887899999999</v>
          </cell>
          <cell r="J96">
            <v>106.39312199999999</v>
          </cell>
          <cell r="K96">
            <v>107.89027</v>
          </cell>
          <cell r="L96">
            <v>114.428135</v>
          </cell>
          <cell r="M96">
            <v>117.64657099999999</v>
          </cell>
          <cell r="N96">
            <v>138.63580000000002</v>
          </cell>
          <cell r="O96">
            <v>1728.200568</v>
          </cell>
        </row>
        <row r="97">
          <cell r="C97">
            <v>156.83352600000001</v>
          </cell>
          <cell r="D97">
            <v>204.284189</v>
          </cell>
          <cell r="E97">
            <v>161.32166799999999</v>
          </cell>
          <cell r="F97">
            <v>153.106809</v>
          </cell>
          <cell r="G97">
            <v>191.451774</v>
          </cell>
          <cell r="H97">
            <v>169.207323</v>
          </cell>
          <cell r="I97">
            <v>138.38395400000002</v>
          </cell>
          <cell r="J97">
            <v>94.43169300000001</v>
          </cell>
          <cell r="K97">
            <v>115.83508399999999</v>
          </cell>
          <cell r="L97">
            <v>118.53954399999998</v>
          </cell>
          <cell r="M97">
            <v>122.579802</v>
          </cell>
          <cell r="N97">
            <v>142.39951000000002</v>
          </cell>
          <cell r="O97">
            <v>1768.3748759999999</v>
          </cell>
        </row>
        <row r="98">
          <cell r="C98">
            <v>157.455333</v>
          </cell>
          <cell r="D98">
            <v>204.385366</v>
          </cell>
          <cell r="E98">
            <v>168.35165800000001</v>
          </cell>
          <cell r="F98">
            <v>165.15718299999997</v>
          </cell>
          <cell r="G98">
            <v>159.344402</v>
          </cell>
          <cell r="H98">
            <v>178.203397</v>
          </cell>
          <cell r="I98">
            <v>116.87704099999999</v>
          </cell>
          <cell r="J98">
            <v>97.601263000000017</v>
          </cell>
          <cell r="K98">
            <v>99.032837000000001</v>
          </cell>
          <cell r="L98">
            <v>115.42278999999999</v>
          </cell>
          <cell r="M98">
            <v>114.57940000000001</v>
          </cell>
          <cell r="N98">
            <v>146.97330500000001</v>
          </cell>
          <cell r="O98">
            <v>1723.3839749999997</v>
          </cell>
        </row>
        <row r="99">
          <cell r="C99">
            <v>153.65220400000001</v>
          </cell>
          <cell r="D99">
            <v>179.13457999999997</v>
          </cell>
          <cell r="E99">
            <v>200.84020199999998</v>
          </cell>
          <cell r="F99">
            <v>218.50537299999999</v>
          </cell>
          <cell r="G99">
            <v>185.66396199999997</v>
          </cell>
          <cell r="H99">
            <v>184.690011</v>
          </cell>
          <cell r="I99">
            <v>150.37348299999999</v>
          </cell>
          <cell r="J99">
            <v>118.46630499999999</v>
          </cell>
          <cell r="K99">
            <v>112.822756</v>
          </cell>
          <cell r="L99">
            <v>129.01118100000002</v>
          </cell>
          <cell r="M99">
            <v>125.00453899999999</v>
          </cell>
          <cell r="N99">
            <v>153.74157599999998</v>
          </cell>
          <cell r="O99">
            <v>1911.9061719999995</v>
          </cell>
        </row>
        <row r="100">
          <cell r="C100">
            <v>163.97083300000003</v>
          </cell>
          <cell r="D100">
            <v>204.55676299999999</v>
          </cell>
          <cell r="E100">
            <v>170.58569099999997</v>
          </cell>
          <cell r="F100">
            <v>161.520275</v>
          </cell>
          <cell r="G100">
            <v>185.519409</v>
          </cell>
          <cell r="H100">
            <v>146.00948799999998</v>
          </cell>
          <cell r="I100">
            <v>116.385087</v>
          </cell>
          <cell r="J100">
            <v>111.38203800000001</v>
          </cell>
          <cell r="K100">
            <v>107.758431</v>
          </cell>
          <cell r="L100">
            <v>109.852217</v>
          </cell>
          <cell r="M100">
            <v>124.70048199999999</v>
          </cell>
          <cell r="N100">
            <v>154.16768099999999</v>
          </cell>
          <cell r="O100">
            <v>1756.4083949999997</v>
          </cell>
        </row>
        <row r="101">
          <cell r="C101">
            <v>165.47649899999999</v>
          </cell>
          <cell r="D101">
            <v>186.15491299999996</v>
          </cell>
          <cell r="E101">
            <v>211.71510499999999</v>
          </cell>
          <cell r="F101">
            <v>162.38829199999998</v>
          </cell>
          <cell r="G101">
            <v>192.790944</v>
          </cell>
          <cell r="H101">
            <v>200.117772</v>
          </cell>
          <cell r="I101">
            <v>149.74460699999997</v>
          </cell>
          <cell r="J101">
            <v>128.910989</v>
          </cell>
          <cell r="K101">
            <v>114.13270899999998</v>
          </cell>
          <cell r="L101">
            <v>120.26058999999999</v>
          </cell>
          <cell r="M101">
            <v>134.04551099999998</v>
          </cell>
          <cell r="N101">
            <v>169.49554600000002</v>
          </cell>
          <cell r="O101">
            <v>1935.233477</v>
          </cell>
        </row>
        <row r="102">
          <cell r="C102">
            <v>186.63581499999998</v>
          </cell>
          <cell r="D102">
            <v>222.23753799999997</v>
          </cell>
          <cell r="E102">
            <v>177.82570999999999</v>
          </cell>
          <cell r="F102">
            <v>178.498278</v>
          </cell>
          <cell r="G102">
            <v>218.27623</v>
          </cell>
          <cell r="H102">
            <v>201.98528799999997</v>
          </cell>
          <cell r="I102">
            <v>177.69894100000002</v>
          </cell>
          <cell r="J102">
            <v>131.64472899999998</v>
          </cell>
          <cell r="K102">
            <v>104.72756799999999</v>
          </cell>
          <cell r="L102">
            <v>120.48422599999999</v>
          </cell>
          <cell r="M102">
            <v>135.00018399999999</v>
          </cell>
          <cell r="N102">
            <v>179.82935699999999</v>
          </cell>
          <cell r="O102">
            <v>2034.8438639999997</v>
          </cell>
        </row>
        <row r="103">
          <cell r="C103">
            <v>193.336502</v>
          </cell>
          <cell r="D103">
            <v>230.78472299999999</v>
          </cell>
          <cell r="E103">
            <v>186.05803199999997</v>
          </cell>
          <cell r="F103">
            <v>167.148179</v>
          </cell>
          <cell r="G103">
            <v>181.69741200000001</v>
          </cell>
          <cell r="H103">
            <v>186.67449000000002</v>
          </cell>
          <cell r="I103">
            <v>149.463469</v>
          </cell>
          <cell r="J103">
            <v>106.37596499999999</v>
          </cell>
          <cell r="K103">
            <v>114.49427900000001</v>
          </cell>
          <cell r="L103">
            <v>123.62381399999998</v>
          </cell>
          <cell r="M103">
            <v>122.98746799999999</v>
          </cell>
          <cell r="N103">
            <v>164.36926800000001</v>
          </cell>
          <cell r="O103">
            <v>1927.0136009999997</v>
          </cell>
        </row>
        <row r="104">
          <cell r="C104">
            <v>186.12768700000001</v>
          </cell>
          <cell r="D104">
            <v>247.11408199999997</v>
          </cell>
          <cell r="E104">
            <v>196.78858399999999</v>
          </cell>
          <cell r="F104">
            <v>198.84892099999999</v>
          </cell>
          <cell r="G104">
            <v>201.52726299999998</v>
          </cell>
          <cell r="H104">
            <v>208.18628799999996</v>
          </cell>
          <cell r="I104">
            <v>160.62769799999998</v>
          </cell>
          <cell r="J104">
            <v>126.962187</v>
          </cell>
          <cell r="K104">
            <v>127.81169800000001</v>
          </cell>
          <cell r="L104">
            <v>128.30278299999998</v>
          </cell>
          <cell r="M104">
            <v>135.10995700000001</v>
          </cell>
          <cell r="N104">
            <v>166.394802</v>
          </cell>
          <cell r="O104">
            <v>2083.80195</v>
          </cell>
        </row>
        <row r="105">
          <cell r="C105">
            <v>172.701144</v>
          </cell>
          <cell r="D105">
            <v>256.555904</v>
          </cell>
          <cell r="E105">
            <v>217.07438999999997</v>
          </cell>
          <cell r="F105">
            <v>196.30897199999998</v>
          </cell>
          <cell r="G105">
            <v>238.34610900000001</v>
          </cell>
          <cell r="H105">
            <v>222.82758700000002</v>
          </cell>
          <cell r="I105">
            <v>172.02681699999999</v>
          </cell>
          <cell r="J105">
            <v>154.09982099999999</v>
          </cell>
          <cell r="K105">
            <v>140.80860999999999</v>
          </cell>
          <cell r="L105">
            <v>136.17919600000002</v>
          </cell>
          <cell r="M105">
            <v>148.60663</v>
          </cell>
          <cell r="N105">
            <v>197.26719999999997</v>
          </cell>
          <cell r="O105">
            <v>2252.8023800000001</v>
          </cell>
        </row>
        <row r="106">
          <cell r="C106">
            <v>228.134578</v>
          </cell>
          <cell r="D106">
            <v>294.39919699999996</v>
          </cell>
          <cell r="E106">
            <v>236.33940599999997</v>
          </cell>
          <cell r="F106">
            <v>190.73058900000001</v>
          </cell>
          <cell r="G106">
            <v>231.02465100000001</v>
          </cell>
          <cell r="H106">
            <v>226.145239</v>
          </cell>
          <cell r="I106">
            <v>156.60252700000001</v>
          </cell>
          <cell r="J106">
            <v>134.150744</v>
          </cell>
          <cell r="K106">
            <v>131.97249099999999</v>
          </cell>
          <cell r="L106">
            <v>132.42635100000001</v>
          </cell>
          <cell r="M106">
            <v>143.46677099999999</v>
          </cell>
          <cell r="N106">
            <v>173.42130999999998</v>
          </cell>
          <cell r="O106">
            <v>2278.813854</v>
          </cell>
        </row>
        <row r="107">
          <cell r="C107">
            <v>201.71506800000003</v>
          </cell>
          <cell r="D107">
            <v>258.71713199999999</v>
          </cell>
          <cell r="E107">
            <v>222.29055399999999</v>
          </cell>
          <cell r="F107">
            <v>197.04100499999998</v>
          </cell>
          <cell r="G107">
            <v>247.66108699999998</v>
          </cell>
          <cell r="H107">
            <v>215.01077800000002</v>
          </cell>
          <cell r="I107">
            <v>171.334047</v>
          </cell>
          <cell r="J107" t="str">
            <v>#Missing</v>
          </cell>
          <cell r="K107" t="str">
            <v>#Missing</v>
          </cell>
          <cell r="L107" t="str">
            <v>#Missing</v>
          </cell>
          <cell r="M107" t="str">
            <v>#Missing</v>
          </cell>
          <cell r="N107" t="str">
            <v>#Missing</v>
          </cell>
          <cell r="O107">
            <v>1513.769671</v>
          </cell>
        </row>
        <row r="117">
          <cell r="C117">
            <v>179.37874500000001</v>
          </cell>
          <cell r="D117">
            <v>192.04746</v>
          </cell>
          <cell r="E117">
            <v>226.49067700000001</v>
          </cell>
          <cell r="F117">
            <v>211.15144199999997</v>
          </cell>
          <cell r="G117">
            <v>204.64443399999999</v>
          </cell>
          <cell r="H117">
            <v>167.71864600000001</v>
          </cell>
          <cell r="I117">
            <v>104.45681499999998</v>
          </cell>
          <cell r="J117">
            <v>111.19536300000001</v>
          </cell>
          <cell r="K117">
            <v>139.63175899999999</v>
          </cell>
          <cell r="L117">
            <v>186.23255300000002</v>
          </cell>
          <cell r="M117">
            <v>218.27389899999997</v>
          </cell>
          <cell r="N117">
            <v>211.29690100000002</v>
          </cell>
          <cell r="O117">
            <v>2152.5186940000003</v>
          </cell>
        </row>
        <row r="118">
          <cell r="C118">
            <v>225.65753000000001</v>
          </cell>
          <cell r="D118">
            <v>227.575625</v>
          </cell>
          <cell r="E118">
            <v>249.46976599999996</v>
          </cell>
          <cell r="F118">
            <v>236.17700399999998</v>
          </cell>
          <cell r="G118">
            <v>238.697439</v>
          </cell>
          <cell r="H118">
            <v>189.02386200000001</v>
          </cell>
          <cell r="I118">
            <v>149.86671799999999</v>
          </cell>
          <cell r="J118">
            <v>135.44683699999999</v>
          </cell>
          <cell r="K118">
            <v>177.78155800000002</v>
          </cell>
          <cell r="L118">
            <v>196.49532300000001</v>
          </cell>
          <cell r="M118">
            <v>215.05581999999998</v>
          </cell>
          <cell r="N118">
            <v>227.62070700000001</v>
          </cell>
          <cell r="O118">
            <v>2468.8681889999998</v>
          </cell>
        </row>
        <row r="119">
          <cell r="C119">
            <v>202.45338100000001</v>
          </cell>
          <cell r="D119">
            <v>204.53403800000001</v>
          </cell>
          <cell r="E119">
            <v>237.68978300000003</v>
          </cell>
          <cell r="F119">
            <v>230.46640100000002</v>
          </cell>
          <cell r="G119">
            <v>219.20746899999997</v>
          </cell>
          <cell r="H119">
            <v>204.19318499999997</v>
          </cell>
          <cell r="I119">
            <v>124.13321400000001</v>
          </cell>
          <cell r="J119">
            <v>116.520228</v>
          </cell>
          <cell r="K119">
            <v>165.805026</v>
          </cell>
          <cell r="L119">
            <v>195.518846</v>
          </cell>
          <cell r="M119">
            <v>251.68973099999999</v>
          </cell>
          <cell r="N119">
            <v>258.14545600000002</v>
          </cell>
          <cell r="O119">
            <v>2410.3567579999999</v>
          </cell>
        </row>
        <row r="120">
          <cell r="C120">
            <v>201.20948900000002</v>
          </cell>
          <cell r="D120">
            <v>205.86358799999996</v>
          </cell>
          <cell r="E120">
            <v>260.288297</v>
          </cell>
          <cell r="F120">
            <v>250.47214899999997</v>
          </cell>
          <cell r="G120">
            <v>231.96098599999996</v>
          </cell>
          <cell r="H120">
            <v>220.86605599999996</v>
          </cell>
          <cell r="I120">
            <v>148.065595</v>
          </cell>
          <cell r="J120">
            <v>136.99232899999998</v>
          </cell>
          <cell r="K120">
            <v>170.93336699999998</v>
          </cell>
          <cell r="L120">
            <v>201.07622499999999</v>
          </cell>
          <cell r="M120">
            <v>240.98064300000001</v>
          </cell>
          <cell r="N120">
            <v>246.49426299999996</v>
          </cell>
          <cell r="O120">
            <v>2515.2029869999997</v>
          </cell>
        </row>
        <row r="121">
          <cell r="C121">
            <v>192.86637399999998</v>
          </cell>
          <cell r="D121">
            <v>203.11247500000002</v>
          </cell>
          <cell r="E121">
            <v>235.06470300000001</v>
          </cell>
          <cell r="F121">
            <v>232.27081299999998</v>
          </cell>
          <cell r="G121">
            <v>229.88573200000002</v>
          </cell>
          <cell r="H121">
            <v>167.79228499999999</v>
          </cell>
          <cell r="I121">
            <v>120.73899700000001</v>
          </cell>
          <cell r="J121">
            <v>129.130077</v>
          </cell>
          <cell r="K121">
            <v>177.75081</v>
          </cell>
          <cell r="L121">
            <v>208.87169100000003</v>
          </cell>
          <cell r="M121">
            <v>227.79203999999999</v>
          </cell>
          <cell r="N121">
            <v>242.25923</v>
          </cell>
          <cell r="O121">
            <v>2367.5352269999998</v>
          </cell>
        </row>
        <row r="122">
          <cell r="C122">
            <v>199.93361299999998</v>
          </cell>
          <cell r="D122">
            <v>208.03291200000001</v>
          </cell>
          <cell r="E122">
            <v>256.64930300000003</v>
          </cell>
          <cell r="F122">
            <v>226.81584299999997</v>
          </cell>
          <cell r="G122">
            <v>233.73407900000001</v>
          </cell>
          <cell r="H122">
            <v>215.15629999999999</v>
          </cell>
          <cell r="I122">
            <v>172.07848699999997</v>
          </cell>
          <cell r="J122">
            <v>136.002139</v>
          </cell>
          <cell r="K122">
            <v>163.59668599999998</v>
          </cell>
          <cell r="L122">
            <v>218.02402300000003</v>
          </cell>
          <cell r="M122">
            <v>239.165209</v>
          </cell>
          <cell r="N122">
            <v>237.16413299999996</v>
          </cell>
          <cell r="O122">
            <v>2506.352727</v>
          </cell>
        </row>
        <row r="123">
          <cell r="C123">
            <v>221.90967699999996</v>
          </cell>
          <cell r="D123">
            <v>219.650316</v>
          </cell>
          <cell r="E123">
            <v>246.44509799999997</v>
          </cell>
          <cell r="F123">
            <v>233.88703699999999</v>
          </cell>
          <cell r="G123">
            <v>256.22265100000004</v>
          </cell>
          <cell r="H123">
            <v>227.638147</v>
          </cell>
          <cell r="I123">
            <v>174.34182799999996</v>
          </cell>
          <cell r="J123">
            <v>145.03380799999999</v>
          </cell>
          <cell r="K123">
            <v>167.394184</v>
          </cell>
          <cell r="L123">
            <v>210.78594999999996</v>
          </cell>
          <cell r="M123">
            <v>221.21346599999995</v>
          </cell>
          <cell r="N123">
            <v>236.34712499999995</v>
          </cell>
          <cell r="O123">
            <v>2560.8692870000004</v>
          </cell>
        </row>
        <row r="124">
          <cell r="C124">
            <v>202.35095000000001</v>
          </cell>
          <cell r="D124">
            <v>197.42001299999998</v>
          </cell>
          <cell r="E124">
            <v>224.91614200000001</v>
          </cell>
          <cell r="F124">
            <v>216.02325999999999</v>
          </cell>
          <cell r="G124">
            <v>221.29517799999999</v>
          </cell>
          <cell r="H124">
            <v>199.23630499999999</v>
          </cell>
          <cell r="I124">
            <v>137.13521899999998</v>
          </cell>
          <cell r="J124">
            <v>122.47106999999998</v>
          </cell>
          <cell r="K124">
            <v>176.186621</v>
          </cell>
          <cell r="L124">
            <v>220.72829799999997</v>
          </cell>
          <cell r="M124">
            <v>234.88358199999999</v>
          </cell>
          <cell r="N124">
            <v>252.34603099999998</v>
          </cell>
          <cell r="O124">
            <v>2404.9926690000002</v>
          </cell>
        </row>
        <row r="125">
          <cell r="C125">
            <v>220.38077099999998</v>
          </cell>
          <cell r="D125">
            <v>218.08001299999995</v>
          </cell>
          <cell r="E125">
            <v>249.28462099999996</v>
          </cell>
          <cell r="F125">
            <v>247.91717399999999</v>
          </cell>
          <cell r="G125">
            <v>239.41281699999996</v>
          </cell>
          <cell r="H125">
            <v>239.533738</v>
          </cell>
          <cell r="I125">
            <v>171.82631000000001</v>
          </cell>
          <cell r="J125">
            <v>151.01259200000001</v>
          </cell>
          <cell r="K125">
            <v>185.73310299999997</v>
          </cell>
          <cell r="L125">
            <v>237.65504299999998</v>
          </cell>
          <cell r="M125">
            <v>276.16338100000002</v>
          </cell>
          <cell r="N125">
            <v>277.30980899999997</v>
          </cell>
          <cell r="O125">
            <v>2714.3093719999997</v>
          </cell>
        </row>
        <row r="126">
          <cell r="C126">
            <v>226.66244999999998</v>
          </cell>
          <cell r="D126">
            <v>238.22367499999999</v>
          </cell>
          <cell r="E126">
            <v>279.21972799999998</v>
          </cell>
          <cell r="F126">
            <v>266.20021599999995</v>
          </cell>
          <cell r="G126">
            <v>293.08394499999997</v>
          </cell>
          <cell r="H126">
            <v>242.59231599999998</v>
          </cell>
          <cell r="I126">
            <v>177.01403799999994</v>
          </cell>
          <cell r="J126">
            <v>163.55445599999999</v>
          </cell>
          <cell r="K126">
            <v>199.02043399999997</v>
          </cell>
          <cell r="L126">
            <v>243.17313100000001</v>
          </cell>
          <cell r="M126">
            <v>270.08704799999998</v>
          </cell>
          <cell r="N126">
            <v>281.95726999999994</v>
          </cell>
          <cell r="O126">
            <v>2880.7887069999992</v>
          </cell>
        </row>
        <row r="127">
          <cell r="C127">
            <v>231.92738999999997</v>
          </cell>
          <cell r="D127">
            <v>247.83076399999996</v>
          </cell>
          <cell r="E127">
            <v>285.02742599999999</v>
          </cell>
          <cell r="F127">
            <v>254.87340199999997</v>
          </cell>
          <cell r="G127">
            <v>301.92780499999998</v>
          </cell>
          <cell r="H127">
            <v>243.620225</v>
          </cell>
          <cell r="I127">
            <v>180.49404999999999</v>
          </cell>
          <cell r="J127">
            <v>178.06976999999998</v>
          </cell>
          <cell r="K127">
            <v>214.72279900000004</v>
          </cell>
          <cell r="L127">
            <v>263.42320699999999</v>
          </cell>
          <cell r="M127">
            <v>293.76209299999999</v>
          </cell>
          <cell r="N127">
            <v>276.29595099999995</v>
          </cell>
          <cell r="O127">
            <v>2971.974882</v>
          </cell>
        </row>
        <row r="128">
          <cell r="C128">
            <v>254.84866800000003</v>
          </cell>
          <cell r="D128">
            <v>235.91816200000002</v>
          </cell>
          <cell r="E128">
            <v>288.083823</v>
          </cell>
          <cell r="F128">
            <v>276.49244900000002</v>
          </cell>
          <cell r="G128">
            <v>311.62536999999998</v>
          </cell>
          <cell r="H128">
            <v>269.14046999999999</v>
          </cell>
          <cell r="I128">
            <v>211.35029300000002</v>
          </cell>
          <cell r="J128" t="str">
            <v>#Missing</v>
          </cell>
          <cell r="K128" t="str">
            <v>#Missing</v>
          </cell>
          <cell r="L128" t="str">
            <v>#Missing</v>
          </cell>
          <cell r="M128" t="str">
            <v>#Missing</v>
          </cell>
          <cell r="N128" t="str">
            <v>#Missing</v>
          </cell>
          <cell r="O128">
            <v>1847.4592350000003</v>
          </cell>
        </row>
        <row r="138">
          <cell r="C138">
            <v>36.013359000000001</v>
          </cell>
          <cell r="D138">
            <v>24.995733000000001</v>
          </cell>
          <cell r="E138">
            <v>26.636716999999997</v>
          </cell>
          <cell r="F138">
            <v>25.657820000000001</v>
          </cell>
          <cell r="G138">
            <v>28.924543</v>
          </cell>
          <cell r="H138">
            <v>24.765724999999996</v>
          </cell>
          <cell r="I138">
            <v>25.816500999999999</v>
          </cell>
          <cell r="J138">
            <v>33.191400999999992</v>
          </cell>
          <cell r="K138">
            <v>32.050764999999998</v>
          </cell>
          <cell r="L138">
            <v>40.580505000000002</v>
          </cell>
          <cell r="M138">
            <v>34.270062000000003</v>
          </cell>
          <cell r="N138">
            <v>36.510225999999996</v>
          </cell>
          <cell r="O138">
            <v>369.41335699999996</v>
          </cell>
        </row>
        <row r="139">
          <cell r="C139">
            <v>34.005147999999998</v>
          </cell>
          <cell r="D139">
            <v>26.725504999999998</v>
          </cell>
          <cell r="E139">
            <v>27.894476000000001</v>
          </cell>
          <cell r="F139">
            <v>27.535217000000003</v>
          </cell>
          <cell r="G139">
            <v>26.175894</v>
          </cell>
          <cell r="H139">
            <v>30.546135</v>
          </cell>
          <cell r="I139">
            <v>27.713818000000003</v>
          </cell>
          <cell r="J139">
            <v>35.427417999999996</v>
          </cell>
          <cell r="K139">
            <v>34.580432000000002</v>
          </cell>
          <cell r="L139">
            <v>45.884558000000006</v>
          </cell>
          <cell r="M139">
            <v>41.429594000000002</v>
          </cell>
          <cell r="N139">
            <v>39.043144999999996</v>
          </cell>
          <cell r="O139">
            <v>396.96134000000001</v>
          </cell>
        </row>
        <row r="140">
          <cell r="C140">
            <v>31.207466999999998</v>
          </cell>
          <cell r="D140">
            <v>26.140387999999998</v>
          </cell>
          <cell r="E140">
            <v>28.211588999999996</v>
          </cell>
          <cell r="F140">
            <v>27.146806999999999</v>
          </cell>
          <cell r="G140">
            <v>26.757149999999999</v>
          </cell>
          <cell r="H140">
            <v>33.284209999999995</v>
          </cell>
          <cell r="I140">
            <v>28.226836999999996</v>
          </cell>
          <cell r="J140">
            <v>37.326192999999996</v>
          </cell>
          <cell r="K140">
            <v>32.174177999999998</v>
          </cell>
          <cell r="L140">
            <v>32.282126000000005</v>
          </cell>
          <cell r="M140">
            <v>42.897747000000003</v>
          </cell>
          <cell r="N140">
            <v>34.321730000000002</v>
          </cell>
          <cell r="O140">
            <v>379.97642199999996</v>
          </cell>
        </row>
        <row r="141">
          <cell r="C141">
            <v>29.032104999999998</v>
          </cell>
          <cell r="D141">
            <v>25.959467999999998</v>
          </cell>
          <cell r="E141">
            <v>30.884595000000001</v>
          </cell>
          <cell r="F141">
            <v>29.400831999999998</v>
          </cell>
          <cell r="G141">
            <v>33.679305999999997</v>
          </cell>
          <cell r="H141">
            <v>29.536853000000001</v>
          </cell>
          <cell r="I141">
            <v>26.802896999999998</v>
          </cell>
          <cell r="J141">
            <v>30.697658999999998</v>
          </cell>
          <cell r="K141">
            <v>33.048603</v>
          </cell>
          <cell r="L141">
            <v>32.621351999999995</v>
          </cell>
          <cell r="M141">
            <v>35.369496999999996</v>
          </cell>
          <cell r="N141">
            <v>40.217401000000002</v>
          </cell>
          <cell r="O141">
            <v>377.25056799999999</v>
          </cell>
        </row>
        <row r="142">
          <cell r="C142">
            <v>27.629993999999996</v>
          </cell>
          <cell r="D142">
            <v>21.483332999999998</v>
          </cell>
          <cell r="E142">
            <v>25.182839999999999</v>
          </cell>
          <cell r="F142">
            <v>27.957625</v>
          </cell>
          <cell r="G142">
            <v>28.452144999999998</v>
          </cell>
          <cell r="H142">
            <v>24.056445</v>
          </cell>
          <cell r="I142">
            <v>23.908814</v>
          </cell>
          <cell r="J142">
            <v>34.868383999999999</v>
          </cell>
          <cell r="K142">
            <v>29.186504999999997</v>
          </cell>
          <cell r="L142">
            <v>28.958826999999999</v>
          </cell>
          <cell r="M142">
            <v>34.737848</v>
          </cell>
          <cell r="N142">
            <v>37.585863000000003</v>
          </cell>
          <cell r="O142">
            <v>344.008623</v>
          </cell>
        </row>
        <row r="143">
          <cell r="C143">
            <v>31.150406999999994</v>
          </cell>
          <cell r="D143">
            <v>29.790309000000001</v>
          </cell>
          <cell r="E143">
            <v>36.694293999999999</v>
          </cell>
          <cell r="F143">
            <v>34.112829999999995</v>
          </cell>
          <cell r="G143">
            <v>31.069368999999998</v>
          </cell>
          <cell r="H143">
            <v>26.039849999999998</v>
          </cell>
          <cell r="I143">
            <v>26.531547</v>
          </cell>
          <cell r="J143">
            <v>31.586925000000001</v>
          </cell>
          <cell r="K143">
            <v>27.901123000000002</v>
          </cell>
          <cell r="L143">
            <v>36.275518999999996</v>
          </cell>
          <cell r="M143">
            <v>38.132007000000002</v>
          </cell>
          <cell r="N143">
            <v>28.368872</v>
          </cell>
          <cell r="O143">
            <v>377.653052</v>
          </cell>
        </row>
        <row r="144">
          <cell r="C144">
            <v>33.217599</v>
          </cell>
          <cell r="D144">
            <v>23.636669000000001</v>
          </cell>
          <cell r="E144">
            <v>27.569637999999998</v>
          </cell>
          <cell r="F144">
            <v>29.101770999999996</v>
          </cell>
          <cell r="G144">
            <v>28.150502999999997</v>
          </cell>
          <cell r="H144">
            <v>26.393800999999996</v>
          </cell>
          <cell r="I144">
            <v>26.883344999999998</v>
          </cell>
          <cell r="J144">
            <v>35.471951999999995</v>
          </cell>
          <cell r="K144">
            <v>24.022431000000001</v>
          </cell>
          <cell r="L144">
            <v>45.442774999999997</v>
          </cell>
          <cell r="M144">
            <v>35.802777999999996</v>
          </cell>
          <cell r="N144">
            <v>35.282308999999998</v>
          </cell>
          <cell r="O144">
            <v>370.975571</v>
          </cell>
        </row>
        <row r="145">
          <cell r="C145">
            <v>26.088137</v>
          </cell>
          <cell r="D145">
            <v>24.743066999999996</v>
          </cell>
          <cell r="E145">
            <v>25.421913999999997</v>
          </cell>
          <cell r="F145">
            <v>27.837408</v>
          </cell>
          <cell r="G145">
            <v>27.742005000000006</v>
          </cell>
          <cell r="H145">
            <v>28.579560999999998</v>
          </cell>
          <cell r="I145">
            <v>29.195988999999997</v>
          </cell>
          <cell r="J145">
            <v>35.068581000000002</v>
          </cell>
          <cell r="K145">
            <v>30.799910999999998</v>
          </cell>
          <cell r="L145">
            <v>46.085853999999998</v>
          </cell>
          <cell r="M145">
            <v>39.706217000000002</v>
          </cell>
          <cell r="N145">
            <v>44.507440000000003</v>
          </cell>
          <cell r="O145">
            <v>385.77608399999997</v>
          </cell>
        </row>
        <row r="146">
          <cell r="C146">
            <v>31.198359999999997</v>
          </cell>
          <cell r="D146">
            <v>26.504781000000001</v>
          </cell>
          <cell r="E146">
            <v>36.880679999999998</v>
          </cell>
          <cell r="F146">
            <v>25.100959</v>
          </cell>
          <cell r="G146">
            <v>27.728872000000003</v>
          </cell>
          <cell r="H146">
            <v>27.613630000000001</v>
          </cell>
          <cell r="I146">
            <v>29.262190999999998</v>
          </cell>
          <cell r="J146">
            <v>37.445591</v>
          </cell>
          <cell r="K146">
            <v>36.188985000000002</v>
          </cell>
          <cell r="L146">
            <v>45.910272999999989</v>
          </cell>
          <cell r="M146">
            <v>37.662593000000001</v>
          </cell>
          <cell r="N146">
            <v>36.020445000000002</v>
          </cell>
          <cell r="O146">
            <v>397.51736</v>
          </cell>
        </row>
        <row r="147">
          <cell r="C147">
            <v>25.074680999999998</v>
          </cell>
          <cell r="D147">
            <v>29.358080000000001</v>
          </cell>
          <cell r="E147">
            <v>26.689328999999997</v>
          </cell>
          <cell r="F147">
            <v>25.557133999999998</v>
          </cell>
          <cell r="G147">
            <v>28.164518000000001</v>
          </cell>
          <cell r="H147">
            <v>27.236941999999996</v>
          </cell>
          <cell r="I147">
            <v>26.190141000000004</v>
          </cell>
          <cell r="J147">
            <v>30.948757999999998</v>
          </cell>
          <cell r="K147">
            <v>31.490164</v>
          </cell>
          <cell r="L147">
            <v>37.486914999999996</v>
          </cell>
          <cell r="M147">
            <v>28.445933</v>
          </cell>
          <cell r="N147">
            <v>36.206983999999999</v>
          </cell>
          <cell r="O147">
            <v>352.84957900000001</v>
          </cell>
        </row>
        <row r="148">
          <cell r="C148">
            <v>33.558740999999998</v>
          </cell>
          <cell r="D148">
            <v>28.350940000000001</v>
          </cell>
          <cell r="E148">
            <v>27.561633999999998</v>
          </cell>
          <cell r="F148">
            <v>23.695351999999996</v>
          </cell>
          <cell r="G148">
            <v>32.856453999999999</v>
          </cell>
          <cell r="H148">
            <v>30.615171</v>
          </cell>
          <cell r="I148">
            <v>24.833703999999997</v>
          </cell>
          <cell r="J148">
            <v>33.449109999999997</v>
          </cell>
          <cell r="K148">
            <v>29.953260999999998</v>
          </cell>
          <cell r="L148">
            <v>36.34883</v>
          </cell>
          <cell r="M148">
            <v>40.310496000000001</v>
          </cell>
          <cell r="N148">
            <v>48.045850999999999</v>
          </cell>
          <cell r="O148">
            <v>389.579544</v>
          </cell>
        </row>
        <row r="149">
          <cell r="C149">
            <v>32.898386000000002</v>
          </cell>
          <cell r="D149">
            <v>26.944039000000004</v>
          </cell>
          <cell r="E149">
            <v>30.288070999999999</v>
          </cell>
          <cell r="F149">
            <v>27.190314999999998</v>
          </cell>
          <cell r="G149">
            <v>32.596047999999996</v>
          </cell>
          <cell r="H149">
            <v>27.396069999999998</v>
          </cell>
          <cell r="I149">
            <v>22.644063999999997</v>
          </cell>
          <cell r="J149" t="str">
            <v>#Missing</v>
          </cell>
          <cell r="K149" t="str">
            <v>#Missing</v>
          </cell>
          <cell r="L149" t="str">
            <v>#Missing</v>
          </cell>
          <cell r="M149" t="str">
            <v>#Missing</v>
          </cell>
          <cell r="N149" t="str">
            <v>#Missing</v>
          </cell>
          <cell r="O149">
            <v>199.95699299999998</v>
          </cell>
        </row>
        <row r="159">
          <cell r="C159">
            <v>12.382187</v>
          </cell>
          <cell r="D159">
            <v>14.084828</v>
          </cell>
          <cell r="E159">
            <v>16.334068000000002</v>
          </cell>
          <cell r="F159">
            <v>13.042712999999999</v>
          </cell>
          <cell r="G159">
            <v>16.414566000000001</v>
          </cell>
          <cell r="H159">
            <v>16.345718000000002</v>
          </cell>
          <cell r="I159">
            <v>16.790189999999999</v>
          </cell>
          <cell r="J159">
            <v>14.331097</v>
          </cell>
          <cell r="K159">
            <v>17.354184</v>
          </cell>
          <cell r="L159">
            <v>15.480550000000001</v>
          </cell>
          <cell r="M159">
            <v>18.312449000000001</v>
          </cell>
          <cell r="N159">
            <v>17.479696000000001</v>
          </cell>
          <cell r="O159">
            <v>188.35224600000004</v>
          </cell>
        </row>
        <row r="160">
          <cell r="C160">
            <v>12.844043999999998</v>
          </cell>
          <cell r="D160">
            <v>15.585395999999999</v>
          </cell>
          <cell r="E160">
            <v>16.656468</v>
          </cell>
          <cell r="F160">
            <v>18.333014000000002</v>
          </cell>
          <cell r="G160">
            <v>16.280431999999998</v>
          </cell>
          <cell r="H160">
            <v>15.012072</v>
          </cell>
          <cell r="I160">
            <v>11.854975999999999</v>
          </cell>
          <cell r="J160">
            <v>9.9069439999999993</v>
          </cell>
          <cell r="K160">
            <v>12.151931000000001</v>
          </cell>
          <cell r="L160">
            <v>12.740382</v>
          </cell>
          <cell r="M160">
            <v>12.121841</v>
          </cell>
          <cell r="N160">
            <v>11.540647999999997</v>
          </cell>
          <cell r="O160">
            <v>165.02814799999999</v>
          </cell>
        </row>
        <row r="161">
          <cell r="C161">
            <v>8.6628299999999996</v>
          </cell>
          <cell r="D161">
            <v>11.263071999999999</v>
          </cell>
          <cell r="E161">
            <v>11.392309999999998</v>
          </cell>
          <cell r="F161">
            <v>10.605827999999999</v>
          </cell>
          <cell r="G161">
            <v>10.344704999999999</v>
          </cell>
          <cell r="H161">
            <v>9.8340650000000007</v>
          </cell>
          <cell r="I161">
            <v>7.6423670000000001</v>
          </cell>
          <cell r="J161">
            <v>5.9067889999999998</v>
          </cell>
          <cell r="K161">
            <v>8.2615529999999993</v>
          </cell>
          <cell r="L161">
            <v>9.8894169999999999</v>
          </cell>
          <cell r="M161">
            <v>8.7379069999999981</v>
          </cell>
          <cell r="N161">
            <v>11.855484000000001</v>
          </cell>
          <cell r="O161">
            <v>114.39632699999999</v>
          </cell>
        </row>
        <row r="162">
          <cell r="C162">
            <v>7.1242160000000005</v>
          </cell>
          <cell r="D162">
            <v>10.690248</v>
          </cell>
          <cell r="E162">
            <v>13.302729999999999</v>
          </cell>
          <cell r="F162">
            <v>12.741986000000001</v>
          </cell>
          <cell r="G162">
            <v>14.094940999999999</v>
          </cell>
          <cell r="H162">
            <v>11.777768</v>
          </cell>
          <cell r="I162">
            <v>9.216569999999999</v>
          </cell>
          <cell r="J162">
            <v>7.9486150000000002</v>
          </cell>
          <cell r="K162">
            <v>11.360367999999999</v>
          </cell>
          <cell r="L162">
            <v>13.408697999999999</v>
          </cell>
          <cell r="M162">
            <v>13.154488000000001</v>
          </cell>
          <cell r="N162">
            <v>13.413152999999999</v>
          </cell>
          <cell r="O162">
            <v>138.23378100000002</v>
          </cell>
        </row>
        <row r="163">
          <cell r="C163">
            <v>10.764764</v>
          </cell>
          <cell r="D163">
            <v>10.043122</v>
          </cell>
          <cell r="E163">
            <v>12.727791</v>
          </cell>
          <cell r="F163">
            <v>13.358712999999998</v>
          </cell>
          <cell r="G163">
            <v>12.846117999999999</v>
          </cell>
          <cell r="H163">
            <v>8.7641629999999999</v>
          </cell>
          <cell r="I163">
            <v>8.445549999999999</v>
          </cell>
          <cell r="J163">
            <v>6.9485919999999997</v>
          </cell>
          <cell r="K163">
            <v>8.9340539999999997</v>
          </cell>
          <cell r="L163">
            <v>10.377741</v>
          </cell>
          <cell r="M163">
            <v>11.027988000000001</v>
          </cell>
          <cell r="N163">
            <v>10.808890999999999</v>
          </cell>
          <cell r="O163">
            <v>125.04748699999998</v>
          </cell>
        </row>
        <row r="164">
          <cell r="C164">
            <v>7.2836649999999992</v>
          </cell>
          <cell r="D164">
            <v>8.7414369999999995</v>
          </cell>
          <cell r="E164">
            <v>10.789351</v>
          </cell>
          <cell r="F164">
            <v>9.9502969999999991</v>
          </cell>
          <cell r="G164">
            <v>11.337076999999999</v>
          </cell>
          <cell r="H164">
            <v>9.1413519999999995</v>
          </cell>
          <cell r="I164">
            <v>6.4816439999999993</v>
          </cell>
          <cell r="J164">
            <v>6.2310859999999995</v>
          </cell>
          <cell r="K164">
            <v>8.8355350000000001</v>
          </cell>
          <cell r="L164">
            <v>8.6223479999999988</v>
          </cell>
          <cell r="M164">
            <v>9.663869</v>
          </cell>
          <cell r="N164">
            <v>8.833321999999999</v>
          </cell>
          <cell r="O164">
            <v>105.91098299999999</v>
          </cell>
        </row>
        <row r="165">
          <cell r="C165">
            <v>6.9396489999999993</v>
          </cell>
          <cell r="D165">
            <v>8.5308899999999994</v>
          </cell>
          <cell r="E165">
            <v>9.3264739999999993</v>
          </cell>
          <cell r="F165">
            <v>8.8947819999999993</v>
          </cell>
          <cell r="G165">
            <v>10.779750999999999</v>
          </cell>
          <cell r="H165">
            <v>8.0053449999999984</v>
          </cell>
          <cell r="I165">
            <v>7.249269</v>
          </cell>
          <cell r="J165">
            <v>6.2586539999999999</v>
          </cell>
          <cell r="K165">
            <v>10.046503</v>
          </cell>
          <cell r="L165">
            <v>10.000629999999999</v>
          </cell>
          <cell r="M165">
            <v>11.298715</v>
          </cell>
          <cell r="N165">
            <v>11.008239</v>
          </cell>
          <cell r="O165">
            <v>108.33890099999999</v>
          </cell>
        </row>
        <row r="166">
          <cell r="C166">
            <v>11.362324999999998</v>
          </cell>
          <cell r="D166">
            <v>9.8700869999999981</v>
          </cell>
          <cell r="E166">
            <v>11.190438</v>
          </cell>
          <cell r="F166">
            <v>11.732803000000001</v>
          </cell>
          <cell r="G166">
            <v>12.583257</v>
          </cell>
          <cell r="H166">
            <v>10.079937000000001</v>
          </cell>
          <cell r="I166">
            <v>13.265690999999999</v>
          </cell>
          <cell r="J166">
            <v>8.414555</v>
          </cell>
          <cell r="K166">
            <v>12.042164999999999</v>
          </cell>
          <cell r="L166">
            <v>13.479896999999998</v>
          </cell>
          <cell r="M166">
            <v>12.697495</v>
          </cell>
          <cell r="N166">
            <v>12.428560000000001</v>
          </cell>
          <cell r="O166">
            <v>139.14721</v>
          </cell>
        </row>
        <row r="167">
          <cell r="C167">
            <v>9.2232249999999993</v>
          </cell>
          <cell r="D167">
            <v>11.654624999999999</v>
          </cell>
          <cell r="E167">
            <v>12.181888999999998</v>
          </cell>
          <cell r="F167">
            <v>11.785542</v>
          </cell>
          <cell r="G167">
            <v>9.9948580000000007</v>
          </cell>
          <cell r="H167">
            <v>9.3607309999999995</v>
          </cell>
          <cell r="I167">
            <v>8.6230269999999987</v>
          </cell>
          <cell r="J167">
            <v>6.8476159999999986</v>
          </cell>
          <cell r="K167">
            <v>10.365793999999999</v>
          </cell>
          <cell r="L167">
            <v>10.756468999999999</v>
          </cell>
          <cell r="M167">
            <v>9.9614439999999984</v>
          </cell>
          <cell r="N167">
            <v>10.650243</v>
          </cell>
          <cell r="O167">
            <v>121.405463</v>
          </cell>
        </row>
        <row r="168">
          <cell r="C168">
            <v>8.0291630000000005</v>
          </cell>
          <cell r="D168">
            <v>11.443587000000001</v>
          </cell>
          <cell r="E168">
            <v>10.437051</v>
          </cell>
          <cell r="F168">
            <v>9.9177369999999989</v>
          </cell>
          <cell r="G168">
            <v>11.097019</v>
          </cell>
          <cell r="H168">
            <v>11.199058000000001</v>
          </cell>
          <cell r="I168">
            <v>9.7575570000000003</v>
          </cell>
          <cell r="J168">
            <v>7.6445699999999999</v>
          </cell>
          <cell r="K168">
            <v>10.073421</v>
          </cell>
          <cell r="L168">
            <v>11.689382</v>
          </cell>
          <cell r="M168">
            <v>10.757629</v>
          </cell>
          <cell r="N168">
            <v>12.200021</v>
          </cell>
          <cell r="O168">
            <v>124.24619499999999</v>
          </cell>
        </row>
        <row r="169">
          <cell r="C169">
            <v>9.235828999999999</v>
          </cell>
          <cell r="D169">
            <v>11.787963</v>
          </cell>
          <cell r="E169">
            <v>16.672785999999999</v>
          </cell>
          <cell r="F169">
            <v>11.251491999999999</v>
          </cell>
          <cell r="G169">
            <v>12.745706999999999</v>
          </cell>
          <cell r="H169">
            <v>9.7723069999999996</v>
          </cell>
          <cell r="I169">
            <v>10.556733999999999</v>
          </cell>
          <cell r="J169">
            <v>7.214486</v>
          </cell>
          <cell r="K169">
            <v>10.967063999999999</v>
          </cell>
          <cell r="L169">
            <v>11.254698999999999</v>
          </cell>
          <cell r="M169">
            <v>11.414403999999998</v>
          </cell>
          <cell r="N169">
            <v>10.797343999999999</v>
          </cell>
          <cell r="O169">
            <v>133.670815</v>
          </cell>
        </row>
        <row r="170">
          <cell r="C170">
            <v>10.666823999999998</v>
          </cell>
          <cell r="D170">
            <v>11.265646</v>
          </cell>
          <cell r="E170">
            <v>14.124100999999998</v>
          </cell>
          <cell r="F170">
            <v>11.582668</v>
          </cell>
          <cell r="G170">
            <v>12.459060999999998</v>
          </cell>
          <cell r="H170">
            <v>11.236056</v>
          </cell>
          <cell r="I170">
            <v>9.7137449999999994</v>
          </cell>
          <cell r="J170" t="str">
            <v>#Missing</v>
          </cell>
          <cell r="K170" t="str">
            <v>#Missing</v>
          </cell>
          <cell r="L170" t="str">
            <v>#Missing</v>
          </cell>
          <cell r="M170" t="str">
            <v>#Missing</v>
          </cell>
          <cell r="N170" t="str">
            <v>#Missing</v>
          </cell>
          <cell r="O170">
            <v>81.048101000000003</v>
          </cell>
        </row>
        <row r="180">
          <cell r="C180">
            <v>46.557642999999999</v>
          </cell>
          <cell r="D180">
            <v>47.784796</v>
          </cell>
          <cell r="E180">
            <v>54.607410999999999</v>
          </cell>
          <cell r="F180">
            <v>52.203702999999997</v>
          </cell>
          <cell r="G180">
            <v>48.283323000000003</v>
          </cell>
          <cell r="H180">
            <v>49.255803</v>
          </cell>
          <cell r="I180">
            <v>53.369044000000002</v>
          </cell>
          <cell r="J180">
            <v>56.557237000000001</v>
          </cell>
          <cell r="K180">
            <v>52.703173</v>
          </cell>
          <cell r="L180">
            <v>57.543922999999999</v>
          </cell>
          <cell r="M180">
            <v>54.396714000000003</v>
          </cell>
          <cell r="N180">
            <v>68.861694</v>
          </cell>
          <cell r="O180">
            <v>642.12446399999999</v>
          </cell>
        </row>
        <row r="181">
          <cell r="C181">
            <v>52.754978999999999</v>
          </cell>
          <cell r="D181">
            <v>47.117221000000001</v>
          </cell>
          <cell r="E181">
            <v>52.892530999999998</v>
          </cell>
          <cell r="F181">
            <v>52.057000000000002</v>
          </cell>
          <cell r="G181">
            <v>48.485561999999987</v>
          </cell>
          <cell r="H181">
            <v>48.101965</v>
          </cell>
          <cell r="I181">
            <v>49.782791000000003</v>
          </cell>
          <cell r="J181">
            <v>51.475884999999998</v>
          </cell>
          <cell r="K181">
            <v>57.051541</v>
          </cell>
          <cell r="L181">
            <v>53.230117</v>
          </cell>
          <cell r="M181">
            <v>52.068765999999997</v>
          </cell>
          <cell r="N181">
            <v>66.886422999999994</v>
          </cell>
          <cell r="O181">
            <v>631.90478099999996</v>
          </cell>
        </row>
        <row r="182">
          <cell r="C182">
            <v>47.030335000000001</v>
          </cell>
          <cell r="D182">
            <v>46.879812999999999</v>
          </cell>
          <cell r="E182">
            <v>55.719209999999997</v>
          </cell>
          <cell r="F182">
            <v>53.682068999999998</v>
          </cell>
          <cell r="G182">
            <v>56.218493000000002</v>
          </cell>
          <cell r="H182">
            <v>59.327202</v>
          </cell>
          <cell r="I182">
            <v>54.687172999999987</v>
          </cell>
          <cell r="J182">
            <v>58.933636</v>
          </cell>
          <cell r="K182">
            <v>61.409423999999987</v>
          </cell>
          <cell r="L182">
            <v>61.493321999999999</v>
          </cell>
          <cell r="M182">
            <v>61.352535000000003</v>
          </cell>
          <cell r="O182">
            <v>693.30394999999999</v>
          </cell>
        </row>
        <row r="183">
          <cell r="C183">
            <v>51.849097</v>
          </cell>
          <cell r="D183">
            <v>48.143977</v>
          </cell>
          <cell r="E183">
            <v>63.086863999999998</v>
          </cell>
          <cell r="F183">
            <v>58.530411000000001</v>
          </cell>
          <cell r="G183">
            <v>61.518746</v>
          </cell>
          <cell r="H183">
            <v>58.840714999999996</v>
          </cell>
          <cell r="I183">
            <v>59.855756999999997</v>
          </cell>
          <cell r="J183">
            <v>65.597844999999992</v>
          </cell>
          <cell r="K183">
            <v>62.590491</v>
          </cell>
          <cell r="L183">
            <v>60.898046000000001</v>
          </cell>
          <cell r="M183">
            <v>70.954021999999995</v>
          </cell>
          <cell r="O183">
            <v>745.79088999999999</v>
          </cell>
        </row>
        <row r="184">
          <cell r="C184">
            <v>57.364964999999998</v>
          </cell>
          <cell r="D184">
            <v>52.201178999999996</v>
          </cell>
          <cell r="E184">
            <v>62.898809999999997</v>
          </cell>
          <cell r="F184">
            <v>59.746325999999996</v>
          </cell>
          <cell r="G184">
            <v>60.288060999999999</v>
          </cell>
          <cell r="H184">
            <v>58.030037</v>
          </cell>
          <cell r="I184">
            <v>60.98001</v>
          </cell>
          <cell r="J184">
            <v>66.667610999999994</v>
          </cell>
          <cell r="K184">
            <v>64.788183000000004</v>
          </cell>
          <cell r="L184">
            <v>60.377457999999997</v>
          </cell>
          <cell r="M184">
            <v>64.542463999999995</v>
          </cell>
          <cell r="O184">
            <v>756.2949769999999</v>
          </cell>
        </row>
        <row r="185">
          <cell r="C185">
            <v>58.044498999999995</v>
          </cell>
          <cell r="D185">
            <v>54.252128999999996</v>
          </cell>
          <cell r="E185">
            <v>60.182755999999998</v>
          </cell>
          <cell r="F185">
            <v>59.78022</v>
          </cell>
          <cell r="G185">
            <v>61.990067999999994</v>
          </cell>
          <cell r="H185">
            <v>59.487381999999997</v>
          </cell>
          <cell r="I185">
            <v>63.737722999999995</v>
          </cell>
          <cell r="J185">
            <v>66.622581999999994</v>
          </cell>
          <cell r="K185">
            <v>63.221196999999997</v>
          </cell>
          <cell r="L185">
            <v>65.796741999999995</v>
          </cell>
          <cell r="M185">
            <v>64.379558000000003</v>
          </cell>
          <cell r="O185">
            <v>761.19518799999992</v>
          </cell>
        </row>
        <row r="186">
          <cell r="C186">
            <v>59.292493999999998</v>
          </cell>
          <cell r="D186">
            <v>53.445575999999996</v>
          </cell>
          <cell r="E186">
            <v>60.203161999999999</v>
          </cell>
          <cell r="F186">
            <v>63.906793</v>
          </cell>
          <cell r="G186">
            <v>65.425325999999998</v>
          </cell>
          <cell r="H186">
            <v>61.847535999999998</v>
          </cell>
          <cell r="I186">
            <v>66.543274999999994</v>
          </cell>
          <cell r="J186">
            <v>70.477463999999998</v>
          </cell>
          <cell r="K186">
            <v>72.708294999999993</v>
          </cell>
          <cell r="L186">
            <v>73.340851999999998</v>
          </cell>
          <cell r="M186">
            <v>75.883020000000002</v>
          </cell>
          <cell r="O186">
            <v>814.71048500000006</v>
          </cell>
        </row>
        <row r="187">
          <cell r="C187">
            <v>63.198264999999999</v>
          </cell>
          <cell r="D187">
            <v>59.756322999999995</v>
          </cell>
          <cell r="E187">
            <v>65.301464999999993</v>
          </cell>
          <cell r="F187">
            <v>64.38650299999999</v>
          </cell>
          <cell r="G187">
            <v>69.022003999999995</v>
          </cell>
          <cell r="H187">
            <v>70.568096999999995</v>
          </cell>
          <cell r="I187">
            <v>72.049363999999997</v>
          </cell>
          <cell r="J187">
            <v>66.284680999999992</v>
          </cell>
          <cell r="K187">
            <v>71.558705000000003</v>
          </cell>
          <cell r="L187">
            <v>67.425125999999992</v>
          </cell>
          <cell r="M187">
            <v>80.138013000000001</v>
          </cell>
          <cell r="O187">
            <v>852.65870599999994</v>
          </cell>
        </row>
        <row r="188">
          <cell r="C188">
            <v>64.94818699999999</v>
          </cell>
          <cell r="D188">
            <v>61.345399</v>
          </cell>
          <cell r="E188">
            <v>72.225185999999994</v>
          </cell>
          <cell r="F188">
            <v>70.58808599999999</v>
          </cell>
          <cell r="G188">
            <v>69.574547999999993</v>
          </cell>
          <cell r="H188">
            <v>72.276949999999999</v>
          </cell>
          <cell r="I188">
            <v>74.110798000000003</v>
          </cell>
          <cell r="J188">
            <v>79.055297999999993</v>
          </cell>
          <cell r="K188">
            <v>76.72316099999999</v>
          </cell>
          <cell r="L188">
            <v>74.961411999999996</v>
          </cell>
          <cell r="M188">
            <v>80.061847999999998</v>
          </cell>
          <cell r="O188">
            <v>899.97564499999999</v>
          </cell>
        </row>
        <row r="189">
          <cell r="C189">
            <v>68.923436999999993</v>
          </cell>
          <cell r="D189">
            <v>66.59979899999999</v>
          </cell>
          <cell r="E189">
            <v>77.537753999999993</v>
          </cell>
          <cell r="F189">
            <v>69.502689000000004</v>
          </cell>
          <cell r="G189">
            <v>75.125196000000003</v>
          </cell>
          <cell r="H189">
            <v>73.887010000000004</v>
          </cell>
          <cell r="I189">
            <v>74.975425000000001</v>
          </cell>
          <cell r="J189">
            <v>83.808983999999995</v>
          </cell>
          <cell r="K189">
            <v>80.411926999999991</v>
          </cell>
          <cell r="L189">
            <v>81.143557000000001</v>
          </cell>
          <cell r="M189">
            <v>93.241485999999995</v>
          </cell>
          <cell r="O189">
            <v>965.29961299999991</v>
          </cell>
        </row>
        <row r="190">
          <cell r="C190">
            <v>76.743162999999996</v>
          </cell>
          <cell r="D190">
            <v>71.982248999999996</v>
          </cell>
          <cell r="E190">
            <v>80.119446999999994</v>
          </cell>
          <cell r="F190">
            <v>73.424978999999993</v>
          </cell>
          <cell r="G190">
            <v>83.754765999999989</v>
          </cell>
          <cell r="H190">
            <v>76.680869000000001</v>
          </cell>
          <cell r="I190">
            <v>80.131085999999996</v>
          </cell>
          <cell r="J190">
            <v>84.129829999999998</v>
          </cell>
          <cell r="K190">
            <v>81.086123000000001</v>
          </cell>
          <cell r="L190">
            <v>77.155315999999999</v>
          </cell>
          <cell r="M190">
            <v>89.377569999999992</v>
          </cell>
          <cell r="O190">
            <v>977.46325999999999</v>
          </cell>
        </row>
        <row r="191">
          <cell r="C191">
            <v>76.255194000000003</v>
          </cell>
          <cell r="D191">
            <v>66.542692000000002</v>
          </cell>
          <cell r="E191">
            <v>76.442987000000002</v>
          </cell>
          <cell r="F191">
            <v>77.963899999999995</v>
          </cell>
          <cell r="G191">
            <v>85.557822999999999</v>
          </cell>
          <cell r="H191">
            <v>73.199389999999994</v>
          </cell>
          <cell r="I191">
            <v>82.001329999999996</v>
          </cell>
          <cell r="J191" t="str">
            <v>#Missing</v>
          </cell>
          <cell r="K191" t="str">
            <v>#Missing</v>
          </cell>
          <cell r="L191" t="str">
            <v>#Missing</v>
          </cell>
          <cell r="M191" t="str">
            <v>#Missing</v>
          </cell>
          <cell r="O191">
            <v>537.96331600000008</v>
          </cell>
        </row>
        <row r="201">
          <cell r="C201">
            <v>1598.052948</v>
          </cell>
          <cell r="D201">
            <v>1621.988955</v>
          </cell>
          <cell r="E201">
            <v>1791.8904149999998</v>
          </cell>
          <cell r="F201">
            <v>1700.7564170000001</v>
          </cell>
          <cell r="G201">
            <v>1762.902016</v>
          </cell>
          <cell r="H201">
            <v>1867.541238</v>
          </cell>
          <cell r="I201">
            <v>1742.3675789999998</v>
          </cell>
          <cell r="J201">
            <v>1748.1199649999999</v>
          </cell>
          <cell r="K201">
            <v>1801.8101509999999</v>
          </cell>
          <cell r="L201">
            <v>2020.417443</v>
          </cell>
          <cell r="M201">
            <v>1924.7359529999999</v>
          </cell>
          <cell r="N201">
            <v>1668.6995729999999</v>
          </cell>
          <cell r="O201">
            <v>21249.282653000002</v>
          </cell>
        </row>
        <row r="202">
          <cell r="C202">
            <v>1853.5956729999998</v>
          </cell>
          <cell r="D202">
            <v>1861.3790819999999</v>
          </cell>
          <cell r="E202">
            <v>1864.1122159999998</v>
          </cell>
          <cell r="F202">
            <v>1969.6833569999999</v>
          </cell>
          <cell r="G202">
            <v>1923.0422809999998</v>
          </cell>
          <cell r="H202">
            <v>1910.9562829999998</v>
          </cell>
          <cell r="I202">
            <v>1936.65699</v>
          </cell>
          <cell r="J202">
            <v>1748.1751539999998</v>
          </cell>
          <cell r="K202">
            <v>2074.9014219999999</v>
          </cell>
          <cell r="L202">
            <v>2154.9413999999997</v>
          </cell>
          <cell r="M202">
            <v>1839.4185499999996</v>
          </cell>
          <cell r="N202">
            <v>1836.663908</v>
          </cell>
          <cell r="O202">
            <v>22973.526315999999</v>
          </cell>
        </row>
        <row r="203">
          <cell r="C203">
            <v>1681.9125109999998</v>
          </cell>
          <cell r="D203">
            <v>1722.3049820000001</v>
          </cell>
          <cell r="E203">
            <v>1966.6064900000003</v>
          </cell>
          <cell r="F203">
            <v>1892.0506310000001</v>
          </cell>
          <cell r="G203">
            <v>1770.1750690000001</v>
          </cell>
          <cell r="H203">
            <v>1938.5361019999998</v>
          </cell>
          <cell r="I203">
            <v>1844.9337839999998</v>
          </cell>
          <cell r="J203">
            <v>1746.4175319999999</v>
          </cell>
          <cell r="K203">
            <v>1926.5511309999997</v>
          </cell>
          <cell r="L203">
            <v>1974.1315960000002</v>
          </cell>
          <cell r="M203">
            <v>1849.7040359999999</v>
          </cell>
          <cell r="N203">
            <v>1906.0782350000002</v>
          </cell>
          <cell r="O203">
            <v>22219.402098999999</v>
          </cell>
        </row>
        <row r="204">
          <cell r="C204">
            <v>1649.841377</v>
          </cell>
          <cell r="D204">
            <v>1639.2070209999999</v>
          </cell>
          <cell r="E204">
            <v>2000.698472</v>
          </cell>
          <cell r="F204">
            <v>1917.928048</v>
          </cell>
          <cell r="G204">
            <v>1871.8248189999999</v>
          </cell>
          <cell r="H204">
            <v>2063.6291679999999</v>
          </cell>
          <cell r="I204">
            <v>1883.6788129999998</v>
          </cell>
          <cell r="J204">
            <v>1917.5125070000001</v>
          </cell>
          <cell r="K204">
            <v>2054.6725379999998</v>
          </cell>
          <cell r="L204">
            <v>1988.4802799999998</v>
          </cell>
          <cell r="M204">
            <v>2052.2206929999998</v>
          </cell>
          <cell r="N204">
            <v>2036.4285210000003</v>
          </cell>
          <cell r="O204">
            <v>23076.122256999999</v>
          </cell>
        </row>
        <row r="205">
          <cell r="C205">
            <v>1834.7064399999999</v>
          </cell>
          <cell r="D205">
            <v>1909.475535</v>
          </cell>
          <cell r="E205">
            <v>2289.4303339999997</v>
          </cell>
          <cell r="F205">
            <v>2056.2308979999998</v>
          </cell>
          <cell r="G205">
            <v>2293.985541</v>
          </cell>
          <cell r="H205">
            <v>2120.4550979999995</v>
          </cell>
          <cell r="I205">
            <v>2005.3877279999997</v>
          </cell>
          <cell r="J205">
            <v>2104.1074600000002</v>
          </cell>
          <cell r="K205">
            <v>2255.161838</v>
          </cell>
          <cell r="L205">
            <v>2175.4868469999997</v>
          </cell>
          <cell r="M205">
            <v>2249.5031659999995</v>
          </cell>
          <cell r="N205">
            <v>2157.5869639999996</v>
          </cell>
          <cell r="O205">
            <v>25451.517848999996</v>
          </cell>
        </row>
        <row r="206">
          <cell r="C206">
            <v>2033.673172</v>
          </cell>
          <cell r="D206">
            <v>2070.0793630000003</v>
          </cell>
          <cell r="E206">
            <v>2293.1455909999995</v>
          </cell>
          <cell r="F206">
            <v>2123.789655</v>
          </cell>
          <cell r="G206">
            <v>2168.5794510000001</v>
          </cell>
          <cell r="H206">
            <v>2281.7377200000001</v>
          </cell>
          <cell r="I206">
            <v>2197.0837699999997</v>
          </cell>
          <cell r="J206">
            <v>2147.8650849999999</v>
          </cell>
          <cell r="K206">
            <v>2175.6087509999998</v>
          </cell>
          <cell r="L206">
            <v>2513.9700229999999</v>
          </cell>
          <cell r="M206">
            <v>2384.483886</v>
          </cell>
          <cell r="N206">
            <v>2150.5291900000002</v>
          </cell>
          <cell r="O206">
            <v>26540.545656999995</v>
          </cell>
        </row>
        <row r="207">
          <cell r="C207">
            <v>2228.7876899999997</v>
          </cell>
          <cell r="D207">
            <v>2146.1551669999999</v>
          </cell>
          <cell r="E207">
            <v>2260.9149959999995</v>
          </cell>
          <cell r="F207">
            <v>2369.5461439999999</v>
          </cell>
          <cell r="G207">
            <v>2347.3183349999999</v>
          </cell>
          <cell r="H207">
            <v>2253.3897469999997</v>
          </cell>
          <cell r="I207">
            <v>2398.8412400000002</v>
          </cell>
          <cell r="J207">
            <v>2165.4339479999999</v>
          </cell>
          <cell r="K207">
            <v>2297.0304209999995</v>
          </cell>
          <cell r="L207">
            <v>2545.079033</v>
          </cell>
          <cell r="M207">
            <v>2277.5042439999997</v>
          </cell>
          <cell r="N207">
            <v>2277.2172369999998</v>
          </cell>
          <cell r="O207">
            <v>27567.218202</v>
          </cell>
        </row>
        <row r="208">
          <cell r="C208">
            <v>2192.4018189999997</v>
          </cell>
          <cell r="D208">
            <v>2201.747539</v>
          </cell>
          <cell r="E208">
            <v>2272.874292</v>
          </cell>
          <cell r="F208">
            <v>2341.9075129999997</v>
          </cell>
          <cell r="G208">
            <v>2262.2480389999996</v>
          </cell>
          <cell r="H208">
            <v>2388.6381190000002</v>
          </cell>
          <cell r="I208">
            <v>2404.0665069999995</v>
          </cell>
          <cell r="J208">
            <v>2139.9632920000004</v>
          </cell>
          <cell r="K208">
            <v>2437.3609540000002</v>
          </cell>
          <cell r="L208">
            <v>2491.3263649999994</v>
          </cell>
          <cell r="M208">
            <v>2227.460662</v>
          </cell>
          <cell r="N208">
            <v>2313.229562</v>
          </cell>
          <cell r="O208">
            <v>27673.224662999997</v>
          </cell>
        </row>
        <row r="209">
          <cell r="C209">
            <v>2144.9347229999998</v>
          </cell>
          <cell r="D209">
            <v>2178.3907330000002</v>
          </cell>
          <cell r="E209">
            <v>2441.9749819999997</v>
          </cell>
          <cell r="F209">
            <v>2401.7504569999996</v>
          </cell>
          <cell r="G209">
            <v>2234.6020299999996</v>
          </cell>
          <cell r="H209">
            <v>2506.0529940000001</v>
          </cell>
          <cell r="I209">
            <v>2410.8171280000001</v>
          </cell>
          <cell r="J209">
            <v>2199.6267800000001</v>
          </cell>
          <cell r="K209">
            <v>2468.2062969999997</v>
          </cell>
          <cell r="L209">
            <v>2535.5124939999996</v>
          </cell>
          <cell r="M209">
            <v>2351.0852829999999</v>
          </cell>
          <cell r="N209">
            <v>2395.9886799999999</v>
          </cell>
          <cell r="O209">
            <v>28268.942580999999</v>
          </cell>
        </row>
        <row r="210">
          <cell r="C210">
            <v>2193.3761920000002</v>
          </cell>
          <cell r="D210">
            <v>2337.0091619999998</v>
          </cell>
          <cell r="E210">
            <v>2449.4998459999997</v>
          </cell>
          <cell r="F210">
            <v>2435.1443749999999</v>
          </cell>
          <cell r="G210">
            <v>2427.7527879999993</v>
          </cell>
          <cell r="H210">
            <v>2535.4794190000002</v>
          </cell>
          <cell r="I210">
            <v>2237.9276679999998</v>
          </cell>
          <cell r="J210">
            <v>2440.8354529999997</v>
          </cell>
          <cell r="K210">
            <v>2579.0588939999998</v>
          </cell>
          <cell r="L210">
            <v>2538.6062189999998</v>
          </cell>
          <cell r="M210">
            <v>2497.7784590000001</v>
          </cell>
          <cell r="N210">
            <v>2490.9029269999996</v>
          </cell>
          <cell r="O210">
            <v>29163.371402000001</v>
          </cell>
        </row>
        <row r="211">
          <cell r="C211">
            <v>2334.0259099999998</v>
          </cell>
          <cell r="D211">
            <v>2355.9489800000001</v>
          </cell>
          <cell r="E211">
            <v>2709.8787990000005</v>
          </cell>
          <cell r="F211">
            <v>2360.1146410000001</v>
          </cell>
          <cell r="G211">
            <v>2737.3290309999993</v>
          </cell>
          <cell r="H211">
            <v>2693.2008470000001</v>
          </cell>
          <cell r="I211">
            <v>2568.4020179999998</v>
          </cell>
          <cell r="J211">
            <v>2680.9722819999997</v>
          </cell>
          <cell r="K211">
            <v>2667.4581349999999</v>
          </cell>
          <cell r="L211">
            <v>2786.6747769999997</v>
          </cell>
          <cell r="M211">
            <v>2689.1823130000002</v>
          </cell>
          <cell r="N211">
            <v>2456.4646979999998</v>
          </cell>
          <cell r="O211">
            <v>31039.652431000002</v>
          </cell>
        </row>
        <row r="212">
          <cell r="C212">
            <v>2557.7332249999995</v>
          </cell>
          <cell r="D212">
            <v>2438.5904</v>
          </cell>
          <cell r="E212">
            <v>2700.2279120000003</v>
          </cell>
          <cell r="F212">
            <v>2574.332746</v>
          </cell>
          <cell r="G212">
            <v>2656.3514789999999</v>
          </cell>
          <cell r="H212">
            <v>2649.9067580000001</v>
          </cell>
          <cell r="I212">
            <v>2628.9620739999996</v>
          </cell>
          <cell r="J212" t="str">
            <v>#Missing</v>
          </cell>
          <cell r="K212" t="str">
            <v>#Missing</v>
          </cell>
          <cell r="L212" t="str">
            <v>#Missing</v>
          </cell>
          <cell r="M212" t="str">
            <v>#Missing</v>
          </cell>
          <cell r="N212" t="str">
            <v>#Missing</v>
          </cell>
          <cell r="O212">
            <v>18206.104594</v>
          </cell>
        </row>
        <row r="222">
          <cell r="C222">
            <v>299.96097900000001</v>
          </cell>
          <cell r="D222">
            <v>280.41734400000001</v>
          </cell>
          <cell r="E222">
            <v>316.36086399999999</v>
          </cell>
          <cell r="F222">
            <v>306.16806300000002</v>
          </cell>
          <cell r="G222">
            <v>313.42981900000001</v>
          </cell>
          <cell r="H222">
            <v>319.20689700000003</v>
          </cell>
          <cell r="I222">
            <v>310.74885600000005</v>
          </cell>
          <cell r="J222">
            <v>318.21816899999999</v>
          </cell>
          <cell r="K222">
            <v>328.74377100000004</v>
          </cell>
          <cell r="L222">
            <v>352.58183600000001</v>
          </cell>
          <cell r="M222">
            <v>333.511843</v>
          </cell>
          <cell r="N222">
            <v>303.231109</v>
          </cell>
          <cell r="O222">
            <v>3782.5795499999999</v>
          </cell>
        </row>
        <row r="223">
          <cell r="C223">
            <v>326.03936299999998</v>
          </cell>
          <cell r="D223">
            <v>321.485319</v>
          </cell>
          <cell r="E223">
            <v>335.800343</v>
          </cell>
          <cell r="F223">
            <v>334.27339499999999</v>
          </cell>
          <cell r="G223">
            <v>339.40813500000002</v>
          </cell>
          <cell r="H223">
            <v>346.047776</v>
          </cell>
          <cell r="I223">
            <v>348.60845499999999</v>
          </cell>
          <cell r="J223">
            <v>332.39145600000001</v>
          </cell>
          <cell r="K223">
            <v>372.75528800000001</v>
          </cell>
          <cell r="L223">
            <v>367.56775299999998</v>
          </cell>
          <cell r="M223">
            <v>327.58350099999996</v>
          </cell>
          <cell r="N223">
            <v>352.618876</v>
          </cell>
          <cell r="O223">
            <v>4104.5796599999994</v>
          </cell>
        </row>
        <row r="224">
          <cell r="C224">
            <v>323.48945400000002</v>
          </cell>
          <cell r="D224">
            <v>312.86415999999997</v>
          </cell>
          <cell r="E224">
            <v>349.89933300000001</v>
          </cell>
          <cell r="F224">
            <v>338.82305100000002</v>
          </cell>
          <cell r="G224">
            <v>332.25545200000005</v>
          </cell>
          <cell r="H224">
            <v>360.64816200000001</v>
          </cell>
          <cell r="I224">
            <v>344.316709</v>
          </cell>
          <cell r="J224">
            <v>327.035256</v>
          </cell>
          <cell r="K224">
            <v>353.59733</v>
          </cell>
          <cell r="L224">
            <v>352.22305699999998</v>
          </cell>
          <cell r="M224">
            <v>341.05881600000004</v>
          </cell>
          <cell r="N224">
            <v>332.37700799999999</v>
          </cell>
          <cell r="O224">
            <v>4068.5877879999998</v>
          </cell>
        </row>
        <row r="225">
          <cell r="C225">
            <v>318.61648700000001</v>
          </cell>
          <cell r="D225">
            <v>301.55987400000004</v>
          </cell>
          <cell r="E225">
            <v>370.05511899999999</v>
          </cell>
          <cell r="F225">
            <v>344.145467</v>
          </cell>
          <cell r="G225">
            <v>355.28518499999996</v>
          </cell>
          <cell r="H225">
            <v>366.06144399999999</v>
          </cell>
          <cell r="I225">
            <v>348.40384099999994</v>
          </cell>
          <cell r="J225">
            <v>348.001712</v>
          </cell>
          <cell r="K225">
            <v>383.673722</v>
          </cell>
          <cell r="L225">
            <v>361.243808</v>
          </cell>
          <cell r="M225">
            <v>384.46168499999999</v>
          </cell>
          <cell r="N225">
            <v>381.014385</v>
          </cell>
          <cell r="O225">
            <v>4262.5227289999993</v>
          </cell>
        </row>
        <row r="226">
          <cell r="C226">
            <v>342.94777999999997</v>
          </cell>
          <cell r="D226">
            <v>334.51137999999997</v>
          </cell>
          <cell r="E226">
            <v>399.17575599999998</v>
          </cell>
          <cell r="F226">
            <v>371.574319</v>
          </cell>
          <cell r="G226">
            <v>402.89153899999997</v>
          </cell>
          <cell r="H226">
            <v>376.31349199999994</v>
          </cell>
          <cell r="I226">
            <v>364.25156899999996</v>
          </cell>
          <cell r="J226">
            <v>382.39998100000003</v>
          </cell>
          <cell r="K226">
            <v>398.78366399999999</v>
          </cell>
          <cell r="L226">
            <v>402.71816199999995</v>
          </cell>
          <cell r="M226">
            <v>425.416854</v>
          </cell>
          <cell r="N226">
            <v>416.13475499999993</v>
          </cell>
          <cell r="O226">
            <v>4617.1192510000001</v>
          </cell>
        </row>
        <row r="227">
          <cell r="C227">
            <v>391.11904099999992</v>
          </cell>
          <cell r="D227">
            <v>381.87565499999999</v>
          </cell>
          <cell r="E227">
            <v>429.46795899999995</v>
          </cell>
          <cell r="F227">
            <v>389.74129299999998</v>
          </cell>
          <cell r="G227">
            <v>417.07647499999996</v>
          </cell>
          <cell r="H227">
            <v>431.71993500000002</v>
          </cell>
          <cell r="I227">
            <v>412.55293199999994</v>
          </cell>
          <cell r="J227">
            <v>415.28528699999993</v>
          </cell>
          <cell r="K227">
            <v>431.14439499999997</v>
          </cell>
          <cell r="L227">
            <v>476.79006299999998</v>
          </cell>
          <cell r="M227">
            <v>453.633105</v>
          </cell>
          <cell r="N227">
            <v>420.74046699999997</v>
          </cell>
          <cell r="O227">
            <v>5051.1466069999997</v>
          </cell>
        </row>
        <row r="228">
          <cell r="C228">
            <v>428.72996000000001</v>
          </cell>
          <cell r="D228">
            <v>392.47070399999996</v>
          </cell>
          <cell r="E228">
            <v>438.10189599999995</v>
          </cell>
          <cell r="F228">
            <v>440.47229800000002</v>
          </cell>
          <cell r="G228">
            <v>441.47933699999999</v>
          </cell>
          <cell r="H228">
            <v>418.187319</v>
          </cell>
          <cell r="I228">
            <v>468.05016499999999</v>
          </cell>
          <cell r="J228">
            <v>419.05300399999999</v>
          </cell>
          <cell r="K228">
            <v>445.85752200000002</v>
          </cell>
          <cell r="L228">
            <v>452.75746700000002</v>
          </cell>
          <cell r="M228">
            <v>438.95941199999993</v>
          </cell>
          <cell r="N228">
            <v>434.20410099999998</v>
          </cell>
          <cell r="O228">
            <v>5218.3231849999993</v>
          </cell>
        </row>
        <row r="229">
          <cell r="C229">
            <v>429.65600099999995</v>
          </cell>
          <cell r="D229">
            <v>399.10440899999998</v>
          </cell>
          <cell r="E229">
            <v>432.01979600000004</v>
          </cell>
          <cell r="F229">
            <v>442.77373599999999</v>
          </cell>
          <cell r="G229">
            <v>431.40540499999997</v>
          </cell>
          <cell r="H229">
            <v>455.51509899999996</v>
          </cell>
          <cell r="I229">
            <v>438.03174999999999</v>
          </cell>
          <cell r="J229">
            <v>404.47389299999998</v>
          </cell>
          <cell r="K229">
            <v>447.30347399999999</v>
          </cell>
          <cell r="L229">
            <v>442.89574799999997</v>
          </cell>
          <cell r="M229">
            <v>402.59978999999998</v>
          </cell>
          <cell r="N229">
            <v>422.30503299999998</v>
          </cell>
          <cell r="O229">
            <v>5148.0841340000006</v>
          </cell>
        </row>
        <row r="230">
          <cell r="C230">
            <v>400.278505</v>
          </cell>
          <cell r="D230">
            <v>389.07636500000001</v>
          </cell>
          <cell r="E230">
            <v>449.16792999999996</v>
          </cell>
          <cell r="F230">
            <v>429.33377799999994</v>
          </cell>
          <cell r="G230">
            <v>409.56334899999996</v>
          </cell>
          <cell r="H230">
            <v>450.90933200000001</v>
          </cell>
          <cell r="I230">
            <v>417.34700599999996</v>
          </cell>
          <cell r="J230">
            <v>382.45733199999995</v>
          </cell>
          <cell r="K230">
            <v>426.38347799999997</v>
          </cell>
          <cell r="L230">
            <v>418.09940500000005</v>
          </cell>
          <cell r="M230">
            <v>395.68038999999999</v>
          </cell>
          <cell r="N230">
            <v>403.96418</v>
          </cell>
          <cell r="O230">
            <v>4972.2610500000001</v>
          </cell>
        </row>
        <row r="231">
          <cell r="C231">
            <v>371.81071099999997</v>
          </cell>
          <cell r="D231">
            <v>379.053855</v>
          </cell>
          <cell r="E231">
            <v>400.16637900000001</v>
          </cell>
          <cell r="F231">
            <v>382.94640999999996</v>
          </cell>
          <cell r="G231">
            <v>398.85537299999999</v>
          </cell>
          <cell r="H231">
            <v>407.94865800000002</v>
          </cell>
          <cell r="I231">
            <v>385.49122799999998</v>
          </cell>
          <cell r="J231">
            <v>400.49191999999999</v>
          </cell>
          <cell r="K231">
            <v>420.45579499999997</v>
          </cell>
          <cell r="L231">
            <v>395.89798500000001</v>
          </cell>
          <cell r="M231">
            <v>410.94065799999998</v>
          </cell>
          <cell r="N231">
            <v>406.52903199999997</v>
          </cell>
          <cell r="O231">
            <v>4760.5880040000002</v>
          </cell>
        </row>
        <row r="232">
          <cell r="C232">
            <v>383.898729</v>
          </cell>
          <cell r="D232">
            <v>366.36886300000003</v>
          </cell>
          <cell r="E232">
            <v>423.38422299999996</v>
          </cell>
          <cell r="F232">
            <v>382.23431899999997</v>
          </cell>
          <cell r="G232">
            <v>451.749484</v>
          </cell>
          <cell r="H232">
            <v>442.51052899999996</v>
          </cell>
          <cell r="I232">
            <v>422.78741399999996</v>
          </cell>
          <cell r="J232">
            <v>441.16808299999997</v>
          </cell>
          <cell r="K232">
            <v>434.58886599999994</v>
          </cell>
          <cell r="L232">
            <v>451.34999799999997</v>
          </cell>
          <cell r="M232">
            <v>442.647246</v>
          </cell>
          <cell r="N232">
            <v>426.99172499999997</v>
          </cell>
          <cell r="O232">
            <v>5069.6794790000004</v>
          </cell>
        </row>
        <row r="233">
          <cell r="C233">
            <v>420.43457199999995</v>
          </cell>
          <cell r="D233">
            <v>392.47676099999995</v>
          </cell>
          <cell r="E233">
            <v>439.66303899999997</v>
          </cell>
          <cell r="F233">
            <v>429.22098299999993</v>
          </cell>
          <cell r="G233">
            <v>441.13615099999993</v>
          </cell>
          <cell r="H233">
            <v>434.93283199999996</v>
          </cell>
          <cell r="I233">
            <v>430.20543799999996</v>
          </cell>
          <cell r="J233" t="str">
            <v>#Missing</v>
          </cell>
          <cell r="K233" t="str">
            <v>#Missing</v>
          </cell>
          <cell r="L233" t="str">
            <v>#Missing</v>
          </cell>
          <cell r="M233" t="str">
            <v>#Missing</v>
          </cell>
          <cell r="N233" t="str">
            <v>#Missing</v>
          </cell>
          <cell r="O233">
            <v>2988.0697759999998</v>
          </cell>
        </row>
        <row r="243">
          <cell r="C243">
            <v>73.817200999999997</v>
          </cell>
          <cell r="D243">
            <v>70.082402999999999</v>
          </cell>
          <cell r="E243">
            <v>77.959447999999995</v>
          </cell>
          <cell r="F243">
            <v>75.931422999999995</v>
          </cell>
          <cell r="G243">
            <v>81.257713999999993</v>
          </cell>
          <cell r="H243">
            <v>80.767837</v>
          </cell>
          <cell r="I243">
            <v>73.860647999999998</v>
          </cell>
          <cell r="J243">
            <v>74.916603999999992</v>
          </cell>
          <cell r="K243">
            <v>71.615842999999998</v>
          </cell>
          <cell r="L243">
            <v>83.805500999999992</v>
          </cell>
          <cell r="M243">
            <v>95.99033399999999</v>
          </cell>
          <cell r="N243">
            <v>85.484751000000003</v>
          </cell>
          <cell r="O243">
            <v>945.48970699999995</v>
          </cell>
        </row>
        <row r="244">
          <cell r="C244">
            <v>81.855969000000002</v>
          </cell>
          <cell r="D244">
            <v>77.846077999999991</v>
          </cell>
          <cell r="E244">
            <v>76.135998999999998</v>
          </cell>
          <cell r="F244">
            <v>81.690707000000003</v>
          </cell>
          <cell r="G244">
            <v>75.302607999999992</v>
          </cell>
          <cell r="H244">
            <v>78.474151999999989</v>
          </cell>
          <cell r="I244">
            <v>77.140860000000004</v>
          </cell>
          <cell r="J244">
            <v>71.522069999999999</v>
          </cell>
          <cell r="K244">
            <v>77.320326999999992</v>
          </cell>
          <cell r="L244">
            <v>87.686554000000001</v>
          </cell>
          <cell r="M244">
            <v>82.542238999999995</v>
          </cell>
          <cell r="N244">
            <v>84.722442999999998</v>
          </cell>
          <cell r="O244">
            <v>952.24000599999999</v>
          </cell>
        </row>
        <row r="245">
          <cell r="C245">
            <v>64.196186999999995</v>
          </cell>
          <cell r="D245">
            <v>70.870994999999994</v>
          </cell>
          <cell r="E245">
            <v>76.611145999999991</v>
          </cell>
          <cell r="F245">
            <v>82.601154999999991</v>
          </cell>
          <cell r="G245">
            <v>73.983908999999997</v>
          </cell>
          <cell r="H245">
            <v>79.625304</v>
          </cell>
          <cell r="I245">
            <v>77.067348999999993</v>
          </cell>
          <cell r="J245">
            <v>66.993707000000001</v>
          </cell>
          <cell r="K245">
            <v>78.733014999999995</v>
          </cell>
          <cell r="L245">
            <v>84.366275000000002</v>
          </cell>
          <cell r="M245">
            <v>84.374175999999991</v>
          </cell>
          <cell r="N245">
            <v>88.257001000000002</v>
          </cell>
          <cell r="O245">
            <v>927.68021899999997</v>
          </cell>
        </row>
        <row r="246">
          <cell r="C246">
            <v>68.38069999999999</v>
          </cell>
          <cell r="D246">
            <v>68.378917999999999</v>
          </cell>
          <cell r="E246">
            <v>88.655847999999992</v>
          </cell>
          <cell r="F246">
            <v>90.07029399999999</v>
          </cell>
          <cell r="G246">
            <v>91.800975999999991</v>
          </cell>
          <cell r="H246">
            <v>86.241687999999996</v>
          </cell>
          <cell r="I246">
            <v>87.705301999999989</v>
          </cell>
          <cell r="J246">
            <v>84.712952999999999</v>
          </cell>
          <cell r="K246">
            <v>94.293661999999998</v>
          </cell>
          <cell r="L246">
            <v>95.847825999999998</v>
          </cell>
          <cell r="M246">
            <v>102.35415599999999</v>
          </cell>
          <cell r="N246">
            <v>103.01289399999999</v>
          </cell>
          <cell r="O246">
            <v>1061.4552169999999</v>
          </cell>
        </row>
        <row r="247">
          <cell r="C247">
            <v>78.461103999999992</v>
          </cell>
          <cell r="D247">
            <v>83.18059199999999</v>
          </cell>
          <cell r="E247">
            <v>108.248953</v>
          </cell>
          <cell r="F247">
            <v>99.701788999999991</v>
          </cell>
          <cell r="G247">
            <v>102.702162</v>
          </cell>
          <cell r="H247">
            <v>95.733319999999992</v>
          </cell>
          <cell r="I247">
            <v>88.738924999999995</v>
          </cell>
          <cell r="J247">
            <v>90.306786000000002</v>
          </cell>
          <cell r="K247">
            <v>98.105802999999995</v>
          </cell>
          <cell r="L247">
            <v>99.381199999999993</v>
          </cell>
          <cell r="M247">
            <v>107.644037</v>
          </cell>
          <cell r="N247">
            <v>109.57330399999999</v>
          </cell>
          <cell r="O247">
            <v>1161.777975</v>
          </cell>
        </row>
        <row r="248">
          <cell r="C248">
            <v>86.079881999999998</v>
          </cell>
          <cell r="D248">
            <v>85.266024000000002</v>
          </cell>
          <cell r="E248">
            <v>97.499038999999996</v>
          </cell>
          <cell r="F248">
            <v>86.242436999999995</v>
          </cell>
          <cell r="G248">
            <v>92.818224999999998</v>
          </cell>
          <cell r="H248">
            <v>91.677984999999993</v>
          </cell>
          <cell r="I248">
            <v>90.623756</v>
          </cell>
          <cell r="J248">
            <v>85.284534999999991</v>
          </cell>
          <cell r="K248">
            <v>81.576303999999993</v>
          </cell>
          <cell r="L248">
            <v>100.87785099999999</v>
          </cell>
          <cell r="M248">
            <v>105.76468299999999</v>
          </cell>
          <cell r="N248">
            <v>104.663957</v>
          </cell>
          <cell r="O248">
            <v>1108.3746779999999</v>
          </cell>
        </row>
        <row r="249">
          <cell r="C249">
            <v>84.647384000000002</v>
          </cell>
          <cell r="D249">
            <v>85.868118999999993</v>
          </cell>
          <cell r="E249">
            <v>96.398820000000001</v>
          </cell>
          <cell r="F249">
            <v>98.662154000000001</v>
          </cell>
          <cell r="G249">
            <v>93.408388000000002</v>
          </cell>
          <cell r="H249">
            <v>93.172173999999998</v>
          </cell>
          <cell r="I249">
            <v>93.005887999999999</v>
          </cell>
          <cell r="J249">
            <v>87.055051999999989</v>
          </cell>
          <cell r="K249">
            <v>92.364228999999995</v>
          </cell>
          <cell r="L249">
            <v>104.882375</v>
          </cell>
          <cell r="M249">
            <v>99.784713999999994</v>
          </cell>
          <cell r="N249">
            <v>109.13236099999999</v>
          </cell>
          <cell r="O249">
            <v>1138.3816579999998</v>
          </cell>
        </row>
        <row r="250">
          <cell r="C250">
            <v>83.649632999999994</v>
          </cell>
          <cell r="D250">
            <v>81.394680999999991</v>
          </cell>
          <cell r="E250">
            <v>93.970570999999993</v>
          </cell>
          <cell r="F250">
            <v>98.111485000000002</v>
          </cell>
          <cell r="G250">
            <v>91.533318999999992</v>
          </cell>
          <cell r="H250">
            <v>96.393368999999993</v>
          </cell>
          <cell r="I250">
            <v>95.440326999999996</v>
          </cell>
          <cell r="J250">
            <v>88.957889999999992</v>
          </cell>
          <cell r="K250">
            <v>95.694718999999992</v>
          </cell>
          <cell r="L250">
            <v>100.31354899999999</v>
          </cell>
          <cell r="M250">
            <v>95.593353999999991</v>
          </cell>
          <cell r="N250">
            <v>113.37463799999999</v>
          </cell>
          <cell r="O250">
            <v>1134.427535</v>
          </cell>
        </row>
        <row r="251">
          <cell r="C251">
            <v>82.944603000000001</v>
          </cell>
          <cell r="D251">
            <v>82.736284999999995</v>
          </cell>
          <cell r="E251">
            <v>100.649131</v>
          </cell>
          <cell r="F251">
            <v>103.53562199999999</v>
          </cell>
          <cell r="G251">
            <v>95.256050999999999</v>
          </cell>
          <cell r="H251">
            <v>106.19086999999999</v>
          </cell>
          <cell r="I251">
            <v>103.06101299999999</v>
          </cell>
          <cell r="J251">
            <v>89.222836000000001</v>
          </cell>
          <cell r="K251">
            <v>107.15281899999999</v>
          </cell>
          <cell r="L251">
            <v>112.156576</v>
          </cell>
          <cell r="M251">
            <v>116.657873</v>
          </cell>
          <cell r="N251">
            <v>113.78474999999999</v>
          </cell>
          <cell r="O251">
            <v>1213.3484289999999</v>
          </cell>
        </row>
        <row r="252">
          <cell r="C252">
            <v>90.102554999999995</v>
          </cell>
          <cell r="D252">
            <v>97.251083999999992</v>
          </cell>
          <cell r="E252">
            <v>109.09647199999999</v>
          </cell>
          <cell r="F252">
            <v>116.07734499999999</v>
          </cell>
          <cell r="G252">
            <v>109.552983</v>
          </cell>
          <cell r="H252">
            <v>108.04904499999999</v>
          </cell>
          <cell r="I252">
            <v>104.72775799999999</v>
          </cell>
          <cell r="J252">
            <v>104.747247</v>
          </cell>
          <cell r="K252">
            <v>118.231016</v>
          </cell>
          <cell r="L252">
            <v>112.91498899999999</v>
          </cell>
          <cell r="M252">
            <v>113.95074799999999</v>
          </cell>
          <cell r="N252">
            <v>126.18402599999999</v>
          </cell>
          <cell r="O252">
            <v>1310.885268</v>
          </cell>
        </row>
        <row r="253">
          <cell r="C253">
            <v>102.01828499999999</v>
          </cell>
          <cell r="D253">
            <v>102.660099</v>
          </cell>
          <cell r="E253">
            <v>126.61021799999999</v>
          </cell>
          <cell r="F253">
            <v>111.85871899999999</v>
          </cell>
          <cell r="G253">
            <v>129.43760499999999</v>
          </cell>
          <cell r="H253">
            <v>132.42782299999999</v>
          </cell>
          <cell r="I253">
            <v>125.570843</v>
          </cell>
          <cell r="J253">
            <v>120.295018</v>
          </cell>
          <cell r="K253">
            <v>121.916409</v>
          </cell>
          <cell r="L253">
            <v>133.92098300000001</v>
          </cell>
          <cell r="M253">
            <v>129.57586599999999</v>
          </cell>
          <cell r="N253">
            <v>134.099422</v>
          </cell>
          <cell r="O253">
            <v>1470.39129</v>
          </cell>
        </row>
        <row r="254">
          <cell r="C254">
            <v>112.95670299999999</v>
          </cell>
          <cell r="D254">
            <v>111.38240499999999</v>
          </cell>
          <cell r="E254">
            <v>145.962278</v>
          </cell>
          <cell r="F254">
            <v>117.33714999999999</v>
          </cell>
          <cell r="G254">
            <v>125.12516799999999</v>
          </cell>
          <cell r="H254">
            <v>124.368685</v>
          </cell>
          <cell r="I254">
            <v>122.675156</v>
          </cell>
          <cell r="J254" t="str">
            <v>#Missing</v>
          </cell>
          <cell r="K254" t="str">
            <v>#Missing</v>
          </cell>
          <cell r="L254" t="str">
            <v>#Missing</v>
          </cell>
          <cell r="M254" t="str">
            <v>#Missing</v>
          </cell>
          <cell r="N254" t="str">
            <v>#Missing</v>
          </cell>
          <cell r="O254">
            <v>859.807545</v>
          </cell>
        </row>
        <row r="264">
          <cell r="C264">
            <v>196.58530999999999</v>
          </cell>
          <cell r="D264">
            <v>198.255256</v>
          </cell>
          <cell r="E264">
            <v>209.96342799999999</v>
          </cell>
          <cell r="F264">
            <v>210.24621200000001</v>
          </cell>
          <cell r="G264">
            <v>215.52689299999997</v>
          </cell>
          <cell r="H264">
            <v>221.517672</v>
          </cell>
          <cell r="I264">
            <v>198.08285699999999</v>
          </cell>
          <cell r="J264">
            <v>200.94751099999999</v>
          </cell>
          <cell r="K264">
            <v>204.77925299999998</v>
          </cell>
          <cell r="L264">
            <v>222.54777100000001</v>
          </cell>
          <cell r="M264">
            <v>208.75390199999998</v>
          </cell>
          <cell r="N264">
            <v>189.22763099999997</v>
          </cell>
          <cell r="O264">
            <v>2476.4336960000001</v>
          </cell>
        </row>
        <row r="265">
          <cell r="C265">
            <v>220.38133400000001</v>
          </cell>
          <cell r="D265">
            <v>221.83072099999998</v>
          </cell>
          <cell r="E265">
            <v>223.195401</v>
          </cell>
          <cell r="F265">
            <v>227.64455500000003</v>
          </cell>
          <cell r="G265">
            <v>224.63972199999998</v>
          </cell>
          <cell r="H265">
            <v>217.761056</v>
          </cell>
          <cell r="I265">
            <v>228.58481799999998</v>
          </cell>
          <cell r="J265">
            <v>198.04201599999999</v>
          </cell>
          <cell r="K265">
            <v>232.411023</v>
          </cell>
          <cell r="L265">
            <v>242.356469</v>
          </cell>
          <cell r="M265">
            <v>207.996576</v>
          </cell>
          <cell r="N265">
            <v>215.806828</v>
          </cell>
          <cell r="O265">
            <v>2660.6505189999998</v>
          </cell>
        </row>
        <row r="266">
          <cell r="C266">
            <v>198.08963499999999</v>
          </cell>
          <cell r="D266">
            <v>213.240489</v>
          </cell>
          <cell r="E266">
            <v>228.58469500000001</v>
          </cell>
          <cell r="F266">
            <v>238.34048599999997</v>
          </cell>
          <cell r="G266">
            <v>223.93261200000001</v>
          </cell>
          <cell r="H266">
            <v>242.257745</v>
          </cell>
          <cell r="I266">
            <v>222.82452599999999</v>
          </cell>
          <cell r="J266">
            <v>203.55756700000001</v>
          </cell>
          <cell r="K266">
            <v>223.94508399999998</v>
          </cell>
          <cell r="L266">
            <v>232.40808099999998</v>
          </cell>
          <cell r="M266">
            <v>211.511055</v>
          </cell>
          <cell r="N266">
            <v>210.95428899999999</v>
          </cell>
          <cell r="O266">
            <v>2649.646264</v>
          </cell>
        </row>
        <row r="267">
          <cell r="C267">
            <v>199.73302699999999</v>
          </cell>
          <cell r="D267">
            <v>185.704408</v>
          </cell>
          <cell r="E267">
            <v>233.25764399999997</v>
          </cell>
          <cell r="F267">
            <v>232.21319</v>
          </cell>
          <cell r="G267">
            <v>224.22542199999998</v>
          </cell>
          <cell r="H267">
            <v>243.89088999999998</v>
          </cell>
          <cell r="I267">
            <v>227.611512</v>
          </cell>
          <cell r="J267">
            <v>214.12213</v>
          </cell>
          <cell r="K267">
            <v>223.56940299999999</v>
          </cell>
          <cell r="L267">
            <v>215.019338</v>
          </cell>
          <cell r="M267">
            <v>228.361941</v>
          </cell>
          <cell r="N267">
            <v>231.719301</v>
          </cell>
          <cell r="O267">
            <v>2659.4282059999996</v>
          </cell>
        </row>
        <row r="268">
          <cell r="C268">
            <v>210.031477</v>
          </cell>
          <cell r="D268">
            <v>218.20687599999997</v>
          </cell>
          <cell r="E268">
            <v>258.11534499999999</v>
          </cell>
          <cell r="F268">
            <v>230.20326999999997</v>
          </cell>
          <cell r="G268">
            <v>272.027511</v>
          </cell>
          <cell r="H268">
            <v>244.41056599999999</v>
          </cell>
          <cell r="I268">
            <v>226.25901299999998</v>
          </cell>
          <cell r="J268">
            <v>229.77974399999999</v>
          </cell>
          <cell r="K268">
            <v>233.34183399999998</v>
          </cell>
          <cell r="L268">
            <v>232.96896599999999</v>
          </cell>
          <cell r="M268">
            <v>230.54721699999999</v>
          </cell>
          <cell r="N268">
            <v>235.45439599999997</v>
          </cell>
          <cell r="O268">
            <v>2821.3462149999996</v>
          </cell>
        </row>
        <row r="269">
          <cell r="C269">
            <v>229.56849</v>
          </cell>
          <cell r="D269">
            <v>234.75256999999999</v>
          </cell>
          <cell r="E269">
            <v>254.60596999999999</v>
          </cell>
          <cell r="F269">
            <v>248.54914199999999</v>
          </cell>
          <cell r="G269">
            <v>255.64869099999999</v>
          </cell>
          <cell r="H269">
            <v>263.67042800000002</v>
          </cell>
          <cell r="I269">
            <v>242.00136499999999</v>
          </cell>
          <cell r="J269">
            <v>240.49485100000001</v>
          </cell>
          <cell r="K269">
            <v>232.20366799999999</v>
          </cell>
          <cell r="L269">
            <v>268.33923299999998</v>
          </cell>
          <cell r="M269">
            <v>258.068669</v>
          </cell>
          <cell r="N269">
            <v>229.76322299999998</v>
          </cell>
          <cell r="O269">
            <v>2957.6662999999999</v>
          </cell>
        </row>
        <row r="270">
          <cell r="C270">
            <v>255.80685</v>
          </cell>
          <cell r="D270">
            <v>238.53013899999999</v>
          </cell>
          <cell r="E270">
            <v>249.61127599999998</v>
          </cell>
          <cell r="F270">
            <v>278.48358099999996</v>
          </cell>
          <cell r="G270">
            <v>276.18676900000003</v>
          </cell>
          <cell r="H270">
            <v>262.65095699999995</v>
          </cell>
          <cell r="I270">
            <v>263.95273199999997</v>
          </cell>
          <cell r="J270">
            <v>245.65245899999999</v>
          </cell>
          <cell r="K270">
            <v>244.90498399999998</v>
          </cell>
          <cell r="L270">
            <v>279.44515899999999</v>
          </cell>
          <cell r="M270">
            <v>236.923982</v>
          </cell>
          <cell r="N270">
            <v>252.65212699999998</v>
          </cell>
          <cell r="O270">
            <v>3084.801015</v>
          </cell>
        </row>
        <row r="271">
          <cell r="C271">
            <v>263.76135599999998</v>
          </cell>
          <cell r="D271">
            <v>260.71211199999999</v>
          </cell>
          <cell r="E271">
            <v>265.27843799999999</v>
          </cell>
          <cell r="F271">
            <v>276.38830499999995</v>
          </cell>
          <cell r="G271">
            <v>271.59993899999995</v>
          </cell>
          <cell r="H271">
            <v>280.96958100000001</v>
          </cell>
          <cell r="I271">
            <v>280.15203499999996</v>
          </cell>
          <cell r="J271">
            <v>238.43563899999998</v>
          </cell>
          <cell r="K271">
            <v>269.63905399999999</v>
          </cell>
          <cell r="L271">
            <v>284.06262099999998</v>
          </cell>
          <cell r="M271">
            <v>259.43748199999999</v>
          </cell>
          <cell r="N271">
            <v>271.40583699999996</v>
          </cell>
          <cell r="O271">
            <v>3221.8423989999997</v>
          </cell>
        </row>
        <row r="272">
          <cell r="C272">
            <v>260.08868699999999</v>
          </cell>
          <cell r="D272">
            <v>247.85185300000001</v>
          </cell>
          <cell r="E272">
            <v>278.74801500000001</v>
          </cell>
          <cell r="F272">
            <v>285.09192400000001</v>
          </cell>
          <cell r="G272">
            <v>263.21873299999999</v>
          </cell>
          <cell r="H272">
            <v>290.41326099999998</v>
          </cell>
          <cell r="I272">
            <v>273.86086499999999</v>
          </cell>
          <cell r="J272">
            <v>253.58885599999996</v>
          </cell>
          <cell r="K272">
            <v>278.97409799999997</v>
          </cell>
          <cell r="L272">
            <v>277.71203600000001</v>
          </cell>
          <cell r="M272">
            <v>271.363516</v>
          </cell>
          <cell r="N272">
            <v>277.80752799999999</v>
          </cell>
          <cell r="O272">
            <v>3258.719372</v>
          </cell>
        </row>
        <row r="273">
          <cell r="C273">
            <v>264.18109699999997</v>
          </cell>
          <cell r="D273">
            <v>279.44682999999998</v>
          </cell>
          <cell r="E273">
            <v>307.91523899999999</v>
          </cell>
          <cell r="F273">
            <v>302.98037299999999</v>
          </cell>
          <cell r="G273">
            <v>302.48742199999998</v>
          </cell>
          <cell r="H273">
            <v>311.40254600000003</v>
          </cell>
          <cell r="I273">
            <v>275.191416</v>
          </cell>
          <cell r="J273">
            <v>294.748648</v>
          </cell>
          <cell r="K273">
            <v>309.59542399999998</v>
          </cell>
          <cell r="L273">
            <v>295.08294000000001</v>
          </cell>
          <cell r="M273">
            <v>298.234624</v>
          </cell>
          <cell r="N273">
            <v>289.97324600000002</v>
          </cell>
          <cell r="O273">
            <v>3531.2398049999997</v>
          </cell>
        </row>
        <row r="274">
          <cell r="C274">
            <v>297.49749800000001</v>
          </cell>
          <cell r="D274">
            <v>295.02264000000002</v>
          </cell>
          <cell r="E274">
            <v>346.691327</v>
          </cell>
          <cell r="F274">
            <v>295.42114900000001</v>
          </cell>
          <cell r="G274">
            <v>338.86978499999998</v>
          </cell>
          <cell r="H274">
            <v>333.44088699999998</v>
          </cell>
          <cell r="I274">
            <v>312.23704199999997</v>
          </cell>
          <cell r="J274">
            <v>315.32573000000002</v>
          </cell>
          <cell r="K274">
            <v>307.16247899999996</v>
          </cell>
          <cell r="L274">
            <v>321.81731500000001</v>
          </cell>
          <cell r="M274">
            <v>323.01524599999999</v>
          </cell>
          <cell r="N274">
            <v>291.18323599999997</v>
          </cell>
          <cell r="O274">
            <v>3777.684334</v>
          </cell>
        </row>
        <row r="275">
          <cell r="C275">
            <v>318.06771500000002</v>
          </cell>
          <cell r="D275">
            <v>303.00979799999993</v>
          </cell>
          <cell r="E275">
            <v>335.01928799999996</v>
          </cell>
          <cell r="F275">
            <v>328.72566999999998</v>
          </cell>
          <cell r="G275">
            <v>336.15580599999998</v>
          </cell>
          <cell r="H275">
            <v>342.21139699999998</v>
          </cell>
          <cell r="I275">
            <v>324.19552199999998</v>
          </cell>
          <cell r="J275" t="str">
            <v>#Missing</v>
          </cell>
          <cell r="K275" t="str">
            <v>#Missing</v>
          </cell>
          <cell r="L275" t="str">
            <v>#Missing</v>
          </cell>
          <cell r="M275" t="str">
            <v>#Missing</v>
          </cell>
          <cell r="N275" t="str">
            <v>#Missing</v>
          </cell>
          <cell r="O275">
            <v>2287.3851960000002</v>
          </cell>
        </row>
        <row r="285">
          <cell r="C285">
            <v>106.19394799999999</v>
          </cell>
          <cell r="D285">
            <v>97.499000999999993</v>
          </cell>
          <cell r="E285">
            <v>115.60745299999999</v>
          </cell>
          <cell r="F285">
            <v>105.27636800000001</v>
          </cell>
          <cell r="G285">
            <v>111.15016800000001</v>
          </cell>
          <cell r="H285">
            <v>125.072547</v>
          </cell>
          <cell r="I285">
            <v>109.059033</v>
          </cell>
          <cell r="J285">
            <v>114.003508</v>
          </cell>
          <cell r="K285">
            <v>111.25079799999999</v>
          </cell>
          <cell r="L285">
            <v>136.31030200000001</v>
          </cell>
          <cell r="M285">
            <v>138.330567</v>
          </cell>
          <cell r="N285">
            <v>120.487983</v>
          </cell>
          <cell r="O285">
            <v>1390.2416760000001</v>
          </cell>
        </row>
        <row r="286">
          <cell r="C286">
            <v>145.07602500000002</v>
          </cell>
          <cell r="D286">
            <v>147.755244</v>
          </cell>
          <cell r="E286">
            <v>149.214563</v>
          </cell>
          <cell r="F286">
            <v>165.83670499999999</v>
          </cell>
          <cell r="G286">
            <v>172.60311000000002</v>
          </cell>
          <cell r="H286">
            <v>154.86874799999998</v>
          </cell>
          <cell r="I286">
            <v>165.29395700000001</v>
          </cell>
          <cell r="J286">
            <v>157.01941600000001</v>
          </cell>
          <cell r="K286">
            <v>192.104784</v>
          </cell>
          <cell r="L286">
            <v>178.96544800000001</v>
          </cell>
          <cell r="M286">
            <v>149.50105099999999</v>
          </cell>
          <cell r="N286">
            <v>139.62821500000001</v>
          </cell>
          <cell r="O286">
            <v>1917.867266</v>
          </cell>
        </row>
        <row r="287">
          <cell r="C287">
            <v>142.57813200000001</v>
          </cell>
          <cell r="D287">
            <v>126.03604799999999</v>
          </cell>
          <cell r="E287">
            <v>146.35034300000001</v>
          </cell>
          <cell r="F287">
            <v>135.98854399999999</v>
          </cell>
          <cell r="G287">
            <v>129.33526799999999</v>
          </cell>
          <cell r="H287">
            <v>132.52763899999999</v>
          </cell>
          <cell r="I287">
            <v>131.17631399999999</v>
          </cell>
          <cell r="J287">
            <v>131.52374900000001</v>
          </cell>
          <cell r="K287">
            <v>138.944918</v>
          </cell>
          <cell r="L287">
            <v>145.209337</v>
          </cell>
          <cell r="M287">
            <v>126.057174</v>
          </cell>
          <cell r="N287">
            <v>142.35193599999999</v>
          </cell>
          <cell r="O287">
            <v>1628.0794019999998</v>
          </cell>
        </row>
        <row r="288">
          <cell r="C288">
            <v>124.593329</v>
          </cell>
          <cell r="D288">
            <v>117.897147</v>
          </cell>
          <cell r="E288">
            <v>130.82223999999999</v>
          </cell>
          <cell r="F288">
            <v>128.121689</v>
          </cell>
          <cell r="G288">
            <v>121.55513500000001</v>
          </cell>
          <cell r="H288">
            <v>138.44683699999999</v>
          </cell>
          <cell r="I288">
            <v>119.724671</v>
          </cell>
          <cell r="J288">
            <v>143.85984499999998</v>
          </cell>
          <cell r="K288">
            <v>138.541991</v>
          </cell>
          <cell r="L288">
            <v>126.135496</v>
          </cell>
          <cell r="M288">
            <v>133.24879899999999</v>
          </cell>
          <cell r="N288">
            <v>134.61559499999998</v>
          </cell>
          <cell r="O288">
            <v>1557.562774</v>
          </cell>
        </row>
        <row r="289">
          <cell r="C289">
            <v>138.29066799999998</v>
          </cell>
          <cell r="D289">
            <v>134.85866999999999</v>
          </cell>
          <cell r="E289">
            <v>170.60692399999999</v>
          </cell>
          <cell r="F289">
            <v>160.11626299999998</v>
          </cell>
          <cell r="G289">
            <v>170.899833</v>
          </cell>
          <cell r="H289">
            <v>155.50641400000001</v>
          </cell>
          <cell r="I289">
            <v>133.50348099999999</v>
          </cell>
          <cell r="J289">
            <v>149.038138</v>
          </cell>
          <cell r="K289">
            <v>147.34147899999999</v>
          </cell>
          <cell r="L289">
            <v>140.159235</v>
          </cell>
          <cell r="M289">
            <v>145.714709</v>
          </cell>
          <cell r="N289">
            <v>123.410631</v>
          </cell>
          <cell r="O289">
            <v>1769.446445</v>
          </cell>
        </row>
        <row r="290">
          <cell r="C290">
            <v>157.62698399999999</v>
          </cell>
          <cell r="D290">
            <v>146.47794199999998</v>
          </cell>
          <cell r="E290">
            <v>158.45867800000002</v>
          </cell>
          <cell r="F290">
            <v>145.087885</v>
          </cell>
          <cell r="G290">
            <v>159.83026199999998</v>
          </cell>
          <cell r="H290">
            <v>153.114779</v>
          </cell>
          <cell r="I290">
            <v>154.78958599999999</v>
          </cell>
          <cell r="J290">
            <v>156.91158799999999</v>
          </cell>
          <cell r="K290">
            <v>151.43451099999999</v>
          </cell>
          <cell r="L290">
            <v>171.04458</v>
          </cell>
          <cell r="M290">
            <v>170.60636299999999</v>
          </cell>
          <cell r="N290">
            <v>155.24169599999999</v>
          </cell>
          <cell r="O290">
            <v>1880.6248540000001</v>
          </cell>
        </row>
        <row r="291">
          <cell r="C291">
            <v>167.14523</v>
          </cell>
          <cell r="D291">
            <v>156.94030099999998</v>
          </cell>
          <cell r="E291">
            <v>161.75205599999998</v>
          </cell>
          <cell r="F291">
            <v>179.11712699999998</v>
          </cell>
          <cell r="G291">
            <v>175.648822</v>
          </cell>
          <cell r="H291">
            <v>153.40627699999999</v>
          </cell>
          <cell r="I291">
            <v>164.86429699999999</v>
          </cell>
          <cell r="J291">
            <v>163.14672999999999</v>
          </cell>
          <cell r="K291">
            <v>188.17869400000001</v>
          </cell>
          <cell r="L291">
            <v>181.88976299999999</v>
          </cell>
          <cell r="M291">
            <v>171.57841200000001</v>
          </cell>
          <cell r="N291">
            <v>187.99910800000001</v>
          </cell>
          <cell r="O291">
            <v>2051.6668170000003</v>
          </cell>
        </row>
        <row r="292">
          <cell r="C292">
            <v>165.797732</v>
          </cell>
          <cell r="D292">
            <v>145.70171399999998</v>
          </cell>
          <cell r="E292">
            <v>153.377982</v>
          </cell>
          <cell r="F292">
            <v>149.78777599999998</v>
          </cell>
          <cell r="G292">
            <v>154.47530999999998</v>
          </cell>
          <cell r="H292">
            <v>150.85741199999998</v>
          </cell>
          <cell r="I292">
            <v>153.69043400000001</v>
          </cell>
          <cell r="J292">
            <v>150.56647799999999</v>
          </cell>
          <cell r="K292">
            <v>151.41314899999998</v>
          </cell>
          <cell r="L292">
            <v>165.07878600000001</v>
          </cell>
          <cell r="M292">
            <v>145.314877</v>
          </cell>
          <cell r="N292">
            <v>142.372038</v>
          </cell>
          <cell r="O292">
            <v>1828.4336879999998</v>
          </cell>
        </row>
        <row r="293">
          <cell r="C293">
            <v>152.46662699999999</v>
          </cell>
          <cell r="D293">
            <v>147.662226</v>
          </cell>
          <cell r="E293">
            <v>159.93981400000001</v>
          </cell>
          <cell r="F293">
            <v>166.321787</v>
          </cell>
          <cell r="G293">
            <v>143.81050499999998</v>
          </cell>
          <cell r="H293">
            <v>163.14729800000001</v>
          </cell>
          <cell r="I293">
            <v>170.09669499999998</v>
          </cell>
          <cell r="J293">
            <v>180.30793399999999</v>
          </cell>
          <cell r="K293">
            <v>166.32070899999999</v>
          </cell>
          <cell r="L293">
            <v>175.91884999999999</v>
          </cell>
          <cell r="M293">
            <v>151.00506300000001</v>
          </cell>
          <cell r="N293">
            <v>160.311241</v>
          </cell>
          <cell r="O293">
            <v>1937.3087489999998</v>
          </cell>
        </row>
        <row r="294">
          <cell r="C294">
            <v>145.524597</v>
          </cell>
          <cell r="D294">
            <v>163.27584899999999</v>
          </cell>
          <cell r="E294">
            <v>161.850368</v>
          </cell>
          <cell r="F294">
            <v>157.552909</v>
          </cell>
          <cell r="G294">
            <v>180.15110199999998</v>
          </cell>
          <cell r="H294">
            <v>166.91476599999999</v>
          </cell>
          <cell r="I294">
            <v>142.21916599999997</v>
          </cell>
          <cell r="J294">
            <v>164.65323099999998</v>
          </cell>
          <cell r="K294">
            <v>152.84509500000001</v>
          </cell>
          <cell r="L294">
            <v>159.82708400000001</v>
          </cell>
          <cell r="M294">
            <v>168.66504799999998</v>
          </cell>
          <cell r="N294">
            <v>159.39606699999999</v>
          </cell>
          <cell r="O294">
            <v>1922.8752819999997</v>
          </cell>
        </row>
        <row r="295">
          <cell r="C295">
            <v>163.88655899999998</v>
          </cell>
          <cell r="D295">
            <v>156.31835299999997</v>
          </cell>
          <cell r="E295">
            <v>183.27542199999999</v>
          </cell>
          <cell r="F295">
            <v>146.04937699999999</v>
          </cell>
          <cell r="G295">
            <v>174.66097600000001</v>
          </cell>
          <cell r="H295">
            <v>173.04625100000001</v>
          </cell>
          <cell r="I295">
            <v>178.90613200000001</v>
          </cell>
          <cell r="J295">
            <v>179.97431999999998</v>
          </cell>
          <cell r="K295">
            <v>158.52967299999997</v>
          </cell>
          <cell r="L295">
            <v>169.73506599999999</v>
          </cell>
          <cell r="M295">
            <v>170.235479</v>
          </cell>
          <cell r="N295">
            <v>153.32280299999999</v>
          </cell>
          <cell r="O295">
            <v>2007.9404109999998</v>
          </cell>
        </row>
        <row r="296">
          <cell r="C296">
            <v>154.25018899999998</v>
          </cell>
          <cell r="D296">
            <v>159.71716299999997</v>
          </cell>
          <cell r="E296">
            <v>151.83903799999999</v>
          </cell>
          <cell r="F296">
            <v>165.29021800000001</v>
          </cell>
          <cell r="G296">
            <v>156.218931</v>
          </cell>
          <cell r="H296">
            <v>164.92164700000001</v>
          </cell>
          <cell r="I296">
            <v>157.36672599999997</v>
          </cell>
          <cell r="J296" t="str">
            <v>#Missing</v>
          </cell>
          <cell r="K296" t="str">
            <v>#Missing</v>
          </cell>
          <cell r="L296" t="str">
            <v>#Missing</v>
          </cell>
          <cell r="M296" t="str">
            <v>#Missing</v>
          </cell>
          <cell r="N296" t="str">
            <v>#Missing</v>
          </cell>
          <cell r="O296">
            <v>1109.6039119999998</v>
          </cell>
        </row>
        <row r="306">
          <cell r="C306">
            <v>162.410709</v>
          </cell>
          <cell r="D306">
            <v>165.57062300000001</v>
          </cell>
          <cell r="E306">
            <v>188.66868200000002</v>
          </cell>
          <cell r="F306">
            <v>198.93595300000001</v>
          </cell>
          <cell r="G306">
            <v>208.685776</v>
          </cell>
          <cell r="H306">
            <v>235.56710700000002</v>
          </cell>
          <cell r="I306">
            <v>227.969134</v>
          </cell>
          <cell r="J306">
            <v>222.44951400000002</v>
          </cell>
          <cell r="K306">
            <v>212.91520199999999</v>
          </cell>
          <cell r="L306">
            <v>247.68644499999999</v>
          </cell>
          <cell r="M306">
            <v>228.643911</v>
          </cell>
          <cell r="N306">
            <v>191.204577</v>
          </cell>
          <cell r="O306">
            <v>2490.707633</v>
          </cell>
        </row>
        <row r="307">
          <cell r="C307">
            <v>193.78992499999998</v>
          </cell>
          <cell r="D307">
            <v>203.40474599999999</v>
          </cell>
          <cell r="E307">
            <v>203.22665900000001</v>
          </cell>
          <cell r="F307">
            <v>215.32157999999998</v>
          </cell>
          <cell r="G307">
            <v>209.47185899999999</v>
          </cell>
          <cell r="H307">
            <v>201.62156499999998</v>
          </cell>
          <cell r="I307">
            <v>223.373053</v>
          </cell>
          <cell r="J307">
            <v>197.60238899999999</v>
          </cell>
          <cell r="K307">
            <v>200.78216499999999</v>
          </cell>
          <cell r="L307">
            <v>197.54230799999999</v>
          </cell>
          <cell r="M307">
            <v>174.98078599999999</v>
          </cell>
          <cell r="N307">
            <v>179.707517</v>
          </cell>
          <cell r="O307">
            <v>2400.824552</v>
          </cell>
        </row>
        <row r="308">
          <cell r="C308">
            <v>171.14307200000002</v>
          </cell>
          <cell r="D308">
            <v>177.71486899999999</v>
          </cell>
          <cell r="E308">
            <v>192.88604800000002</v>
          </cell>
          <cell r="F308">
            <v>200.970618</v>
          </cell>
          <cell r="G308">
            <v>189.21943499999998</v>
          </cell>
          <cell r="H308">
            <v>204.263746</v>
          </cell>
          <cell r="I308">
            <v>206.31862899999999</v>
          </cell>
          <cell r="J308">
            <v>186.80184599999998</v>
          </cell>
          <cell r="K308">
            <v>187.46580800000001</v>
          </cell>
          <cell r="L308">
            <v>189.90454500000001</v>
          </cell>
          <cell r="M308">
            <v>188.11185900000001</v>
          </cell>
          <cell r="N308">
            <v>196.79737399999999</v>
          </cell>
          <cell r="O308">
            <v>2291.5978490000002</v>
          </cell>
        </row>
        <row r="309">
          <cell r="C309">
            <v>171.21812699999998</v>
          </cell>
          <cell r="D309">
            <v>172.674351</v>
          </cell>
          <cell r="E309">
            <v>218.208763</v>
          </cell>
          <cell r="F309">
            <v>225.29227699999998</v>
          </cell>
          <cell r="G309">
            <v>229.64323899999999</v>
          </cell>
          <cell r="H309">
            <v>273.64410299999997</v>
          </cell>
          <cell r="I309">
            <v>230.12110699999999</v>
          </cell>
          <cell r="J309">
            <v>230.25819299999998</v>
          </cell>
          <cell r="K309">
            <v>223.321639</v>
          </cell>
          <cell r="L309">
            <v>212.75618</v>
          </cell>
          <cell r="M309">
            <v>214.17080799999999</v>
          </cell>
          <cell r="N309">
            <v>218.18726100000001</v>
          </cell>
          <cell r="O309">
            <v>2619.496048</v>
          </cell>
        </row>
        <row r="310">
          <cell r="C310">
            <v>200.01573400000001</v>
          </cell>
          <cell r="D310">
            <v>212.63130099999998</v>
          </cell>
          <cell r="E310">
            <v>261.80244599999997</v>
          </cell>
          <cell r="F310">
            <v>254.59509700000001</v>
          </cell>
          <cell r="G310">
            <v>278.989216</v>
          </cell>
          <cell r="H310">
            <v>279.44752399999999</v>
          </cell>
          <cell r="I310">
            <v>250.36863199999999</v>
          </cell>
          <cell r="J310">
            <v>241.79091700000001</v>
          </cell>
          <cell r="K310">
            <v>239.16822599999998</v>
          </cell>
          <cell r="L310">
            <v>226.28503099999998</v>
          </cell>
          <cell r="M310">
            <v>231.84558999999999</v>
          </cell>
          <cell r="N310">
            <v>232.17899199999999</v>
          </cell>
          <cell r="O310">
            <v>2909.1187059999997</v>
          </cell>
        </row>
        <row r="311">
          <cell r="C311">
            <v>221.42069999999998</v>
          </cell>
          <cell r="D311">
            <v>220.54085999999998</v>
          </cell>
          <cell r="E311">
            <v>247.26282599999999</v>
          </cell>
          <cell r="F311">
            <v>243.60555299999999</v>
          </cell>
          <cell r="G311">
            <v>249.456132</v>
          </cell>
          <cell r="H311">
            <v>249.51923399999998</v>
          </cell>
          <cell r="I311">
            <v>237.17493899999999</v>
          </cell>
          <cell r="J311">
            <v>229.01906299999999</v>
          </cell>
          <cell r="K311">
            <v>212.40211299999999</v>
          </cell>
          <cell r="L311">
            <v>244.19262499999999</v>
          </cell>
          <cell r="M311">
            <v>229.900836</v>
          </cell>
          <cell r="N311">
            <v>221.86768899999998</v>
          </cell>
          <cell r="O311">
            <v>2806.3625700000002</v>
          </cell>
        </row>
        <row r="312">
          <cell r="C312">
            <v>232.54235499999999</v>
          </cell>
          <cell r="D312">
            <v>230.15910899999997</v>
          </cell>
          <cell r="E312">
            <v>246.72720299999997</v>
          </cell>
          <cell r="F312">
            <v>286.43571400000002</v>
          </cell>
          <cell r="G312">
            <v>296.85353299999997</v>
          </cell>
          <cell r="H312">
            <v>285.918837</v>
          </cell>
          <cell r="I312">
            <v>306.00354199999998</v>
          </cell>
          <cell r="J312">
            <v>273.74878799999999</v>
          </cell>
          <cell r="K312">
            <v>260.80879299999998</v>
          </cell>
          <cell r="L312">
            <v>268.71947599999999</v>
          </cell>
          <cell r="M312">
            <v>245.870397</v>
          </cell>
          <cell r="N312">
            <v>251.92013399999999</v>
          </cell>
          <cell r="O312">
            <v>3185.7078810000003</v>
          </cell>
        </row>
        <row r="313">
          <cell r="C313">
            <v>262.28950099999997</v>
          </cell>
          <cell r="D313">
            <v>252.389769</v>
          </cell>
          <cell r="E313">
            <v>280.98410200000001</v>
          </cell>
          <cell r="F313">
            <v>298.78256099999999</v>
          </cell>
          <cell r="G313">
            <v>302.96636899999999</v>
          </cell>
          <cell r="H313">
            <v>325.13683600000002</v>
          </cell>
          <cell r="I313">
            <v>317.65478499999995</v>
          </cell>
          <cell r="J313">
            <v>273.64668799999998</v>
          </cell>
          <cell r="K313">
            <v>271.00668999999999</v>
          </cell>
          <cell r="L313">
            <v>265.09871499999997</v>
          </cell>
          <cell r="M313">
            <v>235.109398</v>
          </cell>
          <cell r="N313">
            <v>254.77513599999997</v>
          </cell>
          <cell r="O313">
            <v>3339.8405499999999</v>
          </cell>
        </row>
        <row r="314">
          <cell r="C314">
            <v>233.88474799999997</v>
          </cell>
          <cell r="D314">
            <v>234.22310999999999</v>
          </cell>
          <cell r="E314">
            <v>273.513125</v>
          </cell>
          <cell r="F314">
            <v>271.30023499999999</v>
          </cell>
          <cell r="G314">
            <v>262.73090400000001</v>
          </cell>
          <cell r="H314">
            <v>293.39881800000001</v>
          </cell>
          <cell r="I314">
            <v>286.76495</v>
          </cell>
          <cell r="J314">
            <v>254.771884</v>
          </cell>
          <cell r="K314">
            <v>237.55236299999999</v>
          </cell>
          <cell r="L314">
            <v>241.53901199999999</v>
          </cell>
          <cell r="M314">
            <v>224.29276300000001</v>
          </cell>
          <cell r="N314">
            <v>242.742784</v>
          </cell>
          <cell r="O314">
            <v>3056.714696</v>
          </cell>
        </row>
        <row r="315">
          <cell r="C315">
            <v>227.23064699999998</v>
          </cell>
          <cell r="D315">
            <v>237.43655099999998</v>
          </cell>
          <cell r="E315">
            <v>256.835579</v>
          </cell>
          <cell r="F315">
            <v>267.67386699999997</v>
          </cell>
          <cell r="G315">
            <v>258.402627</v>
          </cell>
          <cell r="H315">
            <v>271.653165</v>
          </cell>
          <cell r="I315">
            <v>255.39843300000001</v>
          </cell>
          <cell r="J315">
            <v>251.570044</v>
          </cell>
          <cell r="K315">
            <v>263.64897099999996</v>
          </cell>
          <cell r="L315">
            <v>240.74178599999999</v>
          </cell>
          <cell r="M315">
            <v>257.45314100000002</v>
          </cell>
          <cell r="N315">
            <v>271.213481</v>
          </cell>
          <cell r="O315">
            <v>3059.258292</v>
          </cell>
        </row>
        <row r="316">
          <cell r="C316">
            <v>262.13030499999996</v>
          </cell>
          <cell r="D316">
            <v>263.16997199999997</v>
          </cell>
          <cell r="E316">
            <v>303.38433599999996</v>
          </cell>
          <cell r="F316">
            <v>302.606313</v>
          </cell>
          <cell r="G316">
            <v>343.80300799999998</v>
          </cell>
          <cell r="H316">
            <v>363.68109499999997</v>
          </cell>
          <cell r="I316">
            <v>345.68228599999998</v>
          </cell>
          <cell r="J316">
            <v>345.20730599999996</v>
          </cell>
          <cell r="K316">
            <v>314.74986899999999</v>
          </cell>
          <cell r="L316">
            <v>321.90434399999998</v>
          </cell>
          <cell r="M316">
            <v>322.58327000000003</v>
          </cell>
          <cell r="N316">
            <v>282.54758999999996</v>
          </cell>
          <cell r="O316">
            <v>3771.4496939999995</v>
          </cell>
        </row>
        <row r="317">
          <cell r="C317">
            <v>305.27074599999997</v>
          </cell>
          <cell r="D317">
            <v>293.78144999999995</v>
          </cell>
          <cell r="E317">
            <v>330.17321899999996</v>
          </cell>
          <cell r="F317">
            <v>331.72809000000001</v>
          </cell>
          <cell r="G317">
            <v>356.85713899999996</v>
          </cell>
          <cell r="H317">
            <v>361.37121200000001</v>
          </cell>
          <cell r="I317">
            <v>352.36055799999997</v>
          </cell>
          <cell r="J317" t="str">
            <v>#Missing</v>
          </cell>
          <cell r="K317" t="str">
            <v>#Missing</v>
          </cell>
          <cell r="L317" t="str">
            <v>#Missing</v>
          </cell>
          <cell r="M317" t="str">
            <v>#Missing</v>
          </cell>
          <cell r="N317" t="str">
            <v>#Missing</v>
          </cell>
          <cell r="O317">
            <v>2331.5424139999996</v>
          </cell>
        </row>
        <row r="327">
          <cell r="C327">
            <v>81.101479999999995</v>
          </cell>
          <cell r="D327">
            <v>82.861031999999994</v>
          </cell>
          <cell r="E327">
            <v>89.456956000000005</v>
          </cell>
          <cell r="F327">
            <v>82.838442999999998</v>
          </cell>
          <cell r="G327">
            <v>82.949949000000004</v>
          </cell>
          <cell r="H327">
            <v>84.113087000000007</v>
          </cell>
          <cell r="I327">
            <v>83.862187000000006</v>
          </cell>
          <cell r="J327">
            <v>76.330855999999997</v>
          </cell>
          <cell r="K327">
            <v>85.888294000000002</v>
          </cell>
          <cell r="L327">
            <v>95.354750999999993</v>
          </cell>
          <cell r="M327">
            <v>94.546569999999988</v>
          </cell>
          <cell r="N327">
            <v>78.415189999999996</v>
          </cell>
          <cell r="O327">
            <v>1017.7187949999999</v>
          </cell>
        </row>
        <row r="328">
          <cell r="C328">
            <v>89.707605999999998</v>
          </cell>
          <cell r="D328">
            <v>88.293578999999994</v>
          </cell>
          <cell r="E328">
            <v>93.259904000000006</v>
          </cell>
          <cell r="F328">
            <v>101.40973099999999</v>
          </cell>
          <cell r="G328">
            <v>96.837668000000008</v>
          </cell>
          <cell r="H328">
            <v>102.41157599999997</v>
          </cell>
          <cell r="I328">
            <v>104.738294</v>
          </cell>
          <cell r="J328">
            <v>86.321251999999987</v>
          </cell>
          <cell r="K328">
            <v>103.67029499999998</v>
          </cell>
          <cell r="L328">
            <v>109.83950899999999</v>
          </cell>
          <cell r="M328">
            <v>95.130786999999984</v>
          </cell>
          <cell r="N328">
            <v>89.442363999999998</v>
          </cell>
          <cell r="O328">
            <v>1161.0625649999999</v>
          </cell>
        </row>
        <row r="329">
          <cell r="C329">
            <v>82.421037999999996</v>
          </cell>
          <cell r="D329">
            <v>89.935126999999994</v>
          </cell>
          <cell r="E329">
            <v>102.320275</v>
          </cell>
          <cell r="F329">
            <v>94.472014999999985</v>
          </cell>
          <cell r="G329">
            <v>93.136556999999982</v>
          </cell>
          <cell r="H329">
            <v>98.759810000000002</v>
          </cell>
          <cell r="I329">
            <v>92.978643000000005</v>
          </cell>
          <cell r="J329">
            <v>83.281177</v>
          </cell>
          <cell r="K329">
            <v>92.195398000000012</v>
          </cell>
          <cell r="L329">
            <v>94.133272999999988</v>
          </cell>
          <cell r="M329">
            <v>82.968011000000004</v>
          </cell>
          <cell r="N329">
            <v>82.935805999999999</v>
          </cell>
          <cell r="O329">
            <v>1089.5371299999999</v>
          </cell>
        </row>
        <row r="330">
          <cell r="C330">
            <v>75.761966999999999</v>
          </cell>
          <cell r="D330">
            <v>76.984773999999987</v>
          </cell>
          <cell r="E330">
            <v>86.831425999999993</v>
          </cell>
          <cell r="F330">
            <v>87.456972999999991</v>
          </cell>
          <cell r="G330">
            <v>81.874301000000003</v>
          </cell>
          <cell r="H330">
            <v>89.527643999999995</v>
          </cell>
          <cell r="I330">
            <v>84.644381999999993</v>
          </cell>
          <cell r="J330">
            <v>84.642380000000003</v>
          </cell>
          <cell r="K330">
            <v>91.262281999999999</v>
          </cell>
          <cell r="L330">
            <v>94.197344000000001</v>
          </cell>
          <cell r="M330">
            <v>94.437233999999989</v>
          </cell>
          <cell r="N330">
            <v>91.824444999999997</v>
          </cell>
          <cell r="O330">
            <v>1039.445152</v>
          </cell>
        </row>
        <row r="331">
          <cell r="C331">
            <v>88.168917999999991</v>
          </cell>
          <cell r="D331">
            <v>91.705987999999991</v>
          </cell>
          <cell r="E331">
            <v>108.609669</v>
          </cell>
          <cell r="F331">
            <v>96.090322999999984</v>
          </cell>
          <cell r="G331">
            <v>107.106478</v>
          </cell>
          <cell r="H331">
            <v>99.317509000000001</v>
          </cell>
          <cell r="I331">
            <v>94.494232999999994</v>
          </cell>
          <cell r="J331">
            <v>93.453272999999996</v>
          </cell>
          <cell r="K331">
            <v>108.005324</v>
          </cell>
          <cell r="L331">
            <v>98.694234999999992</v>
          </cell>
          <cell r="M331">
            <v>101.660427</v>
          </cell>
          <cell r="N331">
            <v>100.429244</v>
          </cell>
          <cell r="O331">
            <v>1187.735621</v>
          </cell>
        </row>
        <row r="332">
          <cell r="C332">
            <v>95.256035999999995</v>
          </cell>
          <cell r="D332">
            <v>93.012249999999995</v>
          </cell>
          <cell r="E332">
            <v>106.396185</v>
          </cell>
          <cell r="F332">
            <v>100.04689999999999</v>
          </cell>
          <cell r="G332">
            <v>100.808706</v>
          </cell>
          <cell r="H332">
            <v>109.597104</v>
          </cell>
          <cell r="I332">
            <v>105.10698299999999</v>
          </cell>
          <cell r="J332">
            <v>97.077175999999994</v>
          </cell>
          <cell r="K332">
            <v>99.294652999999997</v>
          </cell>
          <cell r="L332">
            <v>110.51537099999999</v>
          </cell>
          <cell r="M332">
            <v>105.58937699999998</v>
          </cell>
          <cell r="N332">
            <v>92.247254999999996</v>
          </cell>
          <cell r="O332">
            <v>1214.9479959999999</v>
          </cell>
        </row>
        <row r="333">
          <cell r="C333">
            <v>110.86218700000001</v>
          </cell>
          <cell r="D333">
            <v>104.64152</v>
          </cell>
          <cell r="E333">
            <v>110.13865799999999</v>
          </cell>
          <cell r="F333">
            <v>109.14809699999999</v>
          </cell>
          <cell r="G333">
            <v>104.085706</v>
          </cell>
          <cell r="H333">
            <v>108.96242599999999</v>
          </cell>
          <cell r="I333">
            <v>112.931645</v>
          </cell>
          <cell r="J333">
            <v>96.787931999999984</v>
          </cell>
          <cell r="K333">
            <v>106.64530099999999</v>
          </cell>
          <cell r="L333">
            <v>114.12510399999999</v>
          </cell>
          <cell r="M333">
            <v>98.998283999999984</v>
          </cell>
          <cell r="N333">
            <v>98.707518999999991</v>
          </cell>
          <cell r="O333">
            <v>1276.0343789999999</v>
          </cell>
        </row>
        <row r="334">
          <cell r="C334">
            <v>104.88436799999999</v>
          </cell>
          <cell r="D334">
            <v>98.959643</v>
          </cell>
          <cell r="E334">
            <v>102.079803</v>
          </cell>
          <cell r="F334">
            <v>106.44185299999999</v>
          </cell>
          <cell r="G334">
            <v>100.481202</v>
          </cell>
          <cell r="H334">
            <v>104.90103500000001</v>
          </cell>
          <cell r="I334">
            <v>109.88580499999999</v>
          </cell>
          <cell r="J334">
            <v>91.505352999999999</v>
          </cell>
          <cell r="K334">
            <v>109.56013400000001</v>
          </cell>
          <cell r="L334">
            <v>108.45115699999999</v>
          </cell>
          <cell r="M334">
            <v>96.280367999999996</v>
          </cell>
          <cell r="N334">
            <v>103.93033199999999</v>
          </cell>
          <cell r="O334">
            <v>1237.3610530000001</v>
          </cell>
        </row>
        <row r="335">
          <cell r="C335">
            <v>96.674278000000001</v>
          </cell>
          <cell r="D335">
            <v>100.845495</v>
          </cell>
          <cell r="E335">
            <v>108.74306300000001</v>
          </cell>
          <cell r="F335">
            <v>101.72809699999999</v>
          </cell>
          <cell r="G335">
            <v>88.32953599999999</v>
          </cell>
          <cell r="H335">
            <v>103.37100899999999</v>
          </cell>
          <cell r="I335">
            <v>105.43819199999999</v>
          </cell>
          <cell r="J335">
            <v>97.716570999999988</v>
          </cell>
          <cell r="K335">
            <v>124.64386999999999</v>
          </cell>
          <cell r="L335">
            <v>116.112978</v>
          </cell>
          <cell r="M335">
            <v>107.378929</v>
          </cell>
          <cell r="N335">
            <v>106.237348</v>
          </cell>
          <cell r="O335">
            <v>1257.2193659999998</v>
          </cell>
        </row>
        <row r="336">
          <cell r="C336">
            <v>103.3013</v>
          </cell>
          <cell r="D336">
            <v>109.539001</v>
          </cell>
          <cell r="E336">
            <v>115.381343</v>
          </cell>
          <cell r="F336">
            <v>111.21171699999999</v>
          </cell>
          <cell r="G336">
            <v>116.016385</v>
          </cell>
          <cell r="H336">
            <v>122.70034899999999</v>
          </cell>
          <cell r="I336">
            <v>100.033365</v>
          </cell>
          <cell r="J336">
            <v>111.19378499999999</v>
          </cell>
          <cell r="K336">
            <v>126.572323</v>
          </cell>
          <cell r="L336">
            <v>118.21281500000001</v>
          </cell>
          <cell r="M336">
            <v>113.462469</v>
          </cell>
          <cell r="N336">
            <v>110.25147399999999</v>
          </cell>
          <cell r="O336">
            <v>1357.8763260000001</v>
          </cell>
        </row>
        <row r="337">
          <cell r="C337">
            <v>109.535539</v>
          </cell>
          <cell r="D337">
            <v>109.31113099999999</v>
          </cell>
          <cell r="E337">
            <v>128.58537999999999</v>
          </cell>
          <cell r="F337">
            <v>110.71690099999999</v>
          </cell>
          <cell r="G337">
            <v>127.57729699999999</v>
          </cell>
          <cell r="H337">
            <v>121.90627599999999</v>
          </cell>
          <cell r="I337">
            <v>107.44277499999998</v>
          </cell>
          <cell r="J337">
            <v>118.147265</v>
          </cell>
          <cell r="K337">
            <v>120.56721999999999</v>
          </cell>
          <cell r="L337">
            <v>120.61804000000001</v>
          </cell>
          <cell r="M337">
            <v>117.848343</v>
          </cell>
          <cell r="N337">
            <v>108.265877</v>
          </cell>
          <cell r="O337">
            <v>1400.5220440000001</v>
          </cell>
        </row>
        <row r="338">
          <cell r="C338">
            <v>121.06800999999999</v>
          </cell>
          <cell r="D338">
            <v>111.86014399999999</v>
          </cell>
          <cell r="E338">
            <v>125.132251</v>
          </cell>
          <cell r="F338">
            <v>109.847826</v>
          </cell>
          <cell r="G338">
            <v>113.90497099999999</v>
          </cell>
          <cell r="H338">
            <v>118.648944</v>
          </cell>
          <cell r="I338">
            <v>121.243145</v>
          </cell>
          <cell r="J338" t="str">
            <v>#Missing</v>
          </cell>
          <cell r="K338" t="str">
            <v>#Missing</v>
          </cell>
          <cell r="L338" t="str">
            <v>#Missing</v>
          </cell>
          <cell r="M338" t="str">
            <v>#Missing</v>
          </cell>
          <cell r="N338" t="str">
            <v>#Missing</v>
          </cell>
          <cell r="O338">
            <v>821.70529099999987</v>
          </cell>
        </row>
        <row r="348">
          <cell r="C348">
            <v>94.928783999999993</v>
          </cell>
          <cell r="D348">
            <v>105.1417</v>
          </cell>
          <cell r="E348">
            <v>118.744771</v>
          </cell>
          <cell r="F348">
            <v>102.28402399999999</v>
          </cell>
          <cell r="G348">
            <v>106.023843</v>
          </cell>
          <cell r="H348">
            <v>116.60334999999999</v>
          </cell>
          <cell r="I348">
            <v>95.727722</v>
          </cell>
          <cell r="J348">
            <v>117.69347499999999</v>
          </cell>
          <cell r="K348">
            <v>132.74391099999997</v>
          </cell>
          <cell r="L348">
            <v>146.591137</v>
          </cell>
          <cell r="M348">
            <v>142.51598799999999</v>
          </cell>
          <cell r="N348">
            <v>108.93983499999999</v>
          </cell>
          <cell r="O348">
            <v>1387.9385399999999</v>
          </cell>
        </row>
        <row r="349">
          <cell r="C349">
            <v>128.71167</v>
          </cell>
          <cell r="D349">
            <v>135.803382</v>
          </cell>
          <cell r="E349">
            <v>134.02834899999999</v>
          </cell>
          <cell r="F349">
            <v>136.880132</v>
          </cell>
          <cell r="G349">
            <v>126.84040899999999</v>
          </cell>
          <cell r="H349">
            <v>125.71603500000001</v>
          </cell>
          <cell r="I349">
            <v>122.087456</v>
          </cell>
          <cell r="J349">
            <v>121.43060799999999</v>
          </cell>
          <cell r="K349">
            <v>155.22406599999999</v>
          </cell>
          <cell r="L349">
            <v>175.06592599999999</v>
          </cell>
          <cell r="M349">
            <v>143.33434099999999</v>
          </cell>
          <cell r="N349">
            <v>136.43680599999999</v>
          </cell>
          <cell r="O349">
            <v>1641.5591799999997</v>
          </cell>
        </row>
        <row r="350">
          <cell r="C350">
            <v>113.183035</v>
          </cell>
          <cell r="D350">
            <v>123.30499</v>
          </cell>
          <cell r="E350">
            <v>139.977102</v>
          </cell>
          <cell r="F350">
            <v>124.504245</v>
          </cell>
          <cell r="G350">
            <v>124.630182</v>
          </cell>
          <cell r="H350">
            <v>125.65169500000002</v>
          </cell>
          <cell r="I350">
            <v>113.28790600000001</v>
          </cell>
          <cell r="J350">
            <v>119.516459</v>
          </cell>
          <cell r="K350">
            <v>130.11858899999999</v>
          </cell>
          <cell r="L350">
            <v>149.96803599999998</v>
          </cell>
          <cell r="M350">
            <v>139.16772</v>
          </cell>
          <cell r="N350">
            <v>139.46237500000001</v>
          </cell>
          <cell r="O350">
            <v>1542.7723339999998</v>
          </cell>
        </row>
        <row r="351">
          <cell r="C351">
            <v>105.02548900000001</v>
          </cell>
          <cell r="D351">
            <v>104.73618800000001</v>
          </cell>
          <cell r="E351">
            <v>142.590395</v>
          </cell>
          <cell r="F351">
            <v>129.61869899999999</v>
          </cell>
          <cell r="G351">
            <v>117.61963600000001</v>
          </cell>
          <cell r="H351">
            <v>115.69700499999999</v>
          </cell>
          <cell r="I351">
            <v>112.06622999999999</v>
          </cell>
          <cell r="J351">
            <v>120.88642</v>
          </cell>
          <cell r="K351">
            <v>139.16599300000001</v>
          </cell>
          <cell r="L351">
            <v>146.257734</v>
          </cell>
          <cell r="M351">
            <v>163.61438100000001</v>
          </cell>
          <cell r="N351">
            <v>132.35096899999999</v>
          </cell>
          <cell r="O351">
            <v>1529.6291389999997</v>
          </cell>
        </row>
        <row r="352">
          <cell r="C352">
            <v>119.780931</v>
          </cell>
          <cell r="D352">
            <v>127.89878299999999</v>
          </cell>
          <cell r="E352">
            <v>152.78885299999999</v>
          </cell>
          <cell r="F352">
            <v>128.01753600000001</v>
          </cell>
          <cell r="G352">
            <v>145.13603699999999</v>
          </cell>
          <cell r="H352">
            <v>124.01132899999999</v>
          </cell>
          <cell r="I352">
            <v>124.58979099999999</v>
          </cell>
          <cell r="J352">
            <v>140.047451</v>
          </cell>
          <cell r="K352">
            <v>163.68884999999997</v>
          </cell>
          <cell r="L352">
            <v>164.404011</v>
          </cell>
          <cell r="M352">
            <v>158.04349799999997</v>
          </cell>
          <cell r="N352">
            <v>145.981909</v>
          </cell>
          <cell r="O352">
            <v>1694.3889789999998</v>
          </cell>
        </row>
        <row r="353">
          <cell r="C353">
            <v>128.040615</v>
          </cell>
          <cell r="D353">
            <v>148.73634300000001</v>
          </cell>
          <cell r="E353">
            <v>152.59926200000001</v>
          </cell>
          <cell r="F353">
            <v>141.38142299999998</v>
          </cell>
          <cell r="G353">
            <v>141.10414399999999</v>
          </cell>
          <cell r="H353">
            <v>141.295501</v>
          </cell>
          <cell r="I353">
            <v>137.69817699999999</v>
          </cell>
          <cell r="J353">
            <v>144.283275</v>
          </cell>
          <cell r="K353">
            <v>156.38192899999999</v>
          </cell>
          <cell r="L353">
            <v>192.85368800000001</v>
          </cell>
          <cell r="M353">
            <v>175.62769799999998</v>
          </cell>
          <cell r="N353">
            <v>140.77522099999999</v>
          </cell>
          <cell r="O353">
            <v>1800.7772759999998</v>
          </cell>
        </row>
        <row r="354">
          <cell r="C354">
            <v>149.684326</v>
          </cell>
          <cell r="D354">
            <v>153.07591099999999</v>
          </cell>
          <cell r="E354">
            <v>158.00176500000001</v>
          </cell>
          <cell r="F354">
            <v>152.46578599999998</v>
          </cell>
          <cell r="G354">
            <v>151.92065499999998</v>
          </cell>
          <cell r="H354">
            <v>148.29593</v>
          </cell>
          <cell r="I354">
            <v>145.36506699999998</v>
          </cell>
          <cell r="J354">
            <v>137.96701999999999</v>
          </cell>
          <cell r="K354">
            <v>170.98351499999998</v>
          </cell>
          <cell r="L354">
            <v>198.51355199999998</v>
          </cell>
          <cell r="M354">
            <v>167.28361700000002</v>
          </cell>
          <cell r="N354">
            <v>150.29924299999999</v>
          </cell>
          <cell r="O354">
            <v>1883.8563869999998</v>
          </cell>
        </row>
        <row r="355">
          <cell r="C355">
            <v>146.242425</v>
          </cell>
          <cell r="D355">
            <v>154.49670399999999</v>
          </cell>
          <cell r="E355">
            <v>155.550997</v>
          </cell>
          <cell r="F355">
            <v>156.730931</v>
          </cell>
          <cell r="G355">
            <v>146.67352099999999</v>
          </cell>
          <cell r="H355">
            <v>148.72689699999998</v>
          </cell>
          <cell r="I355">
            <v>142.12006199999999</v>
          </cell>
          <cell r="J355">
            <v>135.84749600000001</v>
          </cell>
          <cell r="K355">
            <v>182.62325899999999</v>
          </cell>
          <cell r="L355">
            <v>198.44898600000002</v>
          </cell>
          <cell r="M355">
            <v>163.03742700000001</v>
          </cell>
          <cell r="N355">
            <v>162.13000899999997</v>
          </cell>
          <cell r="O355">
            <v>1892.6287140000002</v>
          </cell>
        </row>
        <row r="356">
          <cell r="C356">
            <v>156.80112599999998</v>
          </cell>
          <cell r="D356">
            <v>159.86653699999999</v>
          </cell>
          <cell r="E356">
            <v>172.542799</v>
          </cell>
          <cell r="F356">
            <v>171.776588</v>
          </cell>
          <cell r="G356">
            <v>156.041338</v>
          </cell>
          <cell r="H356">
            <v>167.980887</v>
          </cell>
          <cell r="I356">
            <v>150.48530399999999</v>
          </cell>
          <cell r="J356">
            <v>156.305814</v>
          </cell>
          <cell r="K356">
            <v>192.69699899999998</v>
          </cell>
          <cell r="L356">
            <v>211.93752599999999</v>
          </cell>
          <cell r="M356">
            <v>174.16175799999996</v>
          </cell>
          <cell r="N356">
            <v>174.80819700000001</v>
          </cell>
          <cell r="O356">
            <v>2045.4048729999997</v>
          </cell>
        </row>
        <row r="357">
          <cell r="C357">
            <v>155.15958399999997</v>
          </cell>
          <cell r="D357">
            <v>164.03465399999999</v>
          </cell>
          <cell r="E357">
            <v>182.90217999999999</v>
          </cell>
          <cell r="F357">
            <v>178.91985999999997</v>
          </cell>
          <cell r="G357">
            <v>173.23383999999999</v>
          </cell>
          <cell r="H357">
            <v>183.83458499999998</v>
          </cell>
          <cell r="I357">
            <v>151.53135800000001</v>
          </cell>
          <cell r="J357">
            <v>177.27212799999998</v>
          </cell>
          <cell r="K357">
            <v>193.09155799999999</v>
          </cell>
          <cell r="L357">
            <v>188.30387999999999</v>
          </cell>
          <cell r="M357">
            <v>184.03071800000001</v>
          </cell>
          <cell r="N357">
            <v>172.42575799999997</v>
          </cell>
          <cell r="O357">
            <v>2104.7401030000001</v>
          </cell>
        </row>
        <row r="358">
          <cell r="C358">
            <v>162.16930600000001</v>
          </cell>
          <cell r="D358">
            <v>181.252703</v>
          </cell>
          <cell r="E358">
            <v>196.31403300000002</v>
          </cell>
          <cell r="F358">
            <v>162.05639099999999</v>
          </cell>
          <cell r="G358">
            <v>185.80657199999999</v>
          </cell>
          <cell r="H358">
            <v>167.872342</v>
          </cell>
          <cell r="I358">
            <v>158.056443</v>
          </cell>
          <cell r="J358">
            <v>173.03846899999996</v>
          </cell>
          <cell r="K358">
            <v>211.03697499999998</v>
          </cell>
          <cell r="L358">
            <v>219.84988499999997</v>
          </cell>
          <cell r="M358">
            <v>196.80245299999999</v>
          </cell>
          <cell r="N358">
            <v>171.80549300000001</v>
          </cell>
          <cell r="O358">
            <v>2186.0610649999999</v>
          </cell>
        </row>
        <row r="359">
          <cell r="C359">
            <v>169.753094</v>
          </cell>
          <cell r="D359">
            <v>173.23375199999998</v>
          </cell>
          <cell r="E359">
            <v>190.352226</v>
          </cell>
          <cell r="F359">
            <v>171.839204</v>
          </cell>
          <cell r="G359">
            <v>182.09442300000001</v>
          </cell>
          <cell r="H359">
            <v>175.06371399999998</v>
          </cell>
          <cell r="I359">
            <v>167.14622299999999</v>
          </cell>
          <cell r="J359" t="str">
            <v>#Missing</v>
          </cell>
          <cell r="K359" t="str">
            <v>#Missing</v>
          </cell>
          <cell r="L359" t="str">
            <v>#Missing</v>
          </cell>
          <cell r="M359" t="str">
            <v>#Missing</v>
          </cell>
          <cell r="N359" t="str">
            <v>#Missing</v>
          </cell>
          <cell r="O359">
            <v>1229.482636</v>
          </cell>
        </row>
        <row r="369">
          <cell r="C369">
            <v>279.92274700000002</v>
          </cell>
          <cell r="D369">
            <v>313.69430699999998</v>
          </cell>
          <cell r="E369">
            <v>309.23374999999999</v>
          </cell>
          <cell r="F369">
            <v>264.849738</v>
          </cell>
          <cell r="G369">
            <v>262.07575600000001</v>
          </cell>
          <cell r="H369">
            <v>282.306915</v>
          </cell>
          <cell r="I369">
            <v>268.56994399999996</v>
          </cell>
          <cell r="J369">
            <v>287.04735500000004</v>
          </cell>
          <cell r="K369">
            <v>308.243335</v>
          </cell>
          <cell r="L369">
            <v>370.55477200000001</v>
          </cell>
          <cell r="M369">
            <v>332.58729799999998</v>
          </cell>
          <cell r="N369">
            <v>272.82463799999999</v>
          </cell>
          <cell r="O369">
            <v>3551.9105549999999</v>
          </cell>
        </row>
        <row r="370">
          <cell r="C370">
            <v>316.72125999999997</v>
          </cell>
          <cell r="D370">
            <v>324.574793</v>
          </cell>
          <cell r="E370">
            <v>302.56455099999999</v>
          </cell>
          <cell r="F370">
            <v>307.25559599999997</v>
          </cell>
          <cell r="G370">
            <v>297.45571200000006</v>
          </cell>
          <cell r="H370">
            <v>298.53144400000002</v>
          </cell>
          <cell r="I370">
            <v>293.33869099999998</v>
          </cell>
          <cell r="J370">
            <v>281.00681599999996</v>
          </cell>
          <cell r="K370">
            <v>352.78146900000002</v>
          </cell>
          <cell r="L370">
            <v>397.85272500000002</v>
          </cell>
          <cell r="M370">
            <v>325.26300900000001</v>
          </cell>
          <cell r="N370">
            <v>303.25867900000003</v>
          </cell>
          <cell r="O370">
            <v>3800.6047449999996</v>
          </cell>
        </row>
        <row r="371">
          <cell r="C371">
            <v>281.61744800000002</v>
          </cell>
          <cell r="D371">
            <v>310.709902</v>
          </cell>
          <cell r="E371">
            <v>338.754347</v>
          </cell>
          <cell r="F371">
            <v>310.21723800000001</v>
          </cell>
          <cell r="G371">
            <v>289.071528</v>
          </cell>
          <cell r="H371">
            <v>321.09525300000001</v>
          </cell>
          <cell r="I371">
            <v>272.00969399999997</v>
          </cell>
          <cell r="J371">
            <v>291.46009000000004</v>
          </cell>
          <cell r="K371">
            <v>332.77974599999999</v>
          </cell>
          <cell r="L371">
            <v>372.92776899999996</v>
          </cell>
          <cell r="M371">
            <v>341.53222900000003</v>
          </cell>
          <cell r="N371">
            <v>339.76836900000001</v>
          </cell>
          <cell r="O371">
            <v>3801.9436130000004</v>
          </cell>
        </row>
        <row r="372">
          <cell r="C372">
            <v>276.235659</v>
          </cell>
          <cell r="D372">
            <v>307.36464099999995</v>
          </cell>
          <cell r="E372">
            <v>351.28999599999997</v>
          </cell>
          <cell r="F372">
            <v>311.90957999999995</v>
          </cell>
          <cell r="G372">
            <v>303.868291</v>
          </cell>
          <cell r="H372">
            <v>331.91178899999994</v>
          </cell>
          <cell r="I372">
            <v>308.80118099999999</v>
          </cell>
          <cell r="J372">
            <v>333.00511700000004</v>
          </cell>
          <cell r="K372">
            <v>364.444074</v>
          </cell>
          <cell r="L372">
            <v>387.66561299999995</v>
          </cell>
          <cell r="M372">
            <v>379.17773399999993</v>
          </cell>
          <cell r="N372">
            <v>357.20936999999998</v>
          </cell>
          <cell r="O372">
            <v>4012.8830449999996</v>
          </cell>
        </row>
        <row r="373">
          <cell r="C373">
            <v>335.46417799999995</v>
          </cell>
          <cell r="D373">
            <v>357.959407</v>
          </cell>
          <cell r="E373">
            <v>404.735885</v>
          </cell>
          <cell r="F373">
            <v>327.37385599999999</v>
          </cell>
          <cell r="G373">
            <v>373.24050099999999</v>
          </cell>
          <cell r="H373">
            <v>337.34436799999997</v>
          </cell>
          <cell r="I373">
            <v>322.42064499999998</v>
          </cell>
          <cell r="J373">
            <v>368.460016</v>
          </cell>
          <cell r="K373">
            <v>415.82532499999996</v>
          </cell>
          <cell r="L373">
            <v>415.14592999999991</v>
          </cell>
          <cell r="M373">
            <v>401.89675399999999</v>
          </cell>
          <cell r="N373">
            <v>375.98452899999995</v>
          </cell>
          <cell r="O373">
            <v>4435.8513939999993</v>
          </cell>
        </row>
        <row r="374">
          <cell r="C374">
            <v>365.347737</v>
          </cell>
          <cell r="D374">
            <v>414.15049099999999</v>
          </cell>
          <cell r="E374">
            <v>407.22085200000004</v>
          </cell>
          <cell r="F374">
            <v>365.16706099999993</v>
          </cell>
          <cell r="G374">
            <v>360.08995799999997</v>
          </cell>
          <cell r="H374">
            <v>389.76911200000001</v>
          </cell>
          <cell r="I374">
            <v>360.58836400000001</v>
          </cell>
          <cell r="J374">
            <v>373.76995599999998</v>
          </cell>
          <cell r="K374">
            <v>400.42715200000004</v>
          </cell>
          <cell r="L374">
            <v>443.61080899999996</v>
          </cell>
          <cell r="M374">
            <v>426.97494600000005</v>
          </cell>
          <cell r="N374">
            <v>358.39412099999993</v>
          </cell>
          <cell r="O374">
            <v>4665.5105590000003</v>
          </cell>
        </row>
        <row r="375">
          <cell r="C375">
            <v>401.444141</v>
          </cell>
          <cell r="D375">
            <v>413.40222900000003</v>
          </cell>
          <cell r="E375">
            <v>382.80693199999996</v>
          </cell>
          <cell r="F375">
            <v>374.54559799999998</v>
          </cell>
          <cell r="G375">
            <v>379.02233699999999</v>
          </cell>
          <cell r="H375">
            <v>364.44867099999999</v>
          </cell>
          <cell r="I375">
            <v>378.505629</v>
          </cell>
          <cell r="J375">
            <v>346.98805799999997</v>
          </cell>
          <cell r="K375">
            <v>390.81236999999999</v>
          </cell>
          <cell r="L375">
            <v>485.596452</v>
          </cell>
          <cell r="M375">
            <v>415.50310099999996</v>
          </cell>
          <cell r="N375">
            <v>386.90138000000002</v>
          </cell>
          <cell r="O375">
            <v>4719.9768979999999</v>
          </cell>
        </row>
        <row r="376">
          <cell r="C376">
            <v>383.24506099999996</v>
          </cell>
          <cell r="D376">
            <v>423.37792699999994</v>
          </cell>
          <cell r="E376">
            <v>410.59584399999994</v>
          </cell>
          <cell r="F376">
            <v>386.55021199999999</v>
          </cell>
          <cell r="G376">
            <v>383.90434600000003</v>
          </cell>
          <cell r="H376">
            <v>399.32007200000004</v>
          </cell>
          <cell r="I376">
            <v>417.98542900000001</v>
          </cell>
          <cell r="J376">
            <v>374.61467299999998</v>
          </cell>
          <cell r="K376">
            <v>461.01870699999995</v>
          </cell>
          <cell r="L376">
            <v>512.26081199999999</v>
          </cell>
          <cell r="M376">
            <v>443.46459800000002</v>
          </cell>
          <cell r="N376">
            <v>436.82321199999996</v>
          </cell>
          <cell r="O376">
            <v>5033.1608930000002</v>
          </cell>
        </row>
        <row r="377">
          <cell r="C377">
            <v>418.39161599999994</v>
          </cell>
          <cell r="D377">
            <v>447.16616899999997</v>
          </cell>
          <cell r="E377">
            <v>460.24593999999996</v>
          </cell>
          <cell r="F377">
            <v>423.45667699999996</v>
          </cell>
          <cell r="G377">
            <v>393.06491099999994</v>
          </cell>
          <cell r="H377">
            <v>447.82418799999994</v>
          </cell>
          <cell r="I377">
            <v>418.92147599999998</v>
          </cell>
          <cell r="J377">
            <v>394.49032099999999</v>
          </cell>
          <cell r="K377">
            <v>482.50911400000007</v>
          </cell>
          <cell r="L377">
            <v>536.21170499999994</v>
          </cell>
          <cell r="M377">
            <v>482.03658599999994</v>
          </cell>
          <cell r="N377">
            <v>470.27110299999998</v>
          </cell>
          <cell r="O377">
            <v>5374.589806</v>
          </cell>
        </row>
        <row r="378">
          <cell r="C378">
            <v>442.71610299999998</v>
          </cell>
          <cell r="D378">
            <v>480.71691700000002</v>
          </cell>
          <cell r="E378">
            <v>464.48975499999995</v>
          </cell>
          <cell r="F378">
            <v>445.26556499999998</v>
          </cell>
          <cell r="G378">
            <v>430.09126400000002</v>
          </cell>
          <cell r="H378">
            <v>462.91999099999998</v>
          </cell>
          <cell r="I378">
            <v>411.83753000000002</v>
          </cell>
          <cell r="J378">
            <v>471.72403999999995</v>
          </cell>
          <cell r="K378">
            <v>531.17882099999997</v>
          </cell>
          <cell r="L378">
            <v>539.57809999999995</v>
          </cell>
          <cell r="M378">
            <v>496.47442299999994</v>
          </cell>
          <cell r="N378">
            <v>480.34200199999998</v>
          </cell>
          <cell r="O378">
            <v>5657.334511</v>
          </cell>
        </row>
        <row r="379">
          <cell r="C379">
            <v>477.97184400000003</v>
          </cell>
          <cell r="D379">
            <v>485.55390199999999</v>
          </cell>
          <cell r="E379">
            <v>528.82064800000001</v>
          </cell>
          <cell r="F379">
            <v>418.73861800000003</v>
          </cell>
          <cell r="G379">
            <v>472.37597599999998</v>
          </cell>
          <cell r="H379">
            <v>468.33016299999997</v>
          </cell>
          <cell r="I379">
            <v>434.74696399999993</v>
          </cell>
          <cell r="J379">
            <v>482.43801799999994</v>
          </cell>
          <cell r="K379">
            <v>550.87045599999999</v>
          </cell>
          <cell r="L379">
            <v>541.03652899999997</v>
          </cell>
          <cell r="M379">
            <v>520.63342399999988</v>
          </cell>
          <cell r="N379">
            <v>466.45428300000003</v>
          </cell>
          <cell r="O379">
            <v>5847.9708250000003</v>
          </cell>
        </row>
        <row r="380">
          <cell r="C380">
            <v>504.77980000000002</v>
          </cell>
          <cell r="D380">
            <v>484.32562899999994</v>
          </cell>
          <cell r="E380">
            <v>499.99538100000001</v>
          </cell>
          <cell r="F380">
            <v>445.780078</v>
          </cell>
          <cell r="G380">
            <v>463.50302899999997</v>
          </cell>
          <cell r="H380">
            <v>456.38053599999995</v>
          </cell>
          <cell r="I380">
            <v>465.06520299999994</v>
          </cell>
          <cell r="J380" t="str">
            <v>#Missing</v>
          </cell>
          <cell r="K380" t="str">
            <v>#Missing</v>
          </cell>
          <cell r="L380" t="str">
            <v>#Missing</v>
          </cell>
          <cell r="M380" t="str">
            <v>#Missing</v>
          </cell>
          <cell r="N380" t="str">
            <v>#Missing</v>
          </cell>
          <cell r="O380">
            <v>3319.8296559999994</v>
          </cell>
        </row>
        <row r="390">
          <cell r="C390">
            <v>18.452774999999999</v>
          </cell>
          <cell r="D390">
            <v>18.705513</v>
          </cell>
          <cell r="E390">
            <v>20.411463999999999</v>
          </cell>
          <cell r="F390">
            <v>18.749054999999998</v>
          </cell>
          <cell r="G390">
            <v>19.593737999999998</v>
          </cell>
          <cell r="H390">
            <v>22.422706000000002</v>
          </cell>
          <cell r="I390">
            <v>19.465610999999999</v>
          </cell>
          <cell r="J390">
            <v>22.565031999999999</v>
          </cell>
          <cell r="K390">
            <v>22.481618000000001</v>
          </cell>
          <cell r="L390">
            <v>20.316020999999999</v>
          </cell>
          <cell r="M390">
            <v>19.104185999999999</v>
          </cell>
          <cell r="N390">
            <v>14.527597</v>
          </cell>
          <cell r="O390">
            <v>236.79531599999999</v>
          </cell>
        </row>
        <row r="391">
          <cell r="C391">
            <v>17.994465000000002</v>
          </cell>
          <cell r="D391">
            <v>19.626912000000001</v>
          </cell>
          <cell r="E391">
            <v>19.181077999999999</v>
          </cell>
          <cell r="F391">
            <v>20.430963999999999</v>
          </cell>
          <cell r="G391">
            <v>18.603252999999999</v>
          </cell>
          <cell r="H391">
            <v>19.16872</v>
          </cell>
          <cell r="I391">
            <v>20.101085999999999</v>
          </cell>
          <cell r="J391">
            <v>18.638591000000002</v>
          </cell>
          <cell r="K391">
            <v>22.370522999999999</v>
          </cell>
          <cell r="L391">
            <v>19.560780000000001</v>
          </cell>
          <cell r="M391">
            <v>16.029306999999999</v>
          </cell>
          <cell r="N391">
            <v>17.384156000000001</v>
          </cell>
          <cell r="O391">
            <v>229.08983499999999</v>
          </cell>
        </row>
        <row r="392">
          <cell r="C392">
            <v>13.37988</v>
          </cell>
          <cell r="D392">
            <v>13.799405</v>
          </cell>
          <cell r="E392">
            <v>15.847492000000001</v>
          </cell>
          <cell r="F392">
            <v>13.512098</v>
          </cell>
          <cell r="G392">
            <v>13.853345000000001</v>
          </cell>
          <cell r="H392">
            <v>17.139319</v>
          </cell>
          <cell r="I392">
            <v>17.790700999999999</v>
          </cell>
          <cell r="J392">
            <v>15.320971</v>
          </cell>
          <cell r="K392">
            <v>19.212523000000001</v>
          </cell>
          <cell r="L392">
            <v>18.276025000000001</v>
          </cell>
          <cell r="M392">
            <v>17.107488</v>
          </cell>
          <cell r="N392">
            <v>14.841265999999999</v>
          </cell>
          <cell r="O392">
            <v>190.080513</v>
          </cell>
        </row>
        <row r="393">
          <cell r="C393">
            <v>12.990834</v>
          </cell>
          <cell r="D393">
            <v>11.238398999999999</v>
          </cell>
          <cell r="E393">
            <v>14.324218</v>
          </cell>
          <cell r="F393">
            <v>13.944879</v>
          </cell>
          <cell r="G393">
            <v>15.671322</v>
          </cell>
          <cell r="H393">
            <v>19.837834999999998</v>
          </cell>
          <cell r="I393">
            <v>19.945874999999997</v>
          </cell>
          <cell r="J393">
            <v>15.613572</v>
          </cell>
          <cell r="K393">
            <v>17.720503000000001</v>
          </cell>
          <cell r="L393">
            <v>16.810737</v>
          </cell>
          <cell r="M393">
            <v>17.196801000000001</v>
          </cell>
          <cell r="N393">
            <v>15.595028999999998</v>
          </cell>
          <cell r="O393">
            <v>190.89000399999998</v>
          </cell>
        </row>
        <row r="394">
          <cell r="C394">
            <v>15.831131999999998</v>
          </cell>
          <cell r="D394">
            <v>13.253190999999999</v>
          </cell>
          <cell r="E394">
            <v>16.908089999999998</v>
          </cell>
          <cell r="F394">
            <v>14.22209</v>
          </cell>
          <cell r="G394">
            <v>16.591915999999998</v>
          </cell>
          <cell r="H394">
            <v>17.312656999999998</v>
          </cell>
          <cell r="I394">
            <v>15.681382999999999</v>
          </cell>
          <cell r="J394">
            <v>16.590553</v>
          </cell>
          <cell r="K394">
            <v>17.617083999999998</v>
          </cell>
          <cell r="L394">
            <v>18.017246999999998</v>
          </cell>
          <cell r="M394">
            <v>18.357175999999999</v>
          </cell>
          <cell r="N394">
            <v>20.538032999999999</v>
          </cell>
          <cell r="O394">
            <v>200.92055199999999</v>
          </cell>
        </row>
        <row r="395">
          <cell r="C395">
            <v>15.808461999999999</v>
          </cell>
          <cell r="D395">
            <v>17.962268999999999</v>
          </cell>
          <cell r="E395">
            <v>17.642838999999999</v>
          </cell>
          <cell r="F395">
            <v>17.978590999999998</v>
          </cell>
          <cell r="G395">
            <v>18.310305</v>
          </cell>
          <cell r="H395">
            <v>21.498391999999999</v>
          </cell>
          <cell r="I395">
            <v>17.808277999999998</v>
          </cell>
          <cell r="J395">
            <v>18.169394</v>
          </cell>
          <cell r="K395">
            <v>19.188625999999999</v>
          </cell>
          <cell r="L395">
            <v>17.535502999999999</v>
          </cell>
          <cell r="M395">
            <v>17.083209999999998</v>
          </cell>
          <cell r="N395">
            <v>17.346976999999999</v>
          </cell>
          <cell r="O395">
            <v>216.33284599999996</v>
          </cell>
        </row>
        <row r="396">
          <cell r="C396">
            <v>15.592248999999999</v>
          </cell>
          <cell r="D396">
            <v>14.649393999999999</v>
          </cell>
          <cell r="E396">
            <v>18.894890999999998</v>
          </cell>
          <cell r="F396">
            <v>16.437660999999999</v>
          </cell>
          <cell r="G396">
            <v>18.688759999999998</v>
          </cell>
          <cell r="H396">
            <v>18.284210999999999</v>
          </cell>
          <cell r="I396">
            <v>17.645426</v>
          </cell>
          <cell r="J396">
            <v>13.358725999999999</v>
          </cell>
          <cell r="K396">
            <v>17.096153999999999</v>
          </cell>
          <cell r="L396">
            <v>17.875909999999998</v>
          </cell>
          <cell r="M396">
            <v>19.214697999999999</v>
          </cell>
          <cell r="N396">
            <v>19.155868999999999</v>
          </cell>
          <cell r="O396">
            <v>206.89394899999996</v>
          </cell>
        </row>
        <row r="397">
          <cell r="C397">
            <v>16.547501999999998</v>
          </cell>
          <cell r="D397">
            <v>15.727889999999999</v>
          </cell>
          <cell r="E397">
            <v>17.726903999999998</v>
          </cell>
          <cell r="F397">
            <v>18.371722999999999</v>
          </cell>
          <cell r="G397">
            <v>15.459811999999999</v>
          </cell>
          <cell r="H397">
            <v>19.404793999999999</v>
          </cell>
          <cell r="I397">
            <v>18.848492</v>
          </cell>
          <cell r="J397">
            <v>19.044425</v>
          </cell>
          <cell r="K397">
            <v>17.535329000000001</v>
          </cell>
          <cell r="L397">
            <v>17.116094999999998</v>
          </cell>
          <cell r="M397">
            <v>20.680526999999998</v>
          </cell>
          <cell r="N397">
            <v>14.099031999999999</v>
          </cell>
          <cell r="O397">
            <v>210.56252499999999</v>
          </cell>
        </row>
        <row r="398">
          <cell r="C398">
            <v>14.257054</v>
          </cell>
          <cell r="D398">
            <v>12.676494999999999</v>
          </cell>
          <cell r="E398">
            <v>16.265464999999999</v>
          </cell>
          <cell r="F398">
            <v>14.688851999999999</v>
          </cell>
          <cell r="G398">
            <v>12.274597</v>
          </cell>
          <cell r="H398">
            <v>15.933394999999999</v>
          </cell>
          <cell r="I398">
            <v>16.272074</v>
          </cell>
          <cell r="J398">
            <v>11.640203999999999</v>
          </cell>
          <cell r="K398">
            <v>14.190121999999999</v>
          </cell>
          <cell r="L398">
            <v>13.789712999999999</v>
          </cell>
          <cell r="M398">
            <v>14.536764999999999</v>
          </cell>
          <cell r="N398">
            <v>16.775728000000001</v>
          </cell>
          <cell r="O398">
            <v>173.30046399999998</v>
          </cell>
        </row>
        <row r="399">
          <cell r="C399">
            <v>11.862484</v>
          </cell>
          <cell r="D399">
            <v>16.414641</v>
          </cell>
          <cell r="E399">
            <v>14.528595999999999</v>
          </cell>
          <cell r="F399">
            <v>15.317413999999999</v>
          </cell>
          <cell r="G399">
            <v>13.543571</v>
          </cell>
          <cell r="H399">
            <v>16.301418999999999</v>
          </cell>
          <cell r="I399">
            <v>14.443534</v>
          </cell>
          <cell r="J399">
            <v>14.500152</v>
          </cell>
          <cell r="K399">
            <v>17.918528999999999</v>
          </cell>
          <cell r="L399">
            <v>18.148630999999998</v>
          </cell>
          <cell r="M399">
            <v>16.821394999999999</v>
          </cell>
          <cell r="N399">
            <v>17.721665999999999</v>
          </cell>
          <cell r="O399">
            <v>187.52203199999997</v>
          </cell>
        </row>
        <row r="400">
          <cell r="C400">
            <v>14.765118999999999</v>
          </cell>
          <cell r="D400">
            <v>15.15621</v>
          </cell>
          <cell r="E400">
            <v>15.630642</v>
          </cell>
          <cell r="F400">
            <v>12.240553999999999</v>
          </cell>
          <cell r="G400">
            <v>15.470673</v>
          </cell>
          <cell r="H400">
            <v>15.488154</v>
          </cell>
          <cell r="I400">
            <v>14.450341</v>
          </cell>
          <cell r="J400">
            <v>16.119561000000001</v>
          </cell>
          <cell r="K400">
            <v>15.727039999999999</v>
          </cell>
          <cell r="L400">
            <v>16.318731</v>
          </cell>
          <cell r="M400">
            <v>16.093654000000001</v>
          </cell>
          <cell r="N400">
            <v>11.590719</v>
          </cell>
          <cell r="O400">
            <v>179.05139800000001</v>
          </cell>
        </row>
        <row r="401">
          <cell r="C401">
            <v>16.495673</v>
          </cell>
          <cell r="D401">
            <v>14.418780999999999</v>
          </cell>
          <cell r="E401">
            <v>12.820354</v>
          </cell>
          <cell r="F401">
            <v>11.461055</v>
          </cell>
          <cell r="G401">
            <v>13.515837999999999</v>
          </cell>
          <cell r="H401">
            <v>14.387893</v>
          </cell>
          <cell r="I401">
            <v>13.673001999999999</v>
          </cell>
          <cell r="J401" t="str">
            <v>#Missing</v>
          </cell>
          <cell r="K401" t="str">
            <v>#Missing</v>
          </cell>
          <cell r="L401" t="str">
            <v>#Missing</v>
          </cell>
          <cell r="M401" t="str">
            <v>#Missing</v>
          </cell>
          <cell r="N401" t="str">
            <v>#Missing</v>
          </cell>
          <cell r="O401">
            <v>96.772595999999993</v>
          </cell>
        </row>
        <row r="411">
          <cell r="C411">
            <v>36.684260999999999</v>
          </cell>
          <cell r="D411">
            <v>38.160665000000002</v>
          </cell>
          <cell r="E411">
            <v>46.542902999999995</v>
          </cell>
          <cell r="F411">
            <v>36.670235000000005</v>
          </cell>
          <cell r="G411">
            <v>37.734043999999997</v>
          </cell>
          <cell r="H411">
            <v>40.144983999999994</v>
          </cell>
          <cell r="I411">
            <v>40.529868999999998</v>
          </cell>
          <cell r="J411">
            <v>38.940660000000001</v>
          </cell>
          <cell r="K411">
            <v>41.706625000000003</v>
          </cell>
          <cell r="L411">
            <v>43.199799999999996</v>
          </cell>
          <cell r="M411">
            <v>46.589826000000002</v>
          </cell>
          <cell r="N411">
            <v>42.303958999999999</v>
          </cell>
          <cell r="O411">
            <v>489.207831</v>
          </cell>
        </row>
        <row r="412">
          <cell r="C412">
            <v>55.123446999999999</v>
          </cell>
          <cell r="D412">
            <v>55.341417999999997</v>
          </cell>
          <cell r="E412">
            <v>53.367925</v>
          </cell>
          <cell r="F412">
            <v>58.487859</v>
          </cell>
          <cell r="G412">
            <v>51.307360000000003</v>
          </cell>
          <cell r="H412">
            <v>52.380498000000003</v>
          </cell>
          <cell r="I412">
            <v>46.052419999999998</v>
          </cell>
          <cell r="J412">
            <v>47.251249000000001</v>
          </cell>
          <cell r="K412">
            <v>52.252049</v>
          </cell>
          <cell r="L412">
            <v>55.563851</v>
          </cell>
          <cell r="M412">
            <v>49.97345</v>
          </cell>
          <cell r="N412">
            <v>56.219004999999996</v>
          </cell>
          <cell r="O412">
            <v>633.32053099999996</v>
          </cell>
        </row>
        <row r="413">
          <cell r="C413">
            <v>55.633904999999999</v>
          </cell>
          <cell r="D413">
            <v>47.873317</v>
          </cell>
          <cell r="E413">
            <v>52.834896000000001</v>
          </cell>
          <cell r="F413">
            <v>49.883611000000002</v>
          </cell>
          <cell r="G413">
            <v>43.727066000000001</v>
          </cell>
          <cell r="H413">
            <v>47.815109</v>
          </cell>
          <cell r="I413">
            <v>47.138279999999995</v>
          </cell>
          <cell r="J413">
            <v>46.557445999999999</v>
          </cell>
          <cell r="K413">
            <v>51.945653</v>
          </cell>
          <cell r="L413">
            <v>52.081741999999998</v>
          </cell>
          <cell r="M413">
            <v>48.073644999999999</v>
          </cell>
          <cell r="N413">
            <v>50.242306999999997</v>
          </cell>
          <cell r="O413">
            <v>593.80697699999996</v>
          </cell>
        </row>
        <row r="414">
          <cell r="C414">
            <v>52.446088000000003</v>
          </cell>
          <cell r="D414">
            <v>46.626271000000003</v>
          </cell>
          <cell r="E414">
            <v>51.080169999999995</v>
          </cell>
          <cell r="F414">
            <v>44.282046000000001</v>
          </cell>
          <cell r="G414">
            <v>45.128816999999998</v>
          </cell>
          <cell r="H414">
            <v>49.459583999999992</v>
          </cell>
          <cell r="I414">
            <v>45.533341</v>
          </cell>
          <cell r="J414">
            <v>51.738145000000003</v>
          </cell>
          <cell r="K414">
            <v>51.501797999999994</v>
          </cell>
          <cell r="L414">
            <v>55.561712</v>
          </cell>
          <cell r="M414">
            <v>57.441558000000001</v>
          </cell>
          <cell r="N414">
            <v>61.349477999999998</v>
          </cell>
          <cell r="O414">
            <v>612.14900799999987</v>
          </cell>
        </row>
        <row r="415">
          <cell r="C415">
            <v>58.701024999999994</v>
          </cell>
          <cell r="D415">
            <v>56.914060999999997</v>
          </cell>
          <cell r="E415">
            <v>65.341116999999997</v>
          </cell>
          <cell r="F415">
            <v>51.581020999999993</v>
          </cell>
          <cell r="G415">
            <v>54.150802999999996</v>
          </cell>
          <cell r="H415">
            <v>52.320960999999997</v>
          </cell>
          <cell r="I415">
            <v>54.205568</v>
          </cell>
          <cell r="J415">
            <v>58.028306000000001</v>
          </cell>
          <cell r="K415">
            <v>58.769858999999997</v>
          </cell>
          <cell r="L415">
            <v>60.238536999999994</v>
          </cell>
          <cell r="M415">
            <v>60.511974999999993</v>
          </cell>
          <cell r="N415">
            <v>61.650598000000002</v>
          </cell>
          <cell r="O415">
            <v>692.41383099999996</v>
          </cell>
        </row>
        <row r="416">
          <cell r="C416">
            <v>60.586973999999998</v>
          </cell>
          <cell r="D416">
            <v>57.641761000000002</v>
          </cell>
          <cell r="E416">
            <v>57.933045999999997</v>
          </cell>
          <cell r="F416">
            <v>53.872883000000002</v>
          </cell>
          <cell r="G416">
            <v>56.015337000000002</v>
          </cell>
          <cell r="H416">
            <v>59.907789999999999</v>
          </cell>
          <cell r="I416">
            <v>58.573205000000002</v>
          </cell>
          <cell r="J416">
            <v>61.446923999999996</v>
          </cell>
          <cell r="K416">
            <v>63.239244999999997</v>
          </cell>
          <cell r="L416">
            <v>72.027096</v>
          </cell>
          <cell r="M416">
            <v>69.786952999999997</v>
          </cell>
          <cell r="N416">
            <v>64.345388999999997</v>
          </cell>
          <cell r="O416">
            <v>735.37660299999993</v>
          </cell>
        </row>
        <row r="417">
          <cell r="C417">
            <v>74.495758999999993</v>
          </cell>
          <cell r="D417">
            <v>64.270275999999996</v>
          </cell>
          <cell r="E417">
            <v>68.034296999999995</v>
          </cell>
          <cell r="F417">
            <v>72.285798999999997</v>
          </cell>
          <cell r="G417">
            <v>62.376716000000002</v>
          </cell>
          <cell r="H417">
            <v>64.750748999999999</v>
          </cell>
          <cell r="I417">
            <v>67.665652999999992</v>
          </cell>
          <cell r="J417">
            <v>58.014879999999998</v>
          </cell>
          <cell r="K417">
            <v>57.341850999999998</v>
          </cell>
          <cell r="L417">
            <v>66.212948999999995</v>
          </cell>
          <cell r="M417">
            <v>62.908178999999997</v>
          </cell>
          <cell r="N417">
            <v>61.557354000000004</v>
          </cell>
          <cell r="O417">
            <v>779.91446199999996</v>
          </cell>
        </row>
        <row r="418">
          <cell r="C418">
            <v>71.794460999999998</v>
          </cell>
          <cell r="D418">
            <v>63.107084</v>
          </cell>
          <cell r="E418">
            <v>61.945450000000001</v>
          </cell>
          <cell r="F418">
            <v>60.633896999999997</v>
          </cell>
          <cell r="G418">
            <v>60.130265999999999</v>
          </cell>
          <cell r="H418">
            <v>61.251523000000006</v>
          </cell>
          <cell r="I418">
            <v>62.786275999999994</v>
          </cell>
          <cell r="J418">
            <v>58.185668999999997</v>
          </cell>
          <cell r="K418">
            <v>64.494111000000004</v>
          </cell>
          <cell r="L418">
            <v>67.510629999999992</v>
          </cell>
          <cell r="M418">
            <v>63.038336999999999</v>
          </cell>
          <cell r="N418">
            <v>67.081239999999994</v>
          </cell>
          <cell r="O418">
            <v>761.95894399999997</v>
          </cell>
        </row>
        <row r="419">
          <cell r="C419">
            <v>66.589162999999999</v>
          </cell>
          <cell r="D419">
            <v>69.318345999999991</v>
          </cell>
          <cell r="E419">
            <v>70.300922999999997</v>
          </cell>
          <cell r="F419">
            <v>72.144338000000005</v>
          </cell>
          <cell r="G419">
            <v>64.824124999999995</v>
          </cell>
          <cell r="H419">
            <v>69.850245999999999</v>
          </cell>
          <cell r="I419">
            <v>71.249244000000004</v>
          </cell>
          <cell r="J419">
            <v>67.058942999999999</v>
          </cell>
          <cell r="K419">
            <v>72.857208999999997</v>
          </cell>
          <cell r="L419">
            <v>70.502834000000007</v>
          </cell>
          <cell r="M419">
            <v>74.084346999999994</v>
          </cell>
          <cell r="N419">
            <v>77.465710999999999</v>
          </cell>
          <cell r="O419">
            <v>846.24542900000006</v>
          </cell>
        </row>
        <row r="420">
          <cell r="C420">
            <v>76.228441000000004</v>
          </cell>
          <cell r="D420">
            <v>70.252620999999991</v>
          </cell>
          <cell r="E420">
            <v>72.956483999999989</v>
          </cell>
          <cell r="F420">
            <v>68.777117000000004</v>
          </cell>
          <cell r="G420">
            <v>70.100392999999997</v>
          </cell>
          <cell r="H420">
            <v>78.583232999999993</v>
          </cell>
          <cell r="I420">
            <v>73.191973000000004</v>
          </cell>
          <cell r="J420">
            <v>74.411958999999996</v>
          </cell>
          <cell r="K420">
            <v>74.970978000000002</v>
          </cell>
          <cell r="L420">
            <v>72.800583999999986</v>
          </cell>
          <cell r="M420">
            <v>86.692633999999998</v>
          </cell>
          <cell r="N420">
            <v>83.582713999999996</v>
          </cell>
          <cell r="O420">
            <v>902.54913099999999</v>
          </cell>
        </row>
        <row r="421">
          <cell r="C421">
            <v>82.478718999999984</v>
          </cell>
          <cell r="D421">
            <v>74.636099000000002</v>
          </cell>
          <cell r="E421">
            <v>80.713422999999992</v>
          </cell>
          <cell r="F421">
            <v>69.597173999999995</v>
          </cell>
          <cell r="G421">
            <v>77.442611999999997</v>
          </cell>
          <cell r="H421">
            <v>75.903954999999996</v>
          </cell>
          <cell r="I421">
            <v>68.997148999999993</v>
          </cell>
          <cell r="J421">
            <v>92.565606000000002</v>
          </cell>
          <cell r="K421">
            <v>78.547046999999992</v>
          </cell>
          <cell r="L421">
            <v>81.547958999999992</v>
          </cell>
          <cell r="M421">
            <v>81.120645999999994</v>
          </cell>
          <cell r="N421">
            <v>77.768389999999997</v>
          </cell>
          <cell r="O421">
            <v>941.31877899999995</v>
          </cell>
        </row>
        <row r="422">
          <cell r="C422">
            <v>88.670157999999986</v>
          </cell>
          <cell r="D422">
            <v>75.010763999999995</v>
          </cell>
          <cell r="E422">
            <v>85.301817</v>
          </cell>
          <cell r="F422">
            <v>75.736345999999998</v>
          </cell>
          <cell r="G422">
            <v>78.748097000000001</v>
          </cell>
          <cell r="H422">
            <v>73.711284000000006</v>
          </cell>
          <cell r="I422">
            <v>76.033897999999994</v>
          </cell>
          <cell r="J422" t="str">
            <v>#Missing</v>
          </cell>
          <cell r="K422" t="str">
            <v>#Missing</v>
          </cell>
          <cell r="L422" t="str">
            <v>#Missing</v>
          </cell>
          <cell r="M422" t="str">
            <v>#Missing</v>
          </cell>
          <cell r="N422" t="str">
            <v>#Missing</v>
          </cell>
          <cell r="O422">
            <v>553.21236399999998</v>
          </cell>
        </row>
        <row r="432">
          <cell r="C432">
            <v>26.826505000000001</v>
          </cell>
          <cell r="D432">
            <v>26.530422000000002</v>
          </cell>
          <cell r="E432">
            <v>28.129460000000002</v>
          </cell>
          <cell r="F432">
            <v>30.744546</v>
          </cell>
          <cell r="G432">
            <v>32.208981999999999</v>
          </cell>
          <cell r="H432">
            <v>35.763956</v>
          </cell>
          <cell r="I432">
            <v>33.259123000000002</v>
          </cell>
          <cell r="J432">
            <v>23.884512000000001</v>
          </cell>
          <cell r="K432">
            <v>30.800205999999999</v>
          </cell>
          <cell r="L432">
            <v>37.159626000000003</v>
          </cell>
          <cell r="M432">
            <v>33.407874999999997</v>
          </cell>
          <cell r="N432">
            <v>29.505761</v>
          </cell>
          <cell r="O432">
            <v>368.22097400000001</v>
          </cell>
        </row>
        <row r="433">
          <cell r="C433">
            <v>33.930418000000003</v>
          </cell>
          <cell r="D433">
            <v>30.198439</v>
          </cell>
          <cell r="E433">
            <v>38.111072999999998</v>
          </cell>
          <cell r="F433">
            <v>33.874986</v>
          </cell>
          <cell r="G433">
            <v>33.762004999999988</v>
          </cell>
          <cell r="H433">
            <v>31.149480000000001</v>
          </cell>
          <cell r="I433">
            <v>38.706912000000003</v>
          </cell>
          <cell r="J433">
            <v>25.052367</v>
          </cell>
          <cell r="K433">
            <v>34.149790000000003</v>
          </cell>
          <cell r="L433">
            <v>35.993884000000001</v>
          </cell>
          <cell r="M433">
            <v>30.845911999999998</v>
          </cell>
          <cell r="N433">
            <v>28.943687000000001</v>
          </cell>
          <cell r="O433">
            <v>394.71895300000006</v>
          </cell>
        </row>
        <row r="434">
          <cell r="C434">
            <v>28.487515999999999</v>
          </cell>
          <cell r="D434">
            <v>23.794567000000001</v>
          </cell>
          <cell r="E434">
            <v>31.048483999999998</v>
          </cell>
          <cell r="F434">
            <v>27.805553</v>
          </cell>
          <cell r="G434">
            <v>31.944295</v>
          </cell>
          <cell r="H434">
            <v>29.857797000000001</v>
          </cell>
          <cell r="I434">
            <v>36.237695000000002</v>
          </cell>
          <cell r="J434">
            <v>23.079370000000001</v>
          </cell>
          <cell r="K434">
            <v>34.921804999999999</v>
          </cell>
          <cell r="L434">
            <v>30.756361999999999</v>
          </cell>
          <cell r="M434">
            <v>28.735744</v>
          </cell>
          <cell r="N434">
            <v>32.495876000000003</v>
          </cell>
          <cell r="O434">
            <v>359.16506400000003</v>
          </cell>
        </row>
        <row r="435">
          <cell r="C435">
            <v>26.307997</v>
          </cell>
          <cell r="D435">
            <v>24.857644000000001</v>
          </cell>
          <cell r="E435">
            <v>29.973855</v>
          </cell>
          <cell r="F435">
            <v>31.112945</v>
          </cell>
          <cell r="G435">
            <v>28.098153</v>
          </cell>
          <cell r="H435">
            <v>29.818428999999998</v>
          </cell>
          <cell r="I435">
            <v>31.93843</v>
          </cell>
          <cell r="J435">
            <v>26.441551999999998</v>
          </cell>
          <cell r="K435">
            <v>31.844531999999997</v>
          </cell>
          <cell r="L435">
            <v>35.452357999999997</v>
          </cell>
          <cell r="M435">
            <v>31.666225999999998</v>
          </cell>
          <cell r="N435">
            <v>41.876931999999996</v>
          </cell>
          <cell r="O435">
            <v>369.38905299999999</v>
          </cell>
        </row>
        <row r="436">
          <cell r="C436">
            <v>24.339046999999997</v>
          </cell>
          <cell r="D436">
            <v>27.422173999999998</v>
          </cell>
          <cell r="E436">
            <v>40.317518</v>
          </cell>
          <cell r="F436">
            <v>27.017903999999998</v>
          </cell>
          <cell r="G436">
            <v>34.94462</v>
          </cell>
          <cell r="H436">
            <v>32.597940999999999</v>
          </cell>
          <cell r="I436">
            <v>36.874708999999996</v>
          </cell>
          <cell r="J436">
            <v>30.882251</v>
          </cell>
          <cell r="K436">
            <v>35.743733999999996</v>
          </cell>
          <cell r="L436">
            <v>40.498334999999997</v>
          </cell>
          <cell r="M436">
            <v>40.981409999999997</v>
          </cell>
          <cell r="N436">
            <v>37.034852999999998</v>
          </cell>
          <cell r="O436">
            <v>408.65449599999999</v>
          </cell>
        </row>
        <row r="437">
          <cell r="C437">
            <v>29.732398</v>
          </cell>
          <cell r="D437">
            <v>35.122861999999998</v>
          </cell>
          <cell r="E437">
            <v>36.456148999999996</v>
          </cell>
          <cell r="F437">
            <v>32.580936000000001</v>
          </cell>
          <cell r="G437">
            <v>39.357025</v>
          </cell>
          <cell r="H437">
            <v>39.939456</v>
          </cell>
          <cell r="I437">
            <v>39.758910999999998</v>
          </cell>
          <cell r="J437">
            <v>27.749590999999999</v>
          </cell>
          <cell r="K437">
            <v>30.582258999999997</v>
          </cell>
          <cell r="L437">
            <v>44.962629999999997</v>
          </cell>
          <cell r="M437">
            <v>44.410876999999999</v>
          </cell>
          <cell r="N437">
            <v>43.143243999999996</v>
          </cell>
          <cell r="O437">
            <v>443.79633799999999</v>
          </cell>
        </row>
        <row r="438">
          <cell r="C438">
            <v>40.769334000000001</v>
          </cell>
          <cell r="D438">
            <v>37.457104999999999</v>
          </cell>
          <cell r="E438">
            <v>37.810097999999996</v>
          </cell>
          <cell r="F438">
            <v>40.336669000000001</v>
          </cell>
          <cell r="G438">
            <v>39.621781999999996</v>
          </cell>
          <cell r="H438">
            <v>42.148303999999996</v>
          </cell>
          <cell r="I438">
            <v>42.382546999999995</v>
          </cell>
          <cell r="J438">
            <v>28.922196</v>
          </cell>
          <cell r="K438">
            <v>36.076667</v>
          </cell>
          <cell r="L438">
            <v>47.784214999999996</v>
          </cell>
          <cell r="M438">
            <v>39.041767</v>
          </cell>
          <cell r="N438">
            <v>37.251663000000001</v>
          </cell>
          <cell r="O438">
            <v>469.60234699999995</v>
          </cell>
        </row>
        <row r="439">
          <cell r="C439">
            <v>39.814827999999999</v>
          </cell>
          <cell r="D439">
            <v>38.022297999999999</v>
          </cell>
          <cell r="E439">
            <v>35.494535999999997</v>
          </cell>
          <cell r="F439">
            <v>36.796973000000001</v>
          </cell>
          <cell r="G439">
            <v>35.733416999999996</v>
          </cell>
          <cell r="H439">
            <v>41.992387999999998</v>
          </cell>
          <cell r="I439">
            <v>42.643830999999999</v>
          </cell>
          <cell r="J439">
            <v>26.754957999999998</v>
          </cell>
          <cell r="K439">
            <v>38.437546999999995</v>
          </cell>
          <cell r="L439">
            <v>42.020100999999997</v>
          </cell>
          <cell r="M439">
            <v>38.712941999999998</v>
          </cell>
          <cell r="N439">
            <v>39.141444</v>
          </cell>
          <cell r="O439">
            <v>455.56526299999996</v>
          </cell>
        </row>
        <row r="440">
          <cell r="C440">
            <v>33.773547000000001</v>
          </cell>
          <cell r="D440">
            <v>34.249873000000001</v>
          </cell>
          <cell r="E440">
            <v>40.387237999999996</v>
          </cell>
          <cell r="F440">
            <v>38.015158</v>
          </cell>
          <cell r="G440">
            <v>40.791677999999997</v>
          </cell>
          <cell r="H440">
            <v>47.791995</v>
          </cell>
          <cell r="I440">
            <v>40.947927</v>
          </cell>
          <cell r="J440">
            <v>32.294499999999999</v>
          </cell>
          <cell r="K440">
            <v>44.571477999999999</v>
          </cell>
          <cell r="L440">
            <v>46.991744999999995</v>
          </cell>
          <cell r="M440">
            <v>45.665254999999995</v>
          </cell>
          <cell r="N440">
            <v>42.536738</v>
          </cell>
          <cell r="O440">
            <v>488.01713199999995</v>
          </cell>
        </row>
        <row r="441">
          <cell r="C441">
            <v>43.170755999999997</v>
          </cell>
          <cell r="D441">
            <v>43.343807999999996</v>
          </cell>
          <cell r="E441">
            <v>45.240379999999995</v>
          </cell>
          <cell r="F441">
            <v>46.687559</v>
          </cell>
          <cell r="G441">
            <v>40.970354</v>
          </cell>
          <cell r="H441">
            <v>44.077172999999995</v>
          </cell>
          <cell r="I441">
            <v>40.487485</v>
          </cell>
          <cell r="J441">
            <v>36.508154999999995</v>
          </cell>
          <cell r="K441">
            <v>45.331139</v>
          </cell>
          <cell r="L441">
            <v>47.314135999999998</v>
          </cell>
          <cell r="M441">
            <v>45.669142000000001</v>
          </cell>
          <cell r="N441">
            <v>51.901443</v>
          </cell>
          <cell r="O441">
            <v>530.70153000000005</v>
          </cell>
        </row>
        <row r="442">
          <cell r="C442">
            <v>37.364506999999996</v>
          </cell>
          <cell r="D442">
            <v>43.916238</v>
          </cell>
          <cell r="E442">
            <v>44.342683999999998</v>
          </cell>
          <cell r="F442">
            <v>42.964304999999996</v>
          </cell>
          <cell r="G442">
            <v>46.086880999999998</v>
          </cell>
          <cell r="H442">
            <v>52.782136999999999</v>
          </cell>
          <cell r="I442">
            <v>48.869552999999996</v>
          </cell>
          <cell r="J442">
            <v>38.664451</v>
          </cell>
          <cell r="K442">
            <v>51.497631999999996</v>
          </cell>
          <cell r="L442">
            <v>58.146197000000001</v>
          </cell>
          <cell r="M442">
            <v>51.184694</v>
          </cell>
          <cell r="N442">
            <v>57.134451999999996</v>
          </cell>
          <cell r="O442">
            <v>572.95373100000006</v>
          </cell>
        </row>
        <row r="443">
          <cell r="C443">
            <v>49.620063999999999</v>
          </cell>
          <cell r="D443">
            <v>51.512203999999997</v>
          </cell>
          <cell r="E443">
            <v>64.785939999999997</v>
          </cell>
          <cell r="F443">
            <v>51.263508999999999</v>
          </cell>
          <cell r="G443">
            <v>56.854013999999999</v>
          </cell>
          <cell r="H443">
            <v>60.034797999999995</v>
          </cell>
          <cell r="I443">
            <v>52.014817000000001</v>
          </cell>
          <cell r="J443" t="str">
            <v>#Missing</v>
          </cell>
          <cell r="K443" t="str">
            <v>#Missing</v>
          </cell>
          <cell r="L443" t="str">
            <v>#Missing</v>
          </cell>
          <cell r="M443" t="str">
            <v>#Missing</v>
          </cell>
          <cell r="N443" t="str">
            <v>#Missing</v>
          </cell>
          <cell r="O443">
            <v>386.08534599999996</v>
          </cell>
        </row>
        <row r="453">
          <cell r="C453">
            <v>110.90192500000001</v>
          </cell>
          <cell r="D453">
            <v>108.25702699999999</v>
          </cell>
          <cell r="E453">
            <v>131.83898699999997</v>
          </cell>
          <cell r="F453">
            <v>144.38779699999998</v>
          </cell>
          <cell r="G453">
            <v>164.13136</v>
          </cell>
          <cell r="H453">
            <v>166.29540399999999</v>
          </cell>
          <cell r="I453">
            <v>147.89992999999998</v>
          </cell>
          <cell r="J453">
            <v>138.72490699999997</v>
          </cell>
          <cell r="K453">
            <v>139.91942999999998</v>
          </cell>
          <cell r="L453">
            <v>151.045436</v>
          </cell>
          <cell r="M453">
            <v>128.85869700000001</v>
          </cell>
          <cell r="N453">
            <v>122.890292</v>
          </cell>
          <cell r="O453">
            <v>1655.1511919999998</v>
          </cell>
        </row>
        <row r="454">
          <cell r="C454">
            <v>134.51710600000001</v>
          </cell>
          <cell r="D454">
            <v>122.61295100000001</v>
          </cell>
          <cell r="E454">
            <v>128.017482</v>
          </cell>
          <cell r="F454">
            <v>175.58867900000001</v>
          </cell>
          <cell r="G454">
            <v>157.96907300000001</v>
          </cell>
          <cell r="H454">
            <v>169.76914700000003</v>
          </cell>
          <cell r="I454">
            <v>167.08684700000001</v>
          </cell>
          <cell r="J454">
            <v>149.593232</v>
          </cell>
          <cell r="K454">
            <v>161.87445000000002</v>
          </cell>
          <cell r="L454">
            <v>167.47026199999999</v>
          </cell>
          <cell r="M454">
            <v>138.512147</v>
          </cell>
          <cell r="N454">
            <v>135.71561799999998</v>
          </cell>
          <cell r="O454">
            <v>1808.7269940000001</v>
          </cell>
        </row>
        <row r="455">
          <cell r="C455">
            <v>107.87823200000001</v>
          </cell>
          <cell r="D455">
            <v>113.524047</v>
          </cell>
          <cell r="E455">
            <v>154.04844599999998</v>
          </cell>
          <cell r="F455">
            <v>157.260221</v>
          </cell>
          <cell r="G455">
            <v>146.23082300000002</v>
          </cell>
          <cell r="H455">
            <v>152.28023199999998</v>
          </cell>
          <cell r="I455">
            <v>147.22592800000001</v>
          </cell>
          <cell r="J455">
            <v>149.985747</v>
          </cell>
          <cell r="K455">
            <v>166.25862000000004</v>
          </cell>
          <cell r="L455">
            <v>138.98280599999998</v>
          </cell>
          <cell r="M455">
            <v>141.38728800000001</v>
          </cell>
          <cell r="N455">
            <v>161.38858199999999</v>
          </cell>
          <cell r="O455">
            <v>1736.4509719999996</v>
          </cell>
        </row>
        <row r="456">
          <cell r="C456">
            <v>108.536722</v>
          </cell>
          <cell r="D456">
            <v>123.26680699999999</v>
          </cell>
          <cell r="E456">
            <v>159.66805500000001</v>
          </cell>
          <cell r="F456">
            <v>164.58237699999998</v>
          </cell>
          <cell r="G456">
            <v>157.18452399999998</v>
          </cell>
          <cell r="H456">
            <v>182.034852</v>
          </cell>
          <cell r="I456">
            <v>156.59692999999999</v>
          </cell>
          <cell r="J456">
            <v>152.79985199999999</v>
          </cell>
          <cell r="K456">
            <v>170.38629</v>
          </cell>
          <cell r="L456">
            <v>142.30998099999999</v>
          </cell>
          <cell r="M456">
            <v>140.96800099999999</v>
          </cell>
          <cell r="N456">
            <v>142.51230799999999</v>
          </cell>
          <cell r="O456">
            <v>1800.8466989999997</v>
          </cell>
        </row>
        <row r="457">
          <cell r="C457">
            <v>126.24187999999999</v>
          </cell>
          <cell r="D457">
            <v>130.91577100000001</v>
          </cell>
          <cell r="E457">
            <v>171.74573700000002</v>
          </cell>
          <cell r="F457">
            <v>158.605277</v>
          </cell>
          <cell r="G457">
            <v>182.82439199999996</v>
          </cell>
          <cell r="H457">
            <v>172.46432099999998</v>
          </cell>
          <cell r="I457">
            <v>165.067882</v>
          </cell>
          <cell r="J457">
            <v>156.83340699999999</v>
          </cell>
          <cell r="K457">
            <v>190.45583499999998</v>
          </cell>
          <cell r="L457">
            <v>163.647133</v>
          </cell>
          <cell r="M457">
            <v>199.135032</v>
          </cell>
          <cell r="N457">
            <v>182.19492699999998</v>
          </cell>
          <cell r="O457">
            <v>2000.131594</v>
          </cell>
        </row>
        <row r="458">
          <cell r="C458">
            <v>128.68298499999997</v>
          </cell>
          <cell r="D458">
            <v>130.70866800000002</v>
          </cell>
          <cell r="E458">
            <v>174.79098499999998</v>
          </cell>
          <cell r="F458">
            <v>163.606379</v>
          </cell>
          <cell r="G458">
            <v>168.46438699999999</v>
          </cell>
          <cell r="H458">
            <v>188.95426099999997</v>
          </cell>
          <cell r="I458">
            <v>174.05183299999999</v>
          </cell>
          <cell r="J458">
            <v>177.919489</v>
          </cell>
          <cell r="K458">
            <v>170.21317099999999</v>
          </cell>
          <cell r="L458">
            <v>220.348635</v>
          </cell>
          <cell r="M458">
            <v>189.79876300000001</v>
          </cell>
          <cell r="N458">
            <v>162.67923400000001</v>
          </cell>
          <cell r="O458">
            <v>2050.2187899999999</v>
          </cell>
        </row>
        <row r="459">
          <cell r="C459">
            <v>151.674937</v>
          </cell>
          <cell r="D459">
            <v>126.03198099999999</v>
          </cell>
          <cell r="E459">
            <v>151.91762299999999</v>
          </cell>
          <cell r="F459">
            <v>206.979614</v>
          </cell>
          <cell r="G459">
            <v>172.977519</v>
          </cell>
          <cell r="H459">
            <v>170.85987299999996</v>
          </cell>
          <cell r="I459">
            <v>185.32435400000003</v>
          </cell>
          <cell r="J459">
            <v>154.38970499999999</v>
          </cell>
          <cell r="K459">
            <v>177.640536</v>
          </cell>
          <cell r="L459">
            <v>186.40772499999997</v>
          </cell>
          <cell r="M459">
            <v>170.09383499999998</v>
          </cell>
          <cell r="N459">
            <v>155.419725</v>
          </cell>
          <cell r="O459">
            <v>2009.717427</v>
          </cell>
        </row>
        <row r="460">
          <cell r="C460">
            <v>143.77476300000001</v>
          </cell>
          <cell r="D460">
            <v>145.13928199999998</v>
          </cell>
          <cell r="E460">
            <v>171.359207</v>
          </cell>
          <cell r="F460">
            <v>176.22293199999999</v>
          </cell>
          <cell r="G460">
            <v>173.27813499999999</v>
          </cell>
          <cell r="H460">
            <v>182.45348999999999</v>
          </cell>
          <cell r="I460">
            <v>191.86410499999997</v>
          </cell>
          <cell r="J460">
            <v>164.16300699999999</v>
          </cell>
          <cell r="K460">
            <v>178.93281699999997</v>
          </cell>
          <cell r="L460">
            <v>179.34786000000003</v>
          </cell>
          <cell r="M460">
            <v>165.02498699999998</v>
          </cell>
          <cell r="N460">
            <v>163.72385600000001</v>
          </cell>
          <cell r="O460">
            <v>2035.2844410000002</v>
          </cell>
        </row>
        <row r="461">
          <cell r="C461">
            <v>136.71519899999998</v>
          </cell>
          <cell r="D461">
            <v>142.40215799999999</v>
          </cell>
          <cell r="E461">
            <v>184.57869199999999</v>
          </cell>
          <cell r="F461">
            <v>190.01026299999998</v>
          </cell>
          <cell r="G461">
            <v>187.91796999999997</v>
          </cell>
          <cell r="H461">
            <v>211.25797500000002</v>
          </cell>
          <cell r="I461">
            <v>199.14003099999999</v>
          </cell>
          <cell r="J461">
            <v>176.383612</v>
          </cell>
          <cell r="K461">
            <v>177.39375799999999</v>
          </cell>
          <cell r="L461">
            <v>184.01415400000002</v>
          </cell>
          <cell r="M461">
            <v>178.016547</v>
          </cell>
          <cell r="N461">
            <v>178.22491199999996</v>
          </cell>
          <cell r="O461">
            <v>2146.0552709999997</v>
          </cell>
        </row>
        <row r="462">
          <cell r="C462">
            <v>141.31897700000002</v>
          </cell>
          <cell r="D462">
            <v>166.682299</v>
          </cell>
          <cell r="E462">
            <v>197.63492199999999</v>
          </cell>
          <cell r="F462">
            <v>198.06863999999999</v>
          </cell>
          <cell r="G462">
            <v>196.27447999999998</v>
          </cell>
          <cell r="H462">
            <v>214.20556300000001</v>
          </cell>
          <cell r="I462">
            <v>171.91532000000001</v>
          </cell>
          <cell r="J462">
            <v>189.06404499999999</v>
          </cell>
          <cell r="K462">
            <v>215.92118099999999</v>
          </cell>
          <cell r="L462">
            <v>195.97627800000001</v>
          </cell>
          <cell r="M462">
            <v>199.85589699999997</v>
          </cell>
          <cell r="N462">
            <v>185.10346599999997</v>
          </cell>
          <cell r="O462">
            <v>2272.021068</v>
          </cell>
        </row>
        <row r="463">
          <cell r="C463">
            <v>151.12862999999999</v>
          </cell>
          <cell r="D463">
            <v>167.24273399999998</v>
          </cell>
          <cell r="E463">
            <v>211.66189300000002</v>
          </cell>
          <cell r="F463">
            <v>197.40463599999998</v>
          </cell>
          <cell r="G463">
            <v>226.70961599999998</v>
          </cell>
          <cell r="H463">
            <v>223.00142199999996</v>
          </cell>
          <cell r="I463">
            <v>207.27588399999999</v>
          </cell>
          <cell r="J463">
            <v>201.14303000000001</v>
          </cell>
          <cell r="K463">
            <v>193.82341700000001</v>
          </cell>
          <cell r="L463">
            <v>212.07506699999999</v>
          </cell>
          <cell r="M463">
            <v>203.25968800000001</v>
          </cell>
          <cell r="N463">
            <v>175.11554499999997</v>
          </cell>
          <cell r="O463">
            <v>2369.8415620000001</v>
          </cell>
        </row>
        <row r="464">
          <cell r="C464">
            <v>175.963033</v>
          </cell>
          <cell r="D464">
            <v>184.61701299999999</v>
          </cell>
          <cell r="E464">
            <v>216.875114</v>
          </cell>
          <cell r="F464">
            <v>219.23141600000002</v>
          </cell>
          <cell r="G464">
            <v>229.40321799999998</v>
          </cell>
          <cell r="H464">
            <v>222.05809099999996</v>
          </cell>
          <cell r="I464">
            <v>229.00853799999999</v>
          </cell>
          <cell r="J464" t="str">
            <v>#Missing</v>
          </cell>
          <cell r="K464" t="str">
            <v>#Missing</v>
          </cell>
          <cell r="L464" t="str">
            <v>#Missing</v>
          </cell>
          <cell r="M464" t="str">
            <v>#Missing</v>
          </cell>
          <cell r="N464" t="str">
            <v>#Missing</v>
          </cell>
          <cell r="O464">
            <v>1477.1564229999999</v>
          </cell>
        </row>
        <row r="474">
          <cell r="C474">
            <v>128.719099</v>
          </cell>
          <cell r="D474">
            <v>135.51917499999999</v>
          </cell>
          <cell r="E474">
            <v>159.383713</v>
          </cell>
          <cell r="F474">
            <v>142.42361500000001</v>
          </cell>
          <cell r="G474">
            <v>147.727712</v>
          </cell>
          <cell r="H474">
            <v>160.18148199999999</v>
          </cell>
          <cell r="I474">
            <v>152.79827599999999</v>
          </cell>
          <cell r="J474">
            <v>134.96289400000001</v>
          </cell>
          <cell r="K474">
            <v>133.20348300000001</v>
          </cell>
          <cell r="L474">
            <v>133.58006599999999</v>
          </cell>
          <cell r="M474">
            <v>140.99914200000001</v>
          </cell>
          <cell r="N474">
            <v>124.183847</v>
          </cell>
          <cell r="O474">
            <v>1693.6825039999999</v>
          </cell>
        </row>
        <row r="475">
          <cell r="C475">
            <v>127.74155</v>
          </cell>
          <cell r="D475">
            <v>132.23241200000001</v>
          </cell>
          <cell r="E475">
            <v>127.189967</v>
          </cell>
          <cell r="F475">
            <v>131.419432</v>
          </cell>
          <cell r="G475">
            <v>137.44461999999999</v>
          </cell>
          <cell r="H475">
            <v>132.224806</v>
          </cell>
          <cell r="I475">
            <v>121.64522700000001</v>
          </cell>
          <cell r="J475">
            <v>80.942283000000003</v>
          </cell>
          <cell r="K475">
            <v>139.575716</v>
          </cell>
          <cell r="L475">
            <v>139.036711</v>
          </cell>
          <cell r="M475">
            <v>113.754751</v>
          </cell>
          <cell r="N475">
            <v>114.16387</v>
          </cell>
          <cell r="O475">
            <v>1497.371345</v>
          </cell>
        </row>
        <row r="476">
          <cell r="C476">
            <v>113.194857</v>
          </cell>
          <cell r="D476">
            <v>112.436471</v>
          </cell>
          <cell r="E476">
            <v>153.29137499999999</v>
          </cell>
          <cell r="F476">
            <v>131.18389400000001</v>
          </cell>
          <cell r="G476">
            <v>92.707942000000003</v>
          </cell>
          <cell r="H476">
            <v>143.75361000000001</v>
          </cell>
          <cell r="I476">
            <v>154.35211100000001</v>
          </cell>
          <cell r="J476">
            <v>116.625118</v>
          </cell>
          <cell r="K476">
            <v>135.64516499999999</v>
          </cell>
          <cell r="L476">
            <v>131.17031299999999</v>
          </cell>
          <cell r="M476">
            <v>116.726319</v>
          </cell>
          <cell r="N476">
            <v>129.04731200000001</v>
          </cell>
          <cell r="O476">
            <v>1530.1344869999998</v>
          </cell>
        </row>
        <row r="477">
          <cell r="C477">
            <v>122.98578499999999</v>
          </cell>
          <cell r="D477">
            <v>109.155998</v>
          </cell>
          <cell r="E477">
            <v>138.264961</v>
          </cell>
          <cell r="F477">
            <v>129.122511</v>
          </cell>
          <cell r="G477">
            <v>115.54114</v>
          </cell>
          <cell r="H477">
            <v>156.894903</v>
          </cell>
          <cell r="I477">
            <v>130.53188599999999</v>
          </cell>
          <cell r="J477">
            <v>127.044208</v>
          </cell>
          <cell r="K477">
            <v>142.66715199999999</v>
          </cell>
          <cell r="L477">
            <v>116.03288999999999</v>
          </cell>
          <cell r="M477">
            <v>122.31816999999999</v>
          </cell>
          <cell r="N477">
            <v>140.755583</v>
          </cell>
          <cell r="O477">
            <v>1551.3151870000002</v>
          </cell>
        </row>
        <row r="478">
          <cell r="C478">
            <v>112.26369799999999</v>
          </cell>
          <cell r="D478">
            <v>133.270532</v>
          </cell>
          <cell r="E478">
            <v>147.94213099999999</v>
          </cell>
          <cell r="F478">
            <v>151.354243</v>
          </cell>
          <cell r="G478">
            <v>169.07244900000001</v>
          </cell>
          <cell r="H478">
            <v>150.98735299999998</v>
          </cell>
          <cell r="I478">
            <v>144.61328</v>
          </cell>
          <cell r="J478">
            <v>163.08718999999999</v>
          </cell>
          <cell r="K478">
            <v>165.931905</v>
          </cell>
          <cell r="L478">
            <v>131.34607199999999</v>
          </cell>
          <cell r="M478">
            <v>146.10566299999999</v>
          </cell>
          <cell r="N478">
            <v>137.55882599999998</v>
          </cell>
          <cell r="O478">
            <v>1753.5333419999999</v>
          </cell>
        </row>
        <row r="479">
          <cell r="C479">
            <v>140.21133</v>
          </cell>
          <cell r="D479">
            <v>121.793937</v>
          </cell>
          <cell r="E479">
            <v>170.45463999999998</v>
          </cell>
          <cell r="F479">
            <v>153.90776299999999</v>
          </cell>
          <cell r="G479">
            <v>127.91010899999999</v>
          </cell>
          <cell r="H479">
            <v>162.572135</v>
          </cell>
          <cell r="I479">
            <v>184.16371899999999</v>
          </cell>
          <cell r="J479">
            <v>138.62334999999999</v>
          </cell>
          <cell r="K479">
            <v>146.709351</v>
          </cell>
          <cell r="L479">
            <v>168.407442</v>
          </cell>
          <cell r="M479">
            <v>154.32161600000001</v>
          </cell>
          <cell r="N479">
            <v>156.66769399999998</v>
          </cell>
          <cell r="O479">
            <v>1825.7430859999999</v>
          </cell>
        </row>
        <row r="480">
          <cell r="C480">
            <v>130.98522699999998</v>
          </cell>
          <cell r="D480">
            <v>143.307773</v>
          </cell>
          <cell r="E480">
            <v>159.614372</v>
          </cell>
          <cell r="F480">
            <v>130.61370700000001</v>
          </cell>
          <cell r="G480">
            <v>153.736771</v>
          </cell>
          <cell r="H480">
            <v>140.58822999999998</v>
          </cell>
          <cell r="I480">
            <v>170.78972099999999</v>
          </cell>
          <cell r="J480">
            <v>153.708124</v>
          </cell>
          <cell r="K480">
            <v>125.415959</v>
          </cell>
          <cell r="L480">
            <v>158.74479599999998</v>
          </cell>
          <cell r="M480">
            <v>130.55854399999998</v>
          </cell>
          <cell r="N480">
            <v>151.17252199999999</v>
          </cell>
          <cell r="O480">
            <v>1749.2357459999998</v>
          </cell>
        </row>
        <row r="481">
          <cell r="C481">
            <v>97.491689999999991</v>
          </cell>
          <cell r="D481">
            <v>139.341916</v>
          </cell>
          <cell r="E481">
            <v>110.21756599999999</v>
          </cell>
          <cell r="F481">
            <v>152.68685199999999</v>
          </cell>
          <cell r="G481">
            <v>110.06680999999999</v>
          </cell>
          <cell r="H481">
            <v>141.120417</v>
          </cell>
          <cell r="I481">
            <v>151.811668</v>
          </cell>
          <cell r="J481">
            <v>132.81154799999999</v>
          </cell>
          <cell r="K481">
            <v>167.23729299999999</v>
          </cell>
          <cell r="L481">
            <v>125.83739999999999</v>
          </cell>
          <cell r="M481">
            <v>119.84710199999999</v>
          </cell>
          <cell r="N481">
            <v>136.166787</v>
          </cell>
          <cell r="O481">
            <v>1584.6370489999999</v>
          </cell>
        </row>
        <row r="482">
          <cell r="C482">
            <v>106.326624</v>
          </cell>
          <cell r="D482">
            <v>122.99231599999999</v>
          </cell>
          <cell r="E482">
            <v>143.158312</v>
          </cell>
          <cell r="F482">
            <v>149.03599</v>
          </cell>
          <cell r="G482">
            <v>129.05293</v>
          </cell>
          <cell r="H482">
            <v>153.917115</v>
          </cell>
          <cell r="I482">
            <v>173.504425</v>
          </cell>
          <cell r="J482">
            <v>115.028177</v>
          </cell>
          <cell r="K482">
            <v>157.15040199999999</v>
          </cell>
          <cell r="L482">
            <v>144.315673</v>
          </cell>
          <cell r="M482">
            <v>130.742256</v>
          </cell>
          <cell r="N482">
            <v>147.83418799999998</v>
          </cell>
          <cell r="O482">
            <v>1673.0584079999999</v>
          </cell>
        </row>
        <row r="483">
          <cell r="C483">
            <v>132.63142399999998</v>
          </cell>
          <cell r="D483">
            <v>145.97569300000001</v>
          </cell>
          <cell r="E483">
            <v>135.030745</v>
          </cell>
          <cell r="F483">
            <v>158.983013</v>
          </cell>
          <cell r="G483">
            <v>151.61656499999998</v>
          </cell>
          <cell r="H483">
            <v>163.19034499999998</v>
          </cell>
          <cell r="I483">
            <v>125.902636</v>
          </cell>
          <cell r="J483">
            <v>164.45025099999998</v>
          </cell>
          <cell r="K483">
            <v>127.21659299999999</v>
          </cell>
          <cell r="L483">
            <v>171.95564199999998</v>
          </cell>
          <cell r="M483">
            <v>122.348957</v>
          </cell>
          <cell r="N483">
            <v>154.00021799999999</v>
          </cell>
          <cell r="O483">
            <v>1753.3020819999999</v>
          </cell>
        </row>
        <row r="484">
          <cell r="C484">
            <v>103.945989</v>
          </cell>
          <cell r="D484">
            <v>110.496246</v>
          </cell>
          <cell r="E484">
            <v>136.095212</v>
          </cell>
          <cell r="F484">
            <v>120.46673899999999</v>
          </cell>
          <cell r="G484">
            <v>162.80921899999998</v>
          </cell>
          <cell r="H484">
            <v>138.297967</v>
          </cell>
          <cell r="I484">
            <v>157.829533</v>
          </cell>
          <cell r="J484">
            <v>173.004986</v>
          </cell>
          <cell r="K484">
            <v>124.168092</v>
          </cell>
          <cell r="L484">
            <v>154.673394</v>
          </cell>
          <cell r="M484">
            <v>130.275958</v>
          </cell>
          <cell r="N484">
            <v>111.775882</v>
          </cell>
          <cell r="O484">
            <v>1623.8392169999997</v>
          </cell>
        </row>
        <row r="485">
          <cell r="C485">
            <v>136.89914099999999</v>
          </cell>
          <cell r="D485">
            <v>97.663316999999992</v>
          </cell>
          <cell r="E485">
            <v>115.128321</v>
          </cell>
          <cell r="F485">
            <v>128.332256</v>
          </cell>
          <cell r="G485">
            <v>116.350532</v>
          </cell>
          <cell r="H485">
            <v>116.20361799999999</v>
          </cell>
          <cell r="I485">
            <v>131.64685</v>
          </cell>
          <cell r="J485" t="str">
            <v>#Missing</v>
          </cell>
          <cell r="K485" t="str">
            <v>#Missing</v>
          </cell>
          <cell r="L485" t="str">
            <v>#Missing</v>
          </cell>
          <cell r="M485" t="str">
            <v>#Missing</v>
          </cell>
          <cell r="N485" t="str">
            <v>#Missing</v>
          </cell>
          <cell r="O485">
            <v>842.22403500000007</v>
          </cell>
        </row>
        <row r="495">
          <cell r="C495">
            <v>24.493830000000003</v>
          </cell>
          <cell r="D495">
            <v>20.194020000000002</v>
          </cell>
          <cell r="E495">
            <v>15.968181</v>
          </cell>
          <cell r="F495">
            <v>16.741420000000002</v>
          </cell>
          <cell r="G495">
            <v>16.745433000000002</v>
          </cell>
          <cell r="H495">
            <v>16.921680999999996</v>
          </cell>
          <cell r="I495">
            <v>17.80416</v>
          </cell>
          <cell r="J495">
            <v>27.437972000000006</v>
          </cell>
          <cell r="K495">
            <v>31.844162000000004</v>
          </cell>
          <cell r="L495">
            <v>46.071555000000004</v>
          </cell>
          <cell r="M495">
            <v>43.750174999999999</v>
          </cell>
          <cell r="N495">
            <v>30.281581999999993</v>
          </cell>
          <cell r="O495">
            <v>308.25417099999999</v>
          </cell>
        </row>
        <row r="496">
          <cell r="C496">
            <v>28.167654000000006</v>
          </cell>
          <cell r="D496">
            <v>37.866146000000008</v>
          </cell>
          <cell r="E496">
            <v>29.407090999999994</v>
          </cell>
          <cell r="F496">
            <v>27.002591999999996</v>
          </cell>
          <cell r="G496">
            <v>24.373199999999997</v>
          </cell>
          <cell r="H496">
            <v>26.869985</v>
          </cell>
          <cell r="I496">
            <v>32.632148999999998</v>
          </cell>
          <cell r="J496">
            <v>51.476613</v>
          </cell>
          <cell r="K496">
            <v>39.939858000000008</v>
          </cell>
          <cell r="L496">
            <v>51.618586999999998</v>
          </cell>
          <cell r="M496">
            <v>40.748666999999998</v>
          </cell>
          <cell r="N496">
            <v>31.212566000000002</v>
          </cell>
          <cell r="O496">
            <v>421.31510800000001</v>
          </cell>
        </row>
        <row r="497">
          <cell r="C497">
            <v>29.94247</v>
          </cell>
          <cell r="D497">
            <v>53.256295999999992</v>
          </cell>
          <cell r="E497">
            <v>44.380352000000002</v>
          </cell>
          <cell r="F497">
            <v>32.409480000000002</v>
          </cell>
          <cell r="G497">
            <v>24.788906999999998</v>
          </cell>
          <cell r="H497">
            <v>33.492241000000007</v>
          </cell>
          <cell r="I497">
            <v>24.683602999999998</v>
          </cell>
          <cell r="J497">
            <v>39.471131999999997</v>
          </cell>
          <cell r="K497">
            <v>20.442452000000003</v>
          </cell>
          <cell r="L497">
            <v>38.318981999999998</v>
          </cell>
          <cell r="M497">
            <v>41.432062000000002</v>
          </cell>
          <cell r="N497">
            <v>32.614235000000001</v>
          </cell>
          <cell r="O497">
            <v>415.232212</v>
          </cell>
        </row>
        <row r="498">
          <cell r="C498">
            <v>24.925655000000003</v>
          </cell>
          <cell r="D498">
            <v>25.454051999999994</v>
          </cell>
          <cell r="E498">
            <v>19.140893999999996</v>
          </cell>
          <cell r="F498">
            <v>24.682836999999996</v>
          </cell>
          <cell r="G498">
            <v>23.620812000000004</v>
          </cell>
          <cell r="H498">
            <v>26.133593000000001</v>
          </cell>
          <cell r="I498">
            <v>53.764294</v>
          </cell>
          <cell r="J498">
            <v>65.344419999999985</v>
          </cell>
          <cell r="K498">
            <v>53.222326000000002</v>
          </cell>
          <cell r="L498">
            <v>90.112019999999987</v>
          </cell>
          <cell r="M498">
            <v>78.275465999999994</v>
          </cell>
          <cell r="N498">
            <v>91.989107999999987</v>
          </cell>
          <cell r="O498">
            <v>576.66547700000001</v>
          </cell>
        </row>
        <row r="499">
          <cell r="C499">
            <v>39.855111999999998</v>
          </cell>
          <cell r="D499">
            <v>42.267169999999993</v>
          </cell>
          <cell r="E499">
            <v>50.921182000000002</v>
          </cell>
          <cell r="F499">
            <v>27.639624000000001</v>
          </cell>
          <cell r="G499">
            <v>38.221706999999995</v>
          </cell>
          <cell r="H499">
            <v>33.555009000000005</v>
          </cell>
          <cell r="I499">
            <v>76.276347999999984</v>
          </cell>
          <cell r="J499">
            <v>72.328969999999998</v>
          </cell>
          <cell r="K499">
            <v>77.071501999999995</v>
          </cell>
          <cell r="L499">
            <v>81.940173999999999</v>
          </cell>
          <cell r="M499">
            <v>77.756694999999993</v>
          </cell>
          <cell r="N499">
            <v>67.721132000000011</v>
          </cell>
          <cell r="O499">
            <v>685.55462499999987</v>
          </cell>
        </row>
        <row r="500">
          <cell r="C500">
            <v>34.65984199999999</v>
          </cell>
          <cell r="D500">
            <v>27.410358999999996</v>
          </cell>
          <cell r="E500">
            <v>31.333891999999999</v>
          </cell>
          <cell r="F500">
            <v>29.665911999999999</v>
          </cell>
          <cell r="G500">
            <v>29.487542999999995</v>
          </cell>
          <cell r="H500">
            <v>27.417952999999994</v>
          </cell>
          <cell r="I500">
            <v>38.390059999999998</v>
          </cell>
          <cell r="J500">
            <v>46.310094999999997</v>
          </cell>
          <cell r="K500">
            <v>35.220889</v>
          </cell>
          <cell r="L500">
            <v>57.331538999999992</v>
          </cell>
          <cell r="M500">
            <v>45.953656999999986</v>
          </cell>
          <cell r="N500">
            <v>56.67445399999999</v>
          </cell>
          <cell r="O500">
            <v>459.8561949999999</v>
          </cell>
        </row>
        <row r="501">
          <cell r="C501">
            <v>35.789071999999997</v>
          </cell>
          <cell r="D501">
            <v>34.908605000000001</v>
          </cell>
          <cell r="E501">
            <v>27.310829999999996</v>
          </cell>
          <cell r="F501">
            <v>42.378155999999997</v>
          </cell>
          <cell r="G501">
            <v>45.968206000000002</v>
          </cell>
          <cell r="H501">
            <v>55.216288999999996</v>
          </cell>
          <cell r="I501">
            <v>77.031800999999987</v>
          </cell>
          <cell r="J501">
            <v>50.076591000000008</v>
          </cell>
          <cell r="K501">
            <v>92.297602999999981</v>
          </cell>
          <cell r="L501">
            <v>51.439222000000001</v>
          </cell>
          <cell r="M501">
            <v>79.585193000000018</v>
          </cell>
          <cell r="N501">
            <v>53.817728000000002</v>
          </cell>
          <cell r="O501">
            <v>645.81929600000001</v>
          </cell>
        </row>
        <row r="502">
          <cell r="C502">
            <v>60.534670000000006</v>
          </cell>
          <cell r="D502">
            <v>37.520103999999996</v>
          </cell>
          <cell r="E502">
            <v>45.014625000000002</v>
          </cell>
          <cell r="F502">
            <v>31.400575</v>
          </cell>
          <cell r="G502">
            <v>37.343834000000001</v>
          </cell>
          <cell r="H502">
            <v>37.253765999999999</v>
          </cell>
          <cell r="I502">
            <v>47.762348999999993</v>
          </cell>
          <cell r="J502">
            <v>74.800097999999991</v>
          </cell>
          <cell r="K502">
            <v>34.704688999999995</v>
          </cell>
          <cell r="L502">
            <v>53.299883999999999</v>
          </cell>
          <cell r="M502">
            <v>79.651632000000006</v>
          </cell>
          <cell r="N502">
            <v>71.49596600000001</v>
          </cell>
          <cell r="O502">
            <v>610.7821919999999</v>
          </cell>
        </row>
        <row r="503">
          <cell r="C503">
            <v>46.988404000000003</v>
          </cell>
          <cell r="D503">
            <v>53.688031999999993</v>
          </cell>
          <cell r="E503">
            <v>53.666440999999992</v>
          </cell>
          <cell r="F503">
            <v>36.677947999999994</v>
          </cell>
          <cell r="G503">
            <v>28.421383000000002</v>
          </cell>
          <cell r="H503">
            <v>48.196729999999995</v>
          </cell>
          <cell r="I503">
            <v>88.600161</v>
          </cell>
          <cell r="J503">
            <v>55.848912999999996</v>
          </cell>
          <cell r="K503">
            <v>74.473861999999997</v>
          </cell>
          <cell r="L503">
            <v>81.777376000000018</v>
          </cell>
          <cell r="M503">
            <v>75.112521999999998</v>
          </cell>
          <cell r="N503">
            <v>38.303965000000005</v>
          </cell>
          <cell r="O503">
            <v>681.75573699999984</v>
          </cell>
        </row>
        <row r="504">
          <cell r="C504">
            <v>40.119124000000006</v>
          </cell>
          <cell r="D504">
            <v>60.397283999999992</v>
          </cell>
          <cell r="E504">
            <v>38.174375999999995</v>
          </cell>
          <cell r="F504">
            <v>36.358425999999994</v>
          </cell>
          <cell r="G504">
            <v>41.666944000000001</v>
          </cell>
          <cell r="H504">
            <v>64.600533999999996</v>
          </cell>
          <cell r="I504">
            <v>90.204211999999984</v>
          </cell>
          <cell r="J504">
            <v>67.779119999999992</v>
          </cell>
          <cell r="K504">
            <v>112.442933</v>
          </cell>
          <cell r="L504">
            <v>137.40024199999996</v>
          </cell>
          <cell r="M504">
            <v>85.575147000000001</v>
          </cell>
          <cell r="N504">
            <v>101.76594799999998</v>
          </cell>
          <cell r="O504">
            <v>876.4842900000001</v>
          </cell>
        </row>
        <row r="505">
          <cell r="C505">
            <v>58.804118999999993</v>
          </cell>
          <cell r="D505">
            <v>68.653171999999998</v>
          </cell>
          <cell r="E505">
            <v>60.277867999999998</v>
          </cell>
          <cell r="F505">
            <v>44.219486000000011</v>
          </cell>
          <cell r="G505">
            <v>44.078956999999996</v>
          </cell>
          <cell r="H505">
            <v>57.927389999999995</v>
          </cell>
          <cell r="I505">
            <v>66.634527000000006</v>
          </cell>
          <cell r="J505">
            <v>56.085198999999996</v>
          </cell>
          <cell r="K505">
            <v>44.591959999999993</v>
          </cell>
          <cell r="L505">
            <v>70.918313999999995</v>
          </cell>
          <cell r="M505">
            <v>80.317487</v>
          </cell>
          <cell r="N505">
            <v>60.287112999999991</v>
          </cell>
          <cell r="O505">
            <v>712.79559199999994</v>
          </cell>
        </row>
        <row r="506">
          <cell r="C506">
            <v>69.205590999999984</v>
          </cell>
          <cell r="D506">
            <v>47.465266</v>
          </cell>
          <cell r="E506">
            <v>48.405612999999988</v>
          </cell>
          <cell r="F506">
            <v>46.009475999999999</v>
          </cell>
          <cell r="G506">
            <v>34.504774999999995</v>
          </cell>
          <cell r="H506">
            <v>52.799266999999993</v>
          </cell>
          <cell r="I506">
            <v>38.282514999999997</v>
          </cell>
          <cell r="J506" t="str">
            <v>#Missing</v>
          </cell>
          <cell r="K506" t="str">
            <v>#Missing</v>
          </cell>
          <cell r="L506" t="str">
            <v>#Missing</v>
          </cell>
          <cell r="M506" t="str">
            <v>#Missing</v>
          </cell>
          <cell r="N506" t="str">
            <v>#Missing</v>
          </cell>
          <cell r="O506">
            <v>336.67250299999995</v>
          </cell>
        </row>
        <row r="537">
          <cell r="C537">
            <v>111.717921</v>
          </cell>
          <cell r="D537">
            <v>140.31568999999999</v>
          </cell>
          <cell r="E537">
            <v>128.604342</v>
          </cell>
          <cell r="F537">
            <v>98.251951999999989</v>
          </cell>
          <cell r="G537">
            <v>87.433402000000001</v>
          </cell>
          <cell r="H537">
            <v>94.545096999999998</v>
          </cell>
          <cell r="I537">
            <v>99.358123999999989</v>
          </cell>
          <cell r="J537">
            <v>120.00331799999999</v>
          </cell>
          <cell r="K537">
            <v>140.12988300000001</v>
          </cell>
          <cell r="L537">
            <v>177.35703799999999</v>
          </cell>
          <cell r="M537">
            <v>146.774295</v>
          </cell>
          <cell r="N537">
            <v>110.02353600000001</v>
          </cell>
          <cell r="O537">
            <v>1454.514598</v>
          </cell>
        </row>
        <row r="538">
          <cell r="C538">
            <v>133.50049899999999</v>
          </cell>
          <cell r="D538">
            <v>140.46736300000001</v>
          </cell>
          <cell r="E538">
            <v>106.472274</v>
          </cell>
          <cell r="F538">
            <v>100.04551499999999</v>
          </cell>
          <cell r="G538">
            <v>107.836708</v>
          </cell>
          <cell r="H538">
            <v>99.446523999999997</v>
          </cell>
          <cell r="I538">
            <v>104.212399</v>
          </cell>
          <cell r="J538">
            <v>113.332337</v>
          </cell>
          <cell r="K538">
            <v>150.23310000000001</v>
          </cell>
          <cell r="L538">
            <v>189.67295100000001</v>
          </cell>
          <cell r="M538">
            <v>140.07780700000001</v>
          </cell>
          <cell r="N538">
            <v>115.70579600000001</v>
          </cell>
          <cell r="O538">
            <v>1501.003273</v>
          </cell>
        </row>
        <row r="539">
          <cell r="C539">
            <v>103.973878</v>
          </cell>
          <cell r="D539">
            <v>121.59978599999999</v>
          </cell>
          <cell r="E539">
            <v>126.511314</v>
          </cell>
          <cell r="F539">
            <v>103.722088</v>
          </cell>
          <cell r="G539">
            <v>100.760115</v>
          </cell>
          <cell r="H539">
            <v>117.203534</v>
          </cell>
          <cell r="I539">
            <v>89.057041999999996</v>
          </cell>
          <cell r="J539">
            <v>112.32185699999999</v>
          </cell>
          <cell r="K539">
            <v>128.436363</v>
          </cell>
          <cell r="L539">
            <v>166.64642900000001</v>
          </cell>
          <cell r="M539">
            <v>142.64352400000001</v>
          </cell>
          <cell r="N539">
            <v>132.57514800000001</v>
          </cell>
          <cell r="O539">
            <v>1445.4510780000001</v>
          </cell>
        </row>
        <row r="540">
          <cell r="C540">
            <v>110.480216</v>
          </cell>
          <cell r="D540">
            <v>130.70557399999998</v>
          </cell>
          <cell r="E540">
            <v>137.50690499999999</v>
          </cell>
          <cell r="F540">
            <v>110.480548</v>
          </cell>
          <cell r="G540">
            <v>106.31775999999999</v>
          </cell>
          <cell r="H540">
            <v>113.62860699999999</v>
          </cell>
          <cell r="I540">
            <v>111.412083</v>
          </cell>
          <cell r="J540">
            <v>134.893283</v>
          </cell>
          <cell r="K540">
            <v>160.806915</v>
          </cell>
          <cell r="L540">
            <v>180.93214599999999</v>
          </cell>
          <cell r="M540">
            <v>158.20806399999998</v>
          </cell>
          <cell r="N540">
            <v>139.24547099999998</v>
          </cell>
          <cell r="O540">
            <v>1594.6175719999999</v>
          </cell>
        </row>
        <row r="541">
          <cell r="C541">
            <v>131.59100999999998</v>
          </cell>
          <cell r="D541">
            <v>156.10636299999999</v>
          </cell>
          <cell r="E541">
            <v>170.81931799999998</v>
          </cell>
          <cell r="F541">
            <v>118.86694199999999</v>
          </cell>
          <cell r="G541">
            <v>131.222489</v>
          </cell>
          <cell r="H541">
            <v>120.634028</v>
          </cell>
          <cell r="I541">
            <v>114.88133099999999</v>
          </cell>
          <cell r="J541">
            <v>148.43364</v>
          </cell>
          <cell r="K541">
            <v>186.080669</v>
          </cell>
          <cell r="L541">
            <v>185.43861999999999</v>
          </cell>
          <cell r="M541">
            <v>166.37866</v>
          </cell>
          <cell r="N541">
            <v>150.560338</v>
          </cell>
          <cell r="O541">
            <v>1781.0134079999998</v>
          </cell>
        </row>
        <row r="542">
          <cell r="C542">
            <v>151.67740599999999</v>
          </cell>
          <cell r="D542">
            <v>167.576818</v>
          </cell>
          <cell r="E542">
            <v>160.21625299999999</v>
          </cell>
          <cell r="F542">
            <v>126.96503899999999</v>
          </cell>
          <cell r="G542">
            <v>125.152541</v>
          </cell>
          <cell r="H542">
            <v>138.15060700000001</v>
          </cell>
          <cell r="I542">
            <v>126.00120299999999</v>
          </cell>
          <cell r="J542">
            <v>153.098591</v>
          </cell>
          <cell r="K542">
            <v>162.423101</v>
          </cell>
          <cell r="L542">
            <v>194.70335699999998</v>
          </cell>
          <cell r="M542">
            <v>186.239893</v>
          </cell>
          <cell r="N542">
            <v>135.42426399999999</v>
          </cell>
          <cell r="O542">
            <v>1827.6290730000001</v>
          </cell>
        </row>
        <row r="543">
          <cell r="C543">
            <v>161.573655</v>
          </cell>
          <cell r="D543">
            <v>188.930035</v>
          </cell>
          <cell r="E543">
            <v>144.54047499999999</v>
          </cell>
          <cell r="F543">
            <v>128.568613</v>
          </cell>
          <cell r="G543">
            <v>128.11325199999999</v>
          </cell>
          <cell r="H543">
            <v>130.579498</v>
          </cell>
          <cell r="I543">
            <v>142.14101700000001</v>
          </cell>
          <cell r="J543">
            <v>132.15533299999998</v>
          </cell>
          <cell r="K543">
            <v>160.721991</v>
          </cell>
          <cell r="L543">
            <v>226.12881199999998</v>
          </cell>
          <cell r="M543">
            <v>178.41308999999998</v>
          </cell>
          <cell r="N543">
            <v>151.18414099999998</v>
          </cell>
          <cell r="O543">
            <v>1873.0499119999999</v>
          </cell>
        </row>
        <row r="544">
          <cell r="C544">
            <v>154.231233</v>
          </cell>
          <cell r="D544">
            <v>204.918138</v>
          </cell>
          <cell r="E544">
            <v>164.28704099999999</v>
          </cell>
          <cell r="F544">
            <v>140.73111699999998</v>
          </cell>
          <cell r="G544">
            <v>137.011867</v>
          </cell>
          <cell r="H544">
            <v>141.82655800000001</v>
          </cell>
          <cell r="I544">
            <v>155.407309</v>
          </cell>
          <cell r="J544">
            <v>148.68230399999999</v>
          </cell>
          <cell r="K544">
            <v>199.98193699999999</v>
          </cell>
          <cell r="L544">
            <v>241.161385</v>
          </cell>
          <cell r="M544">
            <v>187.24157499999998</v>
          </cell>
          <cell r="N544">
            <v>175.95248599999999</v>
          </cell>
          <cell r="O544">
            <v>2051.4329500000003</v>
          </cell>
        </row>
        <row r="545">
          <cell r="C545">
            <v>174.535989</v>
          </cell>
          <cell r="D545">
            <v>198.64061999999998</v>
          </cell>
          <cell r="E545">
            <v>177.619123</v>
          </cell>
          <cell r="F545">
            <v>152.57585399999999</v>
          </cell>
          <cell r="G545">
            <v>133.893021</v>
          </cell>
          <cell r="H545">
            <v>158.365272</v>
          </cell>
          <cell r="I545">
            <v>158.51055199999999</v>
          </cell>
          <cell r="J545">
            <v>167.96888899999999</v>
          </cell>
          <cell r="K545">
            <v>235.630371</v>
          </cell>
          <cell r="L545">
            <v>279.78024199999999</v>
          </cell>
          <cell r="M545">
            <v>228.05296099999998</v>
          </cell>
          <cell r="N545">
            <v>201.80745299999998</v>
          </cell>
          <cell r="O545">
            <v>2267.3803469999998</v>
          </cell>
        </row>
        <row r="546">
          <cell r="C546">
            <v>201.733294</v>
          </cell>
          <cell r="D546">
            <v>209.67131799999999</v>
          </cell>
          <cell r="E546">
            <v>172.15016799999998</v>
          </cell>
          <cell r="F546">
            <v>160.761179</v>
          </cell>
          <cell r="G546">
            <v>158.32563999999999</v>
          </cell>
          <cell r="H546">
            <v>164.657803</v>
          </cell>
          <cell r="I546">
            <v>153.56037999999998</v>
          </cell>
          <cell r="J546">
            <v>209.93722499999998</v>
          </cell>
          <cell r="K546">
            <v>265.11229299999997</v>
          </cell>
          <cell r="L546">
            <v>256.99199299999998</v>
          </cell>
          <cell r="M546">
            <v>227.43239499999999</v>
          </cell>
          <cell r="N546">
            <v>194.40292299999999</v>
          </cell>
          <cell r="O546">
            <v>2374.7366109999998</v>
          </cell>
        </row>
        <row r="547">
          <cell r="C547">
            <v>202.824364</v>
          </cell>
          <cell r="D547">
            <v>214.09672799999998</v>
          </cell>
          <cell r="E547">
            <v>200.88035499999998</v>
          </cell>
          <cell r="F547">
            <v>152.613823</v>
          </cell>
          <cell r="G547">
            <v>166.309054</v>
          </cell>
          <cell r="H547">
            <v>163.27146399999998</v>
          </cell>
          <cell r="I547">
            <v>160.91755999999998</v>
          </cell>
          <cell r="J547">
            <v>194.603061</v>
          </cell>
          <cell r="K547">
            <v>248.03169899999997</v>
          </cell>
          <cell r="L547">
            <v>245.82676799999999</v>
          </cell>
          <cell r="M547">
            <v>224.630392</v>
          </cell>
          <cell r="N547">
            <v>181.26462899999999</v>
          </cell>
          <cell r="O547">
            <v>2355.2698970000001</v>
          </cell>
        </row>
        <row r="548">
          <cell r="C548">
            <v>208.54108599999998</v>
          </cell>
          <cell r="D548">
            <v>198.85978</v>
          </cell>
          <cell r="E548">
            <v>174.07854999999998</v>
          </cell>
          <cell r="F548">
            <v>153.539905</v>
          </cell>
          <cell r="G548">
            <v>158.99867399999999</v>
          </cell>
          <cell r="H548">
            <v>149.298002</v>
          </cell>
          <cell r="I548">
            <v>171.16680299999999</v>
          </cell>
          <cell r="J548" t="str">
            <v>#Missing</v>
          </cell>
          <cell r="K548" t="str">
            <v>#Missing</v>
          </cell>
          <cell r="L548" t="str">
            <v>#Missing</v>
          </cell>
          <cell r="M548" t="str">
            <v>#Missing</v>
          </cell>
          <cell r="N548" t="str">
            <v>#Missing</v>
          </cell>
          <cell r="O548">
            <v>1214.4828</v>
          </cell>
        </row>
        <row r="558">
          <cell r="C558">
            <v>137.72843</v>
          </cell>
          <cell r="D558">
            <v>134.78744899999998</v>
          </cell>
          <cell r="E558">
            <v>159.96844699999997</v>
          </cell>
          <cell r="F558">
            <v>175.13234299999999</v>
          </cell>
          <cell r="G558">
            <v>196.34034199999999</v>
          </cell>
          <cell r="H558">
            <v>202.05936</v>
          </cell>
          <cell r="I558">
            <v>181.15905299999997</v>
          </cell>
          <cell r="J558">
            <v>162.60941899999997</v>
          </cell>
          <cell r="K558">
            <v>170.71963599999998</v>
          </cell>
          <cell r="L558">
            <v>188.205062</v>
          </cell>
          <cell r="M558">
            <v>162.266572</v>
          </cell>
          <cell r="N558">
            <v>152.39605299999999</v>
          </cell>
          <cell r="O558">
            <v>2023.3721659999999</v>
          </cell>
        </row>
        <row r="559">
          <cell r="C559">
            <v>168.44752400000002</v>
          </cell>
          <cell r="D559">
            <v>152.81139000000002</v>
          </cell>
          <cell r="E559">
            <v>166.12855500000001</v>
          </cell>
          <cell r="F559">
            <v>209.46366500000002</v>
          </cell>
          <cell r="G559">
            <v>191.731078</v>
          </cell>
          <cell r="H559">
            <v>200.91862700000004</v>
          </cell>
          <cell r="I559">
            <v>205.79375900000002</v>
          </cell>
          <cell r="J559">
            <v>174.645599</v>
          </cell>
          <cell r="K559">
            <v>196.02424000000002</v>
          </cell>
          <cell r="L559">
            <v>203.464146</v>
          </cell>
          <cell r="M559">
            <v>169.358059</v>
          </cell>
          <cell r="N559">
            <v>164.65930499999999</v>
          </cell>
          <cell r="O559">
            <v>2203.4459470000002</v>
          </cell>
        </row>
        <row r="560">
          <cell r="C560">
            <v>136.365748</v>
          </cell>
          <cell r="D560">
            <v>137.318614</v>
          </cell>
          <cell r="E560">
            <v>185.09692999999999</v>
          </cell>
          <cell r="F560">
            <v>185.065774</v>
          </cell>
          <cell r="G560">
            <v>178.17511800000003</v>
          </cell>
          <cell r="H560">
            <v>182.13802899999999</v>
          </cell>
          <cell r="I560">
            <v>183.46362300000001</v>
          </cell>
          <cell r="J560">
            <v>173.06511700000001</v>
          </cell>
          <cell r="K560">
            <v>201.18042500000004</v>
          </cell>
          <cell r="L560">
            <v>169.73916799999998</v>
          </cell>
          <cell r="M560">
            <v>170.12303200000002</v>
          </cell>
          <cell r="N560">
            <v>193.884458</v>
          </cell>
          <cell r="O560">
            <v>2095.6160359999994</v>
          </cell>
        </row>
        <row r="561">
          <cell r="C561">
            <v>134.844719</v>
          </cell>
          <cell r="D561">
            <v>148.12445099999999</v>
          </cell>
          <cell r="E561">
            <v>189.64191</v>
          </cell>
          <cell r="F561">
            <v>195.69532199999998</v>
          </cell>
          <cell r="G561">
            <v>185.28267699999998</v>
          </cell>
          <cell r="H561">
            <v>211.85328100000001</v>
          </cell>
          <cell r="I561">
            <v>188.53536</v>
          </cell>
          <cell r="J561">
            <v>179.24140399999999</v>
          </cell>
          <cell r="K561">
            <v>202.23082199999999</v>
          </cell>
          <cell r="L561">
            <v>177.762339</v>
          </cell>
          <cell r="M561">
            <v>172.63422699999998</v>
          </cell>
          <cell r="N561">
            <v>184.38923999999997</v>
          </cell>
          <cell r="O561">
            <v>2170.2357519999996</v>
          </cell>
        </row>
        <row r="562">
          <cell r="C562">
            <v>150.580927</v>
          </cell>
          <cell r="D562">
            <v>158.33794499999999</v>
          </cell>
          <cell r="E562">
            <v>212.06325500000003</v>
          </cell>
          <cell r="F562">
            <v>185.62318099999999</v>
          </cell>
          <cell r="G562">
            <v>217.76901199999998</v>
          </cell>
          <cell r="H562">
            <v>205.06226199999998</v>
          </cell>
          <cell r="I562">
            <v>201.94259099999999</v>
          </cell>
          <cell r="J562">
            <v>187.71565799999999</v>
          </cell>
          <cell r="K562">
            <v>226.19956899999997</v>
          </cell>
          <cell r="L562">
            <v>204.14546799999999</v>
          </cell>
          <cell r="M562">
            <v>240.11644200000001</v>
          </cell>
          <cell r="N562">
            <v>219.22977999999998</v>
          </cell>
          <cell r="O562">
            <v>2408.7860900000001</v>
          </cell>
        </row>
        <row r="563">
          <cell r="C563">
            <v>158.41538299999996</v>
          </cell>
          <cell r="D563">
            <v>165.83153000000001</v>
          </cell>
          <cell r="E563">
            <v>211.24713399999996</v>
          </cell>
          <cell r="F563">
            <v>196.18731500000001</v>
          </cell>
          <cell r="G563">
            <v>207.82141199999998</v>
          </cell>
          <cell r="H563">
            <v>228.89371699999998</v>
          </cell>
          <cell r="I563">
            <v>213.810744</v>
          </cell>
          <cell r="J563">
            <v>205.66908000000001</v>
          </cell>
          <cell r="K563">
            <v>200.79542999999998</v>
          </cell>
          <cell r="L563">
            <v>265.31126499999999</v>
          </cell>
          <cell r="M563">
            <v>234.20964000000001</v>
          </cell>
          <cell r="N563">
            <v>205.82247799999999</v>
          </cell>
          <cell r="O563">
            <v>2494.015128</v>
          </cell>
        </row>
        <row r="564">
          <cell r="C564">
            <v>192.44427100000001</v>
          </cell>
          <cell r="D564">
            <v>163.48908599999999</v>
          </cell>
          <cell r="E564">
            <v>189.72772099999997</v>
          </cell>
          <cell r="F564">
            <v>247.316283</v>
          </cell>
          <cell r="G564">
            <v>212.599301</v>
          </cell>
          <cell r="H564">
            <v>213.00817699999996</v>
          </cell>
          <cell r="I564">
            <v>227.70690100000002</v>
          </cell>
          <cell r="J564">
            <v>183.31190099999998</v>
          </cell>
          <cell r="K564">
            <v>213.71720299999998</v>
          </cell>
          <cell r="L564">
            <v>234.19193999999996</v>
          </cell>
          <cell r="M564">
            <v>209.13560199999998</v>
          </cell>
          <cell r="N564">
            <v>192.67138800000001</v>
          </cell>
          <cell r="O564">
            <v>2479.3197740000001</v>
          </cell>
        </row>
        <row r="565">
          <cell r="C565">
            <v>183.58959100000001</v>
          </cell>
          <cell r="D565">
            <v>183.16157999999999</v>
          </cell>
          <cell r="E565">
            <v>206.85374300000001</v>
          </cell>
          <cell r="F565">
            <v>213.01990499999999</v>
          </cell>
          <cell r="G565">
            <v>209.01155199999999</v>
          </cell>
          <cell r="H565">
            <v>224.44587799999999</v>
          </cell>
          <cell r="I565">
            <v>234.50793599999997</v>
          </cell>
          <cell r="J565">
            <v>190.91796499999998</v>
          </cell>
          <cell r="K565">
            <v>217.37036399999997</v>
          </cell>
          <cell r="L565">
            <v>221.36796100000004</v>
          </cell>
          <cell r="M565">
            <v>203.73792899999998</v>
          </cell>
          <cell r="N565">
            <v>202.86530000000002</v>
          </cell>
          <cell r="O565">
            <v>2490.8497040000002</v>
          </cell>
        </row>
        <row r="566">
          <cell r="C566">
            <v>170.48874599999999</v>
          </cell>
          <cell r="D566">
            <v>176.65203099999999</v>
          </cell>
          <cell r="E566">
            <v>224.96592999999999</v>
          </cell>
          <cell r="F566">
            <v>228.02542099999999</v>
          </cell>
          <cell r="G566">
            <v>228.70964799999996</v>
          </cell>
          <cell r="H566">
            <v>259.04997000000003</v>
          </cell>
          <cell r="I566">
            <v>240.08795799999999</v>
          </cell>
          <cell r="J566">
            <v>208.678112</v>
          </cell>
          <cell r="K566">
            <v>221.965236</v>
          </cell>
          <cell r="L566">
            <v>231.005899</v>
          </cell>
          <cell r="M566">
            <v>223.681802</v>
          </cell>
          <cell r="N566">
            <v>220.76164999999997</v>
          </cell>
          <cell r="O566">
            <v>2634.0724029999997</v>
          </cell>
        </row>
        <row r="567">
          <cell r="C567">
            <v>184.489733</v>
          </cell>
          <cell r="D567">
            <v>210.026107</v>
          </cell>
          <cell r="E567">
            <v>242.87530199999998</v>
          </cell>
          <cell r="F567">
            <v>244.75619899999998</v>
          </cell>
          <cell r="G567">
            <v>237.24483399999997</v>
          </cell>
          <cell r="H567">
            <v>258.282736</v>
          </cell>
          <cell r="I567">
            <v>212.402805</v>
          </cell>
          <cell r="J567">
            <v>225.57219999999998</v>
          </cell>
          <cell r="K567">
            <v>261.25232</v>
          </cell>
          <cell r="L567">
            <v>243.290414</v>
          </cell>
          <cell r="M567">
            <v>245.52503899999996</v>
          </cell>
          <cell r="N567">
            <v>237.00490899999997</v>
          </cell>
          <cell r="O567">
            <v>2802.7225980000003</v>
          </cell>
        </row>
        <row r="568">
          <cell r="C568">
            <v>188.49313699999999</v>
          </cell>
          <cell r="D568">
            <v>211.15897199999998</v>
          </cell>
          <cell r="E568">
            <v>256.00457700000004</v>
          </cell>
          <cell r="F568">
            <v>240.36894099999998</v>
          </cell>
          <cell r="G568">
            <v>272.79649699999999</v>
          </cell>
          <cell r="H568">
            <v>275.78355899999997</v>
          </cell>
          <cell r="I568">
            <v>256.14543700000002</v>
          </cell>
          <cell r="J568">
            <v>239.807481</v>
          </cell>
          <cell r="K568">
            <v>245.32104900000002</v>
          </cell>
          <cell r="L568">
            <v>270.22126400000002</v>
          </cell>
          <cell r="M568">
            <v>254.44438200000002</v>
          </cell>
          <cell r="N568">
            <v>232.24999699999995</v>
          </cell>
          <cell r="O568">
            <v>2942.7952930000001</v>
          </cell>
        </row>
        <row r="569">
          <cell r="C569">
            <v>225.58309700000001</v>
          </cell>
          <cell r="D569">
            <v>236.12921699999998</v>
          </cell>
          <cell r="E569">
            <v>281.66105399999998</v>
          </cell>
          <cell r="F569">
            <v>270.49492500000002</v>
          </cell>
          <cell r="G569">
            <v>286.25723199999999</v>
          </cell>
          <cell r="H569">
            <v>282.09288899999996</v>
          </cell>
          <cell r="I569">
            <v>281.02335499999998</v>
          </cell>
          <cell r="J569" t="str">
            <v>#Missing</v>
          </cell>
          <cell r="K569" t="str">
            <v>#Missing</v>
          </cell>
          <cell r="L569" t="str">
            <v>#Missing</v>
          </cell>
          <cell r="M569" t="str">
            <v>#Missing</v>
          </cell>
          <cell r="N569" t="str">
            <v>#Missing</v>
          </cell>
          <cell r="O569">
            <v>1863.2417689999997</v>
          </cell>
        </row>
        <row r="579">
          <cell r="C579">
            <v>42.029331999999997</v>
          </cell>
          <cell r="D579">
            <v>41.859980999999998</v>
          </cell>
          <cell r="E579">
            <v>48.187044</v>
          </cell>
          <cell r="F579">
            <v>50.157602999999988</v>
          </cell>
          <cell r="G579">
            <v>60.490470999999999</v>
          </cell>
          <cell r="H579">
            <v>54.851698999999996</v>
          </cell>
          <cell r="I579">
            <v>50.799008999999998</v>
          </cell>
          <cell r="J579">
            <v>58.380796999999987</v>
          </cell>
          <cell r="K579">
            <v>63.014779999999988</v>
          </cell>
          <cell r="L579">
            <v>76.134929</v>
          </cell>
          <cell r="M579">
            <v>59.048616000000003</v>
          </cell>
          <cell r="N579">
            <v>56.306345</v>
          </cell>
          <cell r="O579">
            <v>661.26060599999983</v>
          </cell>
        </row>
        <row r="580">
          <cell r="C580">
            <v>53.665191</v>
          </cell>
          <cell r="D580">
            <v>47.799996</v>
          </cell>
          <cell r="E580">
            <v>50.446416999999997</v>
          </cell>
          <cell r="F580">
            <v>62.194508999999996</v>
          </cell>
          <cell r="G580">
            <v>52.941374000000003</v>
          </cell>
          <cell r="H580">
            <v>53.716786999999997</v>
          </cell>
          <cell r="I580">
            <v>47.076875000000001</v>
          </cell>
          <cell r="J580">
            <v>60.40014</v>
          </cell>
          <cell r="K580">
            <v>65.993451999999991</v>
          </cell>
          <cell r="L580">
            <v>82.261241999999996</v>
          </cell>
          <cell r="M580">
            <v>65.817431999999997</v>
          </cell>
          <cell r="N580">
            <v>57.127755999999998</v>
          </cell>
          <cell r="O580">
            <v>699.44117099999994</v>
          </cell>
        </row>
        <row r="581">
          <cell r="C581">
            <v>45.139890000000001</v>
          </cell>
          <cell r="D581">
            <v>41.599415999999998</v>
          </cell>
          <cell r="E581">
            <v>48.490197999999999</v>
          </cell>
          <cell r="F581">
            <v>61.893479999999997</v>
          </cell>
          <cell r="G581">
            <v>56.823735999999997</v>
          </cell>
          <cell r="H581">
            <v>53.079863000000003</v>
          </cell>
          <cell r="I581">
            <v>57.239929999999987</v>
          </cell>
          <cell r="J581">
            <v>66.605494999999991</v>
          </cell>
          <cell r="K581">
            <v>70.912615000000002</v>
          </cell>
          <cell r="L581">
            <v>66.826386999999997</v>
          </cell>
          <cell r="M581">
            <v>68.304527999999991</v>
          </cell>
          <cell r="N581">
            <v>64.566817</v>
          </cell>
          <cell r="O581">
            <v>701.48235499999987</v>
          </cell>
        </row>
        <row r="582">
          <cell r="C582">
            <v>47.5533</v>
          </cell>
          <cell r="D582">
            <v>47.322741999999998</v>
          </cell>
          <cell r="E582">
            <v>65.332903000000002</v>
          </cell>
          <cell r="F582">
            <v>66.87717099999999</v>
          </cell>
          <cell r="G582">
            <v>60.977387999999998</v>
          </cell>
          <cell r="H582">
            <v>65.493090999999993</v>
          </cell>
          <cell r="I582">
            <v>63.183745999999999</v>
          </cell>
          <cell r="J582">
            <v>69.023001999999991</v>
          </cell>
          <cell r="K582">
            <v>72.835762000000003</v>
          </cell>
          <cell r="L582">
            <v>73.494739999999993</v>
          </cell>
          <cell r="M582">
            <v>68.223895999999996</v>
          </cell>
          <cell r="N582">
            <v>68.583829999999992</v>
          </cell>
          <cell r="O582">
            <v>768.90157099999999</v>
          </cell>
        </row>
        <row r="583">
          <cell r="C583">
            <v>53.806557999999995</v>
          </cell>
          <cell r="D583">
            <v>56.222439999999999</v>
          </cell>
          <cell r="E583">
            <v>76.401609999999991</v>
          </cell>
          <cell r="F583">
            <v>69.340676999999999</v>
          </cell>
          <cell r="G583">
            <v>74.090936999999997</v>
          </cell>
          <cell r="H583">
            <v>65.871532999999999</v>
          </cell>
          <cell r="I583">
            <v>68.208837000000003</v>
          </cell>
          <cell r="J583">
            <v>76.205666999999991</v>
          </cell>
          <cell r="K583">
            <v>103.63624799999999</v>
          </cell>
          <cell r="L583">
            <v>81.548861000000002</v>
          </cell>
          <cell r="M583">
            <v>114.982817</v>
          </cell>
          <cell r="N583">
            <v>102.955084</v>
          </cell>
          <cell r="O583">
            <v>943.27126899999996</v>
          </cell>
        </row>
        <row r="584">
          <cell r="C584">
            <v>47.830078999999998</v>
          </cell>
          <cell r="D584">
            <v>50.994270999999998</v>
          </cell>
          <cell r="E584">
            <v>72.018864999999991</v>
          </cell>
          <cell r="F584">
            <v>64.027968000000001</v>
          </cell>
          <cell r="G584">
            <v>73.299925999999999</v>
          </cell>
          <cell r="H584">
            <v>58.660333999999999</v>
          </cell>
          <cell r="I584">
            <v>64.622411999999997</v>
          </cell>
          <cell r="J584">
            <v>71.867049999999992</v>
          </cell>
          <cell r="K584">
            <v>76.16139299999999</v>
          </cell>
          <cell r="L584">
            <v>98.466540999999992</v>
          </cell>
          <cell r="M584">
            <v>86.261181999999991</v>
          </cell>
          <cell r="N584">
            <v>66.152683999999994</v>
          </cell>
          <cell r="O584">
            <v>830.36270500000001</v>
          </cell>
        </row>
        <row r="585">
          <cell r="C585">
            <v>61.540577999999996</v>
          </cell>
          <cell r="D585">
            <v>49.078598999999997</v>
          </cell>
          <cell r="E585">
            <v>66.264993000000004</v>
          </cell>
          <cell r="F585">
            <v>78.390934999999999</v>
          </cell>
          <cell r="G585">
            <v>71.463583999999997</v>
          </cell>
          <cell r="H585">
            <v>59.773523999999995</v>
          </cell>
          <cell r="I585">
            <v>70.605665000000002</v>
          </cell>
          <cell r="J585">
            <v>58.311913999999994</v>
          </cell>
          <cell r="K585">
            <v>80.670963999999998</v>
          </cell>
          <cell r="L585">
            <v>84.574147999999994</v>
          </cell>
          <cell r="M585">
            <v>84.411766999999998</v>
          </cell>
          <cell r="N585">
            <v>62.205081999999997</v>
          </cell>
          <cell r="O585">
            <v>827.29175299999997</v>
          </cell>
        </row>
        <row r="586">
          <cell r="C586">
            <v>56.645002999999996</v>
          </cell>
          <cell r="D586">
            <v>65.294806999999992</v>
          </cell>
          <cell r="E586">
            <v>70.638982999999996</v>
          </cell>
          <cell r="F586">
            <v>73.754504999999995</v>
          </cell>
          <cell r="G586">
            <v>67.767442000000003</v>
          </cell>
          <cell r="H586">
            <v>67.029135999999994</v>
          </cell>
          <cell r="I586">
            <v>71.115534999999994</v>
          </cell>
          <cell r="J586">
            <v>68.911608000000001</v>
          </cell>
          <cell r="K586">
            <v>84.384526999999991</v>
          </cell>
          <cell r="L586">
            <v>79.746014000000002</v>
          </cell>
          <cell r="M586">
            <v>81.660356999999991</v>
          </cell>
          <cell r="N586">
            <v>65.431603999999993</v>
          </cell>
          <cell r="O586">
            <v>852.37952099999995</v>
          </cell>
        </row>
        <row r="587">
          <cell r="C587">
            <v>54.380474</v>
          </cell>
          <cell r="D587">
            <v>61.465152999999994</v>
          </cell>
          <cell r="E587">
            <v>74.305722000000003</v>
          </cell>
          <cell r="F587">
            <v>71.88176399999999</v>
          </cell>
          <cell r="G587">
            <v>78.635353999999992</v>
          </cell>
          <cell r="H587">
            <v>75.611024</v>
          </cell>
          <cell r="I587">
            <v>72.309361999999993</v>
          </cell>
          <cell r="J587">
            <v>76.936724999999996</v>
          </cell>
          <cell r="K587">
            <v>78.579352999999998</v>
          </cell>
          <cell r="L587">
            <v>82.775426999999993</v>
          </cell>
          <cell r="M587">
            <v>87.980507000000003</v>
          </cell>
          <cell r="N587">
            <v>80.318398999999999</v>
          </cell>
          <cell r="O587">
            <v>895.17926399999988</v>
          </cell>
        </row>
        <row r="588">
          <cell r="C588">
            <v>55.667335999999999</v>
          </cell>
          <cell r="D588">
            <v>69.692054999999996</v>
          </cell>
          <cell r="E588">
            <v>78.948814999999996</v>
          </cell>
          <cell r="F588">
            <v>74.004875999999996</v>
          </cell>
          <cell r="G588">
            <v>72.039493999999991</v>
          </cell>
          <cell r="H588">
            <v>80.033568000000002</v>
          </cell>
          <cell r="I588">
            <v>59.641037999999995</v>
          </cell>
          <cell r="J588">
            <v>83.19003699999999</v>
          </cell>
          <cell r="K588">
            <v>94.042800999999997</v>
          </cell>
          <cell r="L588">
            <v>92.680937</v>
          </cell>
          <cell r="M588">
            <v>95.333018999999993</v>
          </cell>
          <cell r="N588">
            <v>73.493009999999998</v>
          </cell>
          <cell r="O588">
            <v>928.76698599999997</v>
          </cell>
        </row>
        <row r="589">
          <cell r="C589">
            <v>56.227733999999998</v>
          </cell>
          <cell r="D589">
            <v>64.659605999999997</v>
          </cell>
          <cell r="E589">
            <v>81.847059000000002</v>
          </cell>
          <cell r="F589">
            <v>74.45079299999999</v>
          </cell>
          <cell r="G589">
            <v>83.237746999999999</v>
          </cell>
          <cell r="H589">
            <v>71.954870999999997</v>
          </cell>
          <cell r="I589">
            <v>76.396821000000003</v>
          </cell>
          <cell r="J589">
            <v>82.438986</v>
          </cell>
          <cell r="K589">
            <v>84.613906999999998</v>
          </cell>
          <cell r="L589">
            <v>91.726883000000001</v>
          </cell>
          <cell r="M589">
            <v>92.023009000000002</v>
          </cell>
          <cell r="N589">
            <v>67.823433999999992</v>
          </cell>
          <cell r="O589">
            <v>927.40084999999988</v>
          </cell>
        </row>
        <row r="590">
          <cell r="C590">
            <v>61.442537999999999</v>
          </cell>
          <cell r="D590">
            <v>66.798114999999996</v>
          </cell>
          <cell r="E590">
            <v>76.397752999999994</v>
          </cell>
          <cell r="F590">
            <v>84.396441999999993</v>
          </cell>
          <cell r="G590">
            <v>84.246842999999998</v>
          </cell>
          <cell r="H590">
            <v>68.87283699999999</v>
          </cell>
          <cell r="I590">
            <v>83.537854999999993</v>
          </cell>
          <cell r="J590" t="str">
            <v>#Missing</v>
          </cell>
          <cell r="K590" t="str">
            <v>#Missing</v>
          </cell>
          <cell r="L590" t="str">
            <v>#Missing</v>
          </cell>
          <cell r="M590" t="str">
            <v>#Missing</v>
          </cell>
          <cell r="N590" t="str">
            <v>#Missing</v>
          </cell>
          <cell r="O590">
            <v>525.69238300000006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1"/>
      <sheetName val="Recap2"/>
      <sheetName val="Recap3"/>
      <sheetName val="Recap4"/>
      <sheetName val="exportcpfrev2"/>
      <sheetName val="importcpfrev2"/>
    </sheetNames>
    <sheetDataSet>
      <sheetData sheetId="0"/>
      <sheetData sheetId="1"/>
      <sheetData sheetId="2"/>
      <sheetData sheetId="3"/>
      <sheetData sheetId="4">
        <row r="12">
          <cell r="C12">
            <v>3621.8811129999999</v>
          </cell>
          <cell r="D12">
            <v>3655.0410709999992</v>
          </cell>
          <cell r="E12">
            <v>4125.1724049999993</v>
          </cell>
          <cell r="F12">
            <v>3686.6406329999995</v>
          </cell>
          <cell r="G12">
            <v>3735.4417010000006</v>
          </cell>
          <cell r="H12">
            <v>3799.0424950000001</v>
          </cell>
          <cell r="I12">
            <v>3783.905287</v>
          </cell>
          <cell r="J12">
            <v>3664.0743739999998</v>
          </cell>
          <cell r="K12">
            <v>3804.2174360000004</v>
          </cell>
          <cell r="L12">
            <v>4492.730286</v>
          </cell>
          <cell r="M12">
            <v>4350.5597079999998</v>
          </cell>
          <cell r="N12">
            <v>3753.7076510000002</v>
          </cell>
          <cell r="O12">
            <v>46472.41416</v>
          </cell>
        </row>
        <row r="13">
          <cell r="C13">
            <v>4031.162061</v>
          </cell>
          <cell r="D13">
            <v>4279.6452360000003</v>
          </cell>
          <cell r="E13">
            <v>4128.0542169999999</v>
          </cell>
          <cell r="F13">
            <v>4446.438083</v>
          </cell>
          <cell r="G13">
            <v>3957.2247890000003</v>
          </cell>
          <cell r="H13">
            <v>4072.0503140000001</v>
          </cell>
          <cell r="I13">
            <v>4278.3851699999996</v>
          </cell>
          <cell r="J13">
            <v>3621.3258599999995</v>
          </cell>
          <cell r="K13">
            <v>4383.8426380000001</v>
          </cell>
          <cell r="L13">
            <v>4665.5443230000001</v>
          </cell>
          <cell r="M13">
            <v>4075.7130029999998</v>
          </cell>
          <cell r="N13">
            <v>4053.7641460000004</v>
          </cell>
          <cell r="O13">
            <v>49993.149839999998</v>
          </cell>
        </row>
        <row r="14">
          <cell r="C14">
            <v>3436.1875349999996</v>
          </cell>
          <cell r="D14">
            <v>3541.2230139999997</v>
          </cell>
          <cell r="E14">
            <v>4019.9187890000003</v>
          </cell>
          <cell r="F14">
            <v>3774.7986659999997</v>
          </cell>
          <cell r="G14">
            <v>3415.292461</v>
          </cell>
          <cell r="H14">
            <v>3732.1586389999998</v>
          </cell>
          <cell r="I14">
            <v>3630.1015790000001</v>
          </cell>
          <cell r="J14">
            <v>3224.6618320000002</v>
          </cell>
          <cell r="K14">
            <v>3825.4901300000001</v>
          </cell>
          <cell r="L14">
            <v>4015.8322239999998</v>
          </cell>
          <cell r="M14">
            <v>3865.8665999999994</v>
          </cell>
          <cell r="N14">
            <v>3881.4657139999999</v>
          </cell>
          <cell r="O14">
            <v>44362.997182999999</v>
          </cell>
        </row>
        <row r="15">
          <cell r="C15">
            <v>3321.2708849999999</v>
          </cell>
          <cell r="D15">
            <v>3637.838315</v>
          </cell>
          <cell r="E15">
            <v>4446.1616249999997</v>
          </cell>
          <cell r="F15">
            <v>4000.7803959999997</v>
          </cell>
          <cell r="G15">
            <v>3787.4834499999997</v>
          </cell>
          <cell r="H15">
            <v>4238.9615929999991</v>
          </cell>
          <cell r="I15">
            <v>3967.3432839999996</v>
          </cell>
          <cell r="J15">
            <v>3741.6686720000002</v>
          </cell>
          <cell r="K15">
            <v>4460.4582030000001</v>
          </cell>
          <cell r="L15">
            <v>4523.7271629999996</v>
          </cell>
          <cell r="M15">
            <v>4875.8380849999994</v>
          </cell>
          <cell r="N15">
            <v>4717.4004519999999</v>
          </cell>
          <cell r="O15">
            <v>49718.932122999999</v>
          </cell>
        </row>
        <row r="16">
          <cell r="C16">
            <v>4096.3647430000001</v>
          </cell>
          <cell r="D16">
            <v>4511.0647299999991</v>
          </cell>
          <cell r="E16">
            <v>5474.5154519999996</v>
          </cell>
          <cell r="F16">
            <v>4611.1740149999996</v>
          </cell>
          <cell r="G16">
            <v>4910.7415309999997</v>
          </cell>
          <cell r="H16">
            <v>4462.5311489999985</v>
          </cell>
          <cell r="I16">
            <v>4343.7034959999992</v>
          </cell>
          <cell r="J16">
            <v>4410.2122849999996</v>
          </cell>
          <cell r="K16">
            <v>4910.2015139999994</v>
          </cell>
          <cell r="L16">
            <v>5219.1175839999996</v>
          </cell>
          <cell r="M16">
            <v>5261.2140889999991</v>
          </cell>
          <cell r="N16">
            <v>4776.2251729999998</v>
          </cell>
          <cell r="O16">
            <v>56987.065760999998</v>
          </cell>
        </row>
        <row r="17">
          <cell r="C17">
            <v>4490.0504299999993</v>
          </cell>
          <cell r="D17">
            <v>4478.9049509999995</v>
          </cell>
          <cell r="E17">
            <v>5287.8789100000004</v>
          </cell>
          <cell r="F17">
            <v>4630.2820110000002</v>
          </cell>
          <cell r="G17">
            <v>4810.5774139999994</v>
          </cell>
          <cell r="H17">
            <v>4739.7350069999993</v>
          </cell>
          <cell r="I17">
            <v>4612.8090240000001</v>
          </cell>
          <cell r="J17">
            <v>4642.4702559999996</v>
          </cell>
          <cell r="K17">
            <v>4715.6138439999995</v>
          </cell>
          <cell r="L17">
            <v>5738.4037829999988</v>
          </cell>
          <cell r="M17">
            <v>5401.2914140000003</v>
          </cell>
          <cell r="N17">
            <v>4731.2765460000001</v>
          </cell>
          <cell r="O17">
            <v>58279.293589999994</v>
          </cell>
        </row>
        <row r="18">
          <cell r="C18">
            <v>5072.8449779999992</v>
          </cell>
          <cell r="D18">
            <v>4978.2993340000003</v>
          </cell>
          <cell r="E18">
            <v>5294.5068909999991</v>
          </cell>
          <cell r="F18">
            <v>5222.4686619999993</v>
          </cell>
          <cell r="G18">
            <v>4989.7459480000007</v>
          </cell>
          <cell r="H18">
            <v>4751.6659069999996</v>
          </cell>
          <cell r="I18">
            <v>4930.5099570000002</v>
          </cell>
          <cell r="J18">
            <v>4528.1047909999998</v>
          </cell>
          <cell r="K18">
            <v>4865.2548230000002</v>
          </cell>
          <cell r="L18">
            <v>5549.0921669999989</v>
          </cell>
          <cell r="M18">
            <v>5022.8289990000003</v>
          </cell>
          <cell r="N18">
            <v>4958.2035679999999</v>
          </cell>
          <cell r="O18">
            <v>60163.526024999999</v>
          </cell>
        </row>
        <row r="19">
          <cell r="C19">
            <v>4848.2737439999992</v>
          </cell>
          <cell r="D19">
            <v>4786.6315369999993</v>
          </cell>
          <cell r="E19">
            <v>5014.6914660000002</v>
          </cell>
          <cell r="F19">
            <v>4975.9976339999994</v>
          </cell>
          <cell r="G19">
            <v>4510.0287389999994</v>
          </cell>
          <cell r="H19">
            <v>4537.929486</v>
          </cell>
          <cell r="I19">
            <v>4888.9594819999993</v>
          </cell>
          <cell r="J19">
            <v>4135.5769449999989</v>
          </cell>
          <cell r="K19">
            <v>4863.517738999999</v>
          </cell>
          <cell r="L19">
            <v>5566.6176689999993</v>
          </cell>
          <cell r="M19">
            <v>4963.7384680000005</v>
          </cell>
          <cell r="N19">
            <v>4926.1585200000009</v>
          </cell>
          <cell r="O19">
            <v>58018.121428999992</v>
          </cell>
        </row>
        <row r="20">
          <cell r="C20">
            <v>4585.7206429999997</v>
          </cell>
          <cell r="D20">
            <v>4820.2915789999988</v>
          </cell>
          <cell r="E20">
            <v>5471.2382969999999</v>
          </cell>
          <cell r="F20">
            <v>5242.977089</v>
          </cell>
          <cell r="G20">
            <v>4502.8179569999993</v>
          </cell>
          <cell r="H20">
            <v>5165.7265809999999</v>
          </cell>
          <cell r="I20">
            <v>5077.1520519999995</v>
          </cell>
          <cell r="J20">
            <v>4442.9033960000006</v>
          </cell>
          <cell r="K20">
            <v>5277.4161840000006</v>
          </cell>
          <cell r="L20">
            <v>5293.7465939999993</v>
          </cell>
          <cell r="M20">
            <v>5176.6646369999999</v>
          </cell>
          <cell r="N20">
            <v>5109.0005849999998</v>
          </cell>
          <cell r="O20">
            <v>60165.655593999996</v>
          </cell>
        </row>
        <row r="21">
          <cell r="C21">
            <v>4548.2384929999998</v>
          </cell>
          <cell r="D21">
            <v>4919.0332769999995</v>
          </cell>
          <cell r="E21">
            <v>5400.7425430000003</v>
          </cell>
          <cell r="F21">
            <v>4964.5243</v>
          </cell>
          <cell r="G21">
            <v>4809.0376359999991</v>
          </cell>
          <cell r="H21">
            <v>5010.3366749999996</v>
          </cell>
          <cell r="I21">
            <v>4571.3608050000003</v>
          </cell>
          <cell r="J21">
            <v>4517.8000379999994</v>
          </cell>
          <cell r="K21">
            <v>4976.5891009999996</v>
          </cell>
          <cell r="L21">
            <v>4993.9821219999994</v>
          </cell>
          <cell r="M21">
            <v>5134.2339869999996</v>
          </cell>
          <cell r="N21">
            <v>4996.2142449999992</v>
          </cell>
          <cell r="O21">
            <v>58842.093221999996</v>
          </cell>
        </row>
        <row r="22">
          <cell r="C22">
            <v>4709.9495719999995</v>
          </cell>
          <cell r="D22">
            <v>4688.0174799999995</v>
          </cell>
          <cell r="E22">
            <v>5576.1871570000003</v>
          </cell>
          <cell r="F22">
            <v>4866.4478729999992</v>
          </cell>
          <cell r="G22">
            <v>5093.2854319999997</v>
          </cell>
          <cell r="H22">
            <v>5152.4416449999999</v>
          </cell>
          <cell r="I22">
            <v>4764.3577859999996</v>
          </cell>
          <cell r="J22">
            <v>4974.3357139999998</v>
          </cell>
          <cell r="K22">
            <v>5112.9675129999996</v>
          </cell>
          <cell r="L22">
            <v>5567.4650649999994</v>
          </cell>
          <cell r="M22">
            <v>5660.7517189999999</v>
          </cell>
          <cell r="N22">
            <v>4998.5858859999989</v>
          </cell>
          <cell r="O22">
            <v>61164.792841999995</v>
          </cell>
        </row>
        <row r="23">
          <cell r="C23">
            <v>4982.8203640000002</v>
          </cell>
          <cell r="D23">
            <v>4984.0405609999998</v>
          </cell>
          <cell r="E23">
            <v>5529.4296320000003</v>
          </cell>
          <cell r="F23">
            <v>5193.7603159999999</v>
          </cell>
          <cell r="G23">
            <v>5130.6609710000002</v>
          </cell>
          <cell r="H23">
            <v>5273.0264439999992</v>
          </cell>
          <cell r="I23">
            <v>5166.1385719999989</v>
          </cell>
          <cell r="J23" t="str">
            <v>#Missing</v>
          </cell>
          <cell r="K23" t="str">
            <v>#Missing</v>
          </cell>
          <cell r="L23" t="str">
            <v>#Missing</v>
          </cell>
          <cell r="M23" t="str">
            <v>#Missing</v>
          </cell>
          <cell r="N23" t="str">
            <v>#Missing</v>
          </cell>
          <cell r="O23">
            <v>36259.876859999997</v>
          </cell>
        </row>
        <row r="33">
          <cell r="C33">
            <v>1132.425448</v>
          </cell>
          <cell r="D33">
            <v>1110.9204319999999</v>
          </cell>
          <cell r="E33">
            <v>1244.8889679999995</v>
          </cell>
          <cell r="F33">
            <v>1033.2003869999999</v>
          </cell>
          <cell r="G33">
            <v>905.88611800000012</v>
          </cell>
          <cell r="H33">
            <v>878.47238500000014</v>
          </cell>
          <cell r="I33">
            <v>890.6798849999999</v>
          </cell>
          <cell r="J33">
            <v>893.70466499999986</v>
          </cell>
          <cell r="K33">
            <v>852.42727099999991</v>
          </cell>
          <cell r="L33">
            <v>953.40211899999997</v>
          </cell>
          <cell r="M33">
            <v>992.63424100000009</v>
          </cell>
          <cell r="N33">
            <v>984.27553399999988</v>
          </cell>
          <cell r="O33">
            <v>11872.917453000002</v>
          </cell>
        </row>
        <row r="34">
          <cell r="C34">
            <v>1209.8944459999998</v>
          </cell>
          <cell r="D34">
            <v>1347.5837809999998</v>
          </cell>
          <cell r="E34">
            <v>1235.012138</v>
          </cell>
          <cell r="F34">
            <v>1335.9310639999999</v>
          </cell>
          <cell r="G34">
            <v>1087.236539</v>
          </cell>
          <cell r="H34">
            <v>1092.9983609999999</v>
          </cell>
          <cell r="I34">
            <v>1087.432131</v>
          </cell>
          <cell r="J34">
            <v>981.01551999999992</v>
          </cell>
          <cell r="K34">
            <v>1105.409316</v>
          </cell>
          <cell r="L34">
            <v>1188.5576160000001</v>
          </cell>
          <cell r="M34">
            <v>1048.7766609999999</v>
          </cell>
          <cell r="N34">
            <v>1152.3090640000003</v>
          </cell>
          <cell r="O34">
            <v>13872.156637</v>
          </cell>
        </row>
        <row r="35">
          <cell r="C35">
            <v>1051.761058</v>
          </cell>
          <cell r="D35">
            <v>1120.6068599999999</v>
          </cell>
          <cell r="E35">
            <v>1284.5669050000001</v>
          </cell>
          <cell r="F35">
            <v>1062.4630879999997</v>
          </cell>
          <cell r="G35">
            <v>884.53928099999996</v>
          </cell>
          <cell r="H35">
            <v>916.44299999999976</v>
          </cell>
          <cell r="I35">
            <v>827.8543279999999</v>
          </cell>
          <cell r="J35">
            <v>805.74442899999985</v>
          </cell>
          <cell r="K35">
            <v>855.12825500000008</v>
          </cell>
          <cell r="L35">
            <v>936.78261799999996</v>
          </cell>
          <cell r="M35">
            <v>829.18490700000007</v>
          </cell>
          <cell r="N35">
            <v>936.29892100000006</v>
          </cell>
          <cell r="O35">
            <v>11511.37365</v>
          </cell>
        </row>
        <row r="36">
          <cell r="C36">
            <v>957.49711399999978</v>
          </cell>
          <cell r="D36">
            <v>1075.3414620000001</v>
          </cell>
          <cell r="E36">
            <v>1300.1707280000003</v>
          </cell>
          <cell r="F36">
            <v>1107.459167</v>
          </cell>
          <cell r="G36">
            <v>994.57312899999999</v>
          </cell>
          <cell r="H36">
            <v>1075.7663949999996</v>
          </cell>
          <cell r="I36">
            <v>956.63347599999997</v>
          </cell>
          <cell r="J36">
            <v>941.48261600000012</v>
          </cell>
          <cell r="K36">
            <v>1190.4412789999999</v>
          </cell>
          <cell r="L36">
            <v>1150.8011970000002</v>
          </cell>
          <cell r="M36">
            <v>1297.9795809999998</v>
          </cell>
          <cell r="N36">
            <v>1284.7454019999998</v>
          </cell>
          <cell r="O36">
            <v>13332.891545999999</v>
          </cell>
        </row>
        <row r="37">
          <cell r="C37">
            <v>1283.3986319999999</v>
          </cell>
          <cell r="D37">
            <v>1505.6362019999997</v>
          </cell>
          <cell r="E37">
            <v>1846.9742089999997</v>
          </cell>
          <cell r="F37">
            <v>1384.6817819999997</v>
          </cell>
          <cell r="G37">
            <v>1401.68795</v>
          </cell>
          <cell r="H37">
            <v>1189.6402799999996</v>
          </cell>
          <cell r="I37">
            <v>1080.8489729999999</v>
          </cell>
          <cell r="J37">
            <v>1132.614977</v>
          </cell>
          <cell r="K37">
            <v>1202.3555609999999</v>
          </cell>
          <cell r="L37">
            <v>1390.651263</v>
          </cell>
          <cell r="M37">
            <v>1339.936377</v>
          </cell>
          <cell r="N37">
            <v>1230.0411879999999</v>
          </cell>
          <cell r="O37">
            <v>15988.467393999999</v>
          </cell>
        </row>
        <row r="38">
          <cell r="C38">
            <v>1297.6348479999999</v>
          </cell>
          <cell r="D38">
            <v>1215.5230039999999</v>
          </cell>
          <cell r="E38">
            <v>1554.193845</v>
          </cell>
          <cell r="F38">
            <v>1192.1317510000001</v>
          </cell>
          <cell r="G38">
            <v>1161.9190550000001</v>
          </cell>
          <cell r="H38">
            <v>1062.281945</v>
          </cell>
          <cell r="I38">
            <v>971.61262499999998</v>
          </cell>
          <cell r="J38">
            <v>1208.2241859999999</v>
          </cell>
          <cell r="K38">
            <v>1123.091152</v>
          </cell>
          <cell r="L38">
            <v>1528.1128019999999</v>
          </cell>
          <cell r="M38">
            <v>1398.2932320000002</v>
          </cell>
          <cell r="N38">
            <v>1403.0899119999999</v>
          </cell>
          <cell r="O38">
            <v>15116.108356999997</v>
          </cell>
        </row>
        <row r="39">
          <cell r="C39">
            <v>1670.2464899999998</v>
          </cell>
          <cell r="D39">
            <v>1690.5647110000002</v>
          </cell>
          <cell r="E39">
            <v>1790.8367949999997</v>
          </cell>
          <cell r="F39">
            <v>1519.5392129999998</v>
          </cell>
          <cell r="G39">
            <v>1347.2813530000001</v>
          </cell>
          <cell r="H39">
            <v>1140.1075219999996</v>
          </cell>
          <cell r="I39">
            <v>1097.2148559999998</v>
          </cell>
          <cell r="J39">
            <v>1186.6099079999999</v>
          </cell>
          <cell r="K39">
            <v>1161.118929</v>
          </cell>
          <cell r="L39">
            <v>1287.0671969999996</v>
          </cell>
          <cell r="M39">
            <v>1189.805879</v>
          </cell>
          <cell r="N39">
            <v>1341.3085669999998</v>
          </cell>
          <cell r="O39">
            <v>16421.701420000001</v>
          </cell>
        </row>
        <row r="40">
          <cell r="C40">
            <v>1480.858062</v>
          </cell>
          <cell r="D40">
            <v>1440.1737209999997</v>
          </cell>
          <cell r="E40">
            <v>1450.6197889999999</v>
          </cell>
          <cell r="F40">
            <v>1263.2152350000001</v>
          </cell>
          <cell r="G40">
            <v>1075.809902</v>
          </cell>
          <cell r="H40">
            <v>1098.8319459999998</v>
          </cell>
          <cell r="I40">
            <v>1087.1929279999997</v>
          </cell>
          <cell r="J40">
            <v>967.84203600000001</v>
          </cell>
          <cell r="K40">
            <v>1068.5359859999999</v>
          </cell>
          <cell r="L40">
            <v>1318.0471629999997</v>
          </cell>
          <cell r="M40">
            <v>1227.3087480000002</v>
          </cell>
          <cell r="N40">
            <v>1259.4800009999999</v>
          </cell>
          <cell r="O40">
            <v>14737.915517000003</v>
          </cell>
        </row>
        <row r="41">
          <cell r="C41">
            <v>1372.481961</v>
          </cell>
          <cell r="D41">
            <v>1505.6271720000002</v>
          </cell>
          <cell r="E41">
            <v>1638.0793629999998</v>
          </cell>
          <cell r="F41">
            <v>1467.5602939999997</v>
          </cell>
          <cell r="G41">
            <v>1196.9250520000001</v>
          </cell>
          <cell r="H41">
            <v>1295.682082</v>
          </cell>
          <cell r="I41">
            <v>1222.1458499999999</v>
          </cell>
          <cell r="J41">
            <v>1128.0122400000002</v>
          </cell>
          <cell r="K41">
            <v>1169.8626160000001</v>
          </cell>
          <cell r="L41">
            <v>1159.443806</v>
          </cell>
          <cell r="M41">
            <v>1219.0277530000003</v>
          </cell>
          <cell r="N41">
            <v>1333.590502</v>
          </cell>
          <cell r="O41">
            <v>15708.438690999996</v>
          </cell>
        </row>
        <row r="42">
          <cell r="C42">
            <v>1356.6239120000002</v>
          </cell>
          <cell r="D42">
            <v>1478.6073009999998</v>
          </cell>
          <cell r="E42">
            <v>1631.5125630000002</v>
          </cell>
          <cell r="F42">
            <v>1361.7358999999999</v>
          </cell>
          <cell r="G42">
            <v>1319.8224179999997</v>
          </cell>
          <cell r="H42">
            <v>1189.4966189999998</v>
          </cell>
          <cell r="I42">
            <v>992.35265500000003</v>
          </cell>
          <cell r="J42">
            <v>940.14727600000015</v>
          </cell>
          <cell r="K42">
            <v>930.87013800000011</v>
          </cell>
          <cell r="L42">
            <v>936.44621199999995</v>
          </cell>
          <cell r="M42">
            <v>1060.691677</v>
          </cell>
          <cell r="N42">
            <v>1119.502518</v>
          </cell>
          <cell r="O42">
            <v>14317.809188999996</v>
          </cell>
        </row>
        <row r="43">
          <cell r="C43">
            <v>1203.6953559999999</v>
          </cell>
          <cell r="D43">
            <v>1230.1400590000001</v>
          </cell>
          <cell r="E43">
            <v>1446.6538009999999</v>
          </cell>
          <cell r="F43">
            <v>1142.9318859999998</v>
          </cell>
          <cell r="G43">
            <v>1120.3437079999999</v>
          </cell>
          <cell r="H43">
            <v>1102.8939640000001</v>
          </cell>
          <cell r="I43">
            <v>978.21633999999995</v>
          </cell>
          <cell r="J43">
            <v>1081.6185379999999</v>
          </cell>
          <cell r="K43">
            <v>1022.1066810000001</v>
          </cell>
          <cell r="L43">
            <v>1127.5312189999997</v>
          </cell>
          <cell r="M43">
            <v>1248.5544489999997</v>
          </cell>
          <cell r="N43">
            <v>1212.3060529999998</v>
          </cell>
          <cell r="O43">
            <v>13916.992053999998</v>
          </cell>
        </row>
        <row r="44">
          <cell r="C44">
            <v>1340.61546</v>
          </cell>
          <cell r="D44">
            <v>1383.3361799999998</v>
          </cell>
          <cell r="E44">
            <v>1469.2663719999998</v>
          </cell>
          <cell r="F44">
            <v>1363.381087</v>
          </cell>
          <cell r="G44">
            <v>1244.1616019999999</v>
          </cell>
          <cell r="H44">
            <v>1166.9443860000003</v>
          </cell>
          <cell r="I44">
            <v>1066.6565229999999</v>
          </cell>
          <cell r="J44" t="str">
            <v>#Missing</v>
          </cell>
          <cell r="K44" t="str">
            <v>#Missing</v>
          </cell>
          <cell r="L44" t="str">
            <v>#Missing</v>
          </cell>
          <cell r="M44" t="str">
            <v>#Missing</v>
          </cell>
          <cell r="N44" t="str">
            <v>#Missing</v>
          </cell>
          <cell r="O44">
            <v>9034.3616099999999</v>
          </cell>
        </row>
        <row r="54">
          <cell r="C54">
            <v>1055.3845120000001</v>
          </cell>
          <cell r="D54">
            <v>1024.447956</v>
          </cell>
          <cell r="E54">
            <v>1151.3026179999997</v>
          </cell>
          <cell r="F54">
            <v>956.11902799999996</v>
          </cell>
          <cell r="G54">
            <v>829.42777500000011</v>
          </cell>
          <cell r="H54">
            <v>795.33722200000011</v>
          </cell>
          <cell r="I54">
            <v>815.39532899999995</v>
          </cell>
          <cell r="J54">
            <v>829.92824799999994</v>
          </cell>
          <cell r="K54">
            <v>779.54406299999994</v>
          </cell>
          <cell r="L54">
            <v>869.76854200000002</v>
          </cell>
          <cell r="M54">
            <v>915.26259700000014</v>
          </cell>
          <cell r="N54">
            <v>894.24973599999998</v>
          </cell>
          <cell r="O54">
            <v>10916.167626000002</v>
          </cell>
        </row>
        <row r="55">
          <cell r="C55">
            <v>1123.4938299999999</v>
          </cell>
          <cell r="D55">
            <v>1253.689768</v>
          </cell>
          <cell r="E55">
            <v>1155.348023</v>
          </cell>
          <cell r="F55">
            <v>1260.4642269999999</v>
          </cell>
          <cell r="G55">
            <v>1023.365541</v>
          </cell>
          <cell r="H55">
            <v>1020.7948839999999</v>
          </cell>
          <cell r="I55">
            <v>1018.6227</v>
          </cell>
          <cell r="J55">
            <v>928.98041499999999</v>
          </cell>
          <cell r="K55">
            <v>1035.91048</v>
          </cell>
          <cell r="L55">
            <v>1120.2326819999998</v>
          </cell>
          <cell r="M55">
            <v>989.21558099999993</v>
          </cell>
          <cell r="N55">
            <v>1072.1977940000002</v>
          </cell>
          <cell r="O55">
            <v>13002.315924999999</v>
          </cell>
        </row>
        <row r="56">
          <cell r="C56">
            <v>995.16240700000003</v>
          </cell>
          <cell r="D56">
            <v>1056.8856799999999</v>
          </cell>
          <cell r="E56">
            <v>1214.6973840000001</v>
          </cell>
          <cell r="F56">
            <v>999.78566799999976</v>
          </cell>
          <cell r="G56">
            <v>825.70204199999989</v>
          </cell>
          <cell r="H56">
            <v>852.76915799999983</v>
          </cell>
          <cell r="I56">
            <v>767.03692499999988</v>
          </cell>
          <cell r="J56">
            <v>753.06919799999991</v>
          </cell>
          <cell r="K56">
            <v>789.02471100000002</v>
          </cell>
          <cell r="L56">
            <v>864.33941000000004</v>
          </cell>
          <cell r="M56">
            <v>764.82687899999996</v>
          </cell>
          <cell r="N56">
            <v>850.96540100000004</v>
          </cell>
          <cell r="O56">
            <v>10734.264862999999</v>
          </cell>
        </row>
        <row r="57">
          <cell r="C57">
            <v>889.82182199999977</v>
          </cell>
          <cell r="D57">
            <v>997.85968500000013</v>
          </cell>
          <cell r="E57">
            <v>1209.6439060000002</v>
          </cell>
          <cell r="F57">
            <v>1033.461624</v>
          </cell>
          <cell r="G57">
            <v>922.26231099999995</v>
          </cell>
          <cell r="H57">
            <v>996.98643999999979</v>
          </cell>
          <cell r="I57">
            <v>887.74548500000003</v>
          </cell>
          <cell r="J57">
            <v>869.24113700000009</v>
          </cell>
          <cell r="K57">
            <v>1108.1655309999999</v>
          </cell>
          <cell r="L57">
            <v>1072.7897350000001</v>
          </cell>
          <cell r="M57">
            <v>1220.353359</v>
          </cell>
          <cell r="N57">
            <v>1195.6563489999999</v>
          </cell>
          <cell r="O57">
            <v>12403.987383999998</v>
          </cell>
        </row>
        <row r="58">
          <cell r="C58">
            <v>1214.3180339999999</v>
          </cell>
          <cell r="D58">
            <v>1423.0680099999997</v>
          </cell>
          <cell r="E58">
            <v>1746.7914639999997</v>
          </cell>
          <cell r="F58">
            <v>1303.7437469999998</v>
          </cell>
          <cell r="G58">
            <v>1314.057994</v>
          </cell>
          <cell r="H58">
            <v>1107.6978659999997</v>
          </cell>
          <cell r="I58">
            <v>1011.446179</v>
          </cell>
          <cell r="J58">
            <v>1061.4905670000001</v>
          </cell>
          <cell r="K58">
            <v>1120.893251</v>
          </cell>
          <cell r="L58">
            <v>1312.6010749999998</v>
          </cell>
          <cell r="M58">
            <v>1261.1946109999999</v>
          </cell>
          <cell r="N58">
            <v>1133.376726</v>
          </cell>
          <cell r="O58">
            <v>15010.679523999999</v>
          </cell>
        </row>
        <row r="59">
          <cell r="C59">
            <v>1224.451499</v>
          </cell>
          <cell r="D59">
            <v>1142.54411</v>
          </cell>
          <cell r="E59">
            <v>1469.4196649999999</v>
          </cell>
          <cell r="F59">
            <v>1123.461773</v>
          </cell>
          <cell r="G59">
            <v>1088.6756700000001</v>
          </cell>
          <cell r="H59">
            <v>988.51225799999997</v>
          </cell>
          <cell r="I59">
            <v>906.52433999999994</v>
          </cell>
          <cell r="J59">
            <v>1145.6391329999999</v>
          </cell>
          <cell r="K59">
            <v>1049.002025</v>
          </cell>
          <cell r="L59">
            <v>1447.4141659999998</v>
          </cell>
          <cell r="M59">
            <v>1324.3325460000001</v>
          </cell>
          <cell r="N59">
            <v>1318.9948139999999</v>
          </cell>
          <cell r="O59">
            <v>14228.971998999998</v>
          </cell>
        </row>
        <row r="60">
          <cell r="C60">
            <v>1594.0477129999997</v>
          </cell>
          <cell r="D60">
            <v>1620.4509800000001</v>
          </cell>
          <cell r="E60">
            <v>1716.2375439999998</v>
          </cell>
          <cell r="F60">
            <v>1442.6731619999998</v>
          </cell>
          <cell r="G60">
            <v>1276.5424390000001</v>
          </cell>
          <cell r="H60">
            <v>1068.0233169999997</v>
          </cell>
          <cell r="I60">
            <v>1027.6131709999997</v>
          </cell>
          <cell r="J60">
            <v>1122.926788</v>
          </cell>
          <cell r="K60">
            <v>1083.501231</v>
          </cell>
          <cell r="L60">
            <v>1196.8287229999996</v>
          </cell>
          <cell r="M60">
            <v>1113.9671040000001</v>
          </cell>
          <cell r="N60">
            <v>1254.0884849999998</v>
          </cell>
          <cell r="O60">
            <v>15516.900657</v>
          </cell>
        </row>
        <row r="61">
          <cell r="C61">
            <v>1404.990969</v>
          </cell>
          <cell r="D61">
            <v>1368.0391839999998</v>
          </cell>
          <cell r="E61">
            <v>1372.591498</v>
          </cell>
          <cell r="F61">
            <v>1182.3690280000001</v>
          </cell>
          <cell r="G61">
            <v>1001.437113</v>
          </cell>
          <cell r="H61">
            <v>1023.3427589999998</v>
          </cell>
          <cell r="I61">
            <v>1010.4843029999998</v>
          </cell>
          <cell r="J61">
            <v>897.15516000000002</v>
          </cell>
          <cell r="K61">
            <v>989.6883879999998</v>
          </cell>
          <cell r="L61">
            <v>1236.9685629999999</v>
          </cell>
          <cell r="M61">
            <v>1152.9902860000002</v>
          </cell>
          <cell r="N61">
            <v>1161.893992</v>
          </cell>
          <cell r="O61">
            <v>13801.951243000003</v>
          </cell>
        </row>
        <row r="62">
          <cell r="C62">
            <v>1297.113611</v>
          </cell>
          <cell r="D62">
            <v>1427.5958620000001</v>
          </cell>
          <cell r="E62">
            <v>1546.2051439999998</v>
          </cell>
          <cell r="F62">
            <v>1382.3650329999998</v>
          </cell>
          <cell r="G62">
            <v>1121.6004380000002</v>
          </cell>
          <cell r="H62">
            <v>1207.6096990000001</v>
          </cell>
          <cell r="I62">
            <v>1143.396086</v>
          </cell>
          <cell r="J62">
            <v>1051.0748390000003</v>
          </cell>
          <cell r="K62">
            <v>1087.212937</v>
          </cell>
          <cell r="L62">
            <v>1072.8985770000002</v>
          </cell>
          <cell r="M62">
            <v>1134.3926460000002</v>
          </cell>
          <cell r="N62">
            <v>1230.5849009999999</v>
          </cell>
          <cell r="O62">
            <v>14702.049772999997</v>
          </cell>
        </row>
        <row r="63">
          <cell r="C63">
            <v>1279.1592950000002</v>
          </cell>
          <cell r="D63">
            <v>1396.3190049999998</v>
          </cell>
          <cell r="E63">
            <v>1540.6311480000002</v>
          </cell>
          <cell r="F63">
            <v>1283.0376429999999</v>
          </cell>
          <cell r="G63">
            <v>1239.0248629999999</v>
          </cell>
          <cell r="H63">
            <v>1107.2245359999997</v>
          </cell>
          <cell r="I63">
            <v>916.15499700000009</v>
          </cell>
          <cell r="J63">
            <v>860.68047000000013</v>
          </cell>
          <cell r="K63">
            <v>851.79465500000003</v>
          </cell>
          <cell r="L63">
            <v>853.61008700000002</v>
          </cell>
          <cell r="M63">
            <v>975.337084</v>
          </cell>
          <cell r="N63">
            <v>1008.100067</v>
          </cell>
          <cell r="O63">
            <v>13311.073849999997</v>
          </cell>
        </row>
        <row r="64">
          <cell r="C64">
            <v>1119.391856</v>
          </cell>
          <cell r="D64">
            <v>1146.920717</v>
          </cell>
          <cell r="E64">
            <v>1352.223002</v>
          </cell>
          <cell r="F64">
            <v>1062.942065</v>
          </cell>
          <cell r="G64">
            <v>1038.849872</v>
          </cell>
          <cell r="H64">
            <v>1020.9099980000001</v>
          </cell>
          <cell r="I64">
            <v>898.53957100000002</v>
          </cell>
          <cell r="J64">
            <v>1004.9371289999999</v>
          </cell>
          <cell r="K64">
            <v>938.23816900000008</v>
          </cell>
          <cell r="L64">
            <v>1035.9284639999998</v>
          </cell>
          <cell r="M64">
            <v>1152.1718599999999</v>
          </cell>
          <cell r="N64">
            <v>1107.0694369999999</v>
          </cell>
          <cell r="O64">
            <v>12878.122139999998</v>
          </cell>
        </row>
        <row r="65">
          <cell r="C65">
            <v>1256.672317</v>
          </cell>
          <cell r="D65">
            <v>1301.067382</v>
          </cell>
          <cell r="E65">
            <v>1373.8446649999998</v>
          </cell>
          <cell r="F65">
            <v>1281.5566530000001</v>
          </cell>
          <cell r="G65">
            <v>1160.3670319999999</v>
          </cell>
          <cell r="H65">
            <v>1079.1652600000002</v>
          </cell>
          <cell r="I65">
            <v>981.70104599999991</v>
          </cell>
          <cell r="J65" t="str">
            <v>#Missing</v>
          </cell>
          <cell r="K65" t="str">
            <v>#Missing</v>
          </cell>
          <cell r="L65" t="str">
            <v>#Missing</v>
          </cell>
          <cell r="M65" t="str">
            <v>#Missing</v>
          </cell>
          <cell r="N65" t="str">
            <v>#Missing</v>
          </cell>
          <cell r="O65">
            <v>8434.3743549999999</v>
          </cell>
        </row>
        <row r="96">
          <cell r="C96">
            <v>223.23510200000001</v>
          </cell>
          <cell r="D96">
            <v>203.933494</v>
          </cell>
          <cell r="E96">
            <v>240.52810899999997</v>
          </cell>
          <cell r="F96">
            <v>193.753277</v>
          </cell>
          <cell r="G96">
            <v>139.88187099999999</v>
          </cell>
          <cell r="H96">
            <v>111.88634900000001</v>
          </cell>
          <cell r="I96">
            <v>91.697635999999974</v>
          </cell>
          <cell r="J96">
            <v>79.767881000000003</v>
          </cell>
          <cell r="K96">
            <v>94.781538999999995</v>
          </cell>
          <cell r="L96">
            <v>130.43830200000002</v>
          </cell>
          <cell r="M96">
            <v>165.157128</v>
          </cell>
          <cell r="N96">
            <v>196.24850499999999</v>
          </cell>
          <cell r="O96">
            <v>1871.3091930000001</v>
          </cell>
        </row>
        <row r="97">
          <cell r="C97">
            <v>198.399542</v>
          </cell>
          <cell r="D97">
            <v>178.66369999999998</v>
          </cell>
          <cell r="E97">
            <v>199.45256499999999</v>
          </cell>
          <cell r="F97">
            <v>178.55728099999999</v>
          </cell>
          <cell r="G97">
            <v>139.124392</v>
          </cell>
          <cell r="H97">
            <v>123.18008200000001</v>
          </cell>
          <cell r="I97">
            <v>85.660773999999989</v>
          </cell>
          <cell r="J97">
            <v>81.657415</v>
          </cell>
          <cell r="K97">
            <v>102.40980800000001</v>
          </cell>
          <cell r="L97">
            <v>130.44068200000001</v>
          </cell>
          <cell r="M97">
            <v>155.209914</v>
          </cell>
          <cell r="N97">
            <v>197.16558900000001</v>
          </cell>
          <cell r="O97">
            <v>1769.9217440000002</v>
          </cell>
        </row>
        <row r="98">
          <cell r="C98">
            <v>196.58453299999999</v>
          </cell>
          <cell r="D98">
            <v>185.79124100000001</v>
          </cell>
          <cell r="E98">
            <v>205.59068199999999</v>
          </cell>
          <cell r="F98">
            <v>180.56375299999996</v>
          </cell>
          <cell r="G98">
            <v>134.48843500000001</v>
          </cell>
          <cell r="H98">
            <v>119.24179899999997</v>
          </cell>
          <cell r="I98">
            <v>78.395337000000012</v>
          </cell>
          <cell r="J98">
            <v>86.144691999999992</v>
          </cell>
          <cell r="K98">
            <v>90.524837999999988</v>
          </cell>
          <cell r="L98">
            <v>113.545374</v>
          </cell>
          <cell r="M98">
            <v>138.67997600000001</v>
          </cell>
          <cell r="N98">
            <v>180.63742900000003</v>
          </cell>
          <cell r="O98">
            <v>1710.188089</v>
          </cell>
        </row>
        <row r="99">
          <cell r="C99">
            <v>174.14967799999999</v>
          </cell>
          <cell r="D99">
            <v>187.90759299999999</v>
          </cell>
          <cell r="E99">
            <v>239.851968</v>
          </cell>
          <cell r="F99">
            <v>202.012339</v>
          </cell>
          <cell r="G99">
            <v>162.34860599999996</v>
          </cell>
          <cell r="H99">
            <v>139.45810699999996</v>
          </cell>
          <cell r="I99">
            <v>89.260468000000003</v>
          </cell>
          <cell r="J99">
            <v>83.888028999999989</v>
          </cell>
          <cell r="K99">
            <v>111.79991399999999</v>
          </cell>
          <cell r="L99">
            <v>137.76824000000002</v>
          </cell>
          <cell r="M99">
            <v>204.58367299999998</v>
          </cell>
          <cell r="N99">
            <v>260.33883699999996</v>
          </cell>
          <cell r="O99">
            <v>1993.3674519999997</v>
          </cell>
        </row>
        <row r="100">
          <cell r="C100">
            <v>235.05331899999999</v>
          </cell>
          <cell r="D100">
            <v>241.280102</v>
          </cell>
          <cell r="E100">
            <v>282.552412</v>
          </cell>
          <cell r="F100">
            <v>222.223938</v>
          </cell>
          <cell r="G100">
            <v>170.56100800000002</v>
          </cell>
          <cell r="H100">
            <v>130.150127</v>
          </cell>
          <cell r="I100">
            <v>94.629536000000016</v>
          </cell>
          <cell r="J100">
            <v>89.15379999999999</v>
          </cell>
          <cell r="K100">
            <v>96.667118000000016</v>
          </cell>
          <cell r="L100">
            <v>127.92565499999999</v>
          </cell>
          <cell r="M100">
            <v>161.30512400000003</v>
          </cell>
          <cell r="N100">
            <v>187.68227999999996</v>
          </cell>
          <cell r="O100">
            <v>2039.1844189999999</v>
          </cell>
        </row>
        <row r="101">
          <cell r="C101">
            <v>192.84826099999998</v>
          </cell>
          <cell r="D101">
            <v>196.37872999999999</v>
          </cell>
          <cell r="E101">
            <v>234.30455899999998</v>
          </cell>
          <cell r="F101">
            <v>164.287736</v>
          </cell>
          <cell r="G101">
            <v>162.32338500000003</v>
          </cell>
          <cell r="H101">
            <v>140.909188</v>
          </cell>
          <cell r="I101">
            <v>98.541284000000005</v>
          </cell>
          <cell r="J101">
            <v>103.11211299999999</v>
          </cell>
          <cell r="K101">
            <v>107.55987199999998</v>
          </cell>
          <cell r="L101">
            <v>156.91354799999996</v>
          </cell>
          <cell r="M101">
            <v>188.49239900000001</v>
          </cell>
          <cell r="N101">
            <v>222.821056</v>
          </cell>
          <cell r="O101">
            <v>1968.492131</v>
          </cell>
        </row>
        <row r="102">
          <cell r="C102">
            <v>236.03188399999999</v>
          </cell>
          <cell r="D102">
            <v>232.958732</v>
          </cell>
          <cell r="E102">
            <v>284.61247099999997</v>
          </cell>
          <cell r="F102">
            <v>250.26282399999999</v>
          </cell>
          <cell r="G102">
            <v>219.39578500000002</v>
          </cell>
          <cell r="H102">
            <v>154.167811</v>
          </cell>
          <cell r="I102">
            <v>123.29077599999999</v>
          </cell>
          <cell r="J102">
            <v>101.43039899999998</v>
          </cell>
          <cell r="K102">
            <v>117.23715400000002</v>
          </cell>
          <cell r="L102">
            <v>156.78788599999999</v>
          </cell>
          <cell r="M102">
            <v>179.04479400000002</v>
          </cell>
          <cell r="N102">
            <v>244.82896099999999</v>
          </cell>
          <cell r="O102">
            <v>2300.049477</v>
          </cell>
        </row>
        <row r="103">
          <cell r="C103">
            <v>231.53129999999999</v>
          </cell>
          <cell r="D103">
            <v>204.92388599999998</v>
          </cell>
          <cell r="E103">
            <v>253.03305099999997</v>
          </cell>
          <cell r="F103">
            <v>208.97951699999996</v>
          </cell>
          <cell r="G103">
            <v>157.89594199999999</v>
          </cell>
          <cell r="H103">
            <v>146.73181400000001</v>
          </cell>
          <cell r="I103">
            <v>116.912548</v>
          </cell>
          <cell r="J103">
            <v>98.670389999999998</v>
          </cell>
          <cell r="K103">
            <v>117.42108599999997</v>
          </cell>
          <cell r="L103">
            <v>152.50010299999997</v>
          </cell>
          <cell r="M103">
            <v>170.25617</v>
          </cell>
          <cell r="N103">
            <v>204.89487</v>
          </cell>
          <cell r="O103">
            <v>2063.750677</v>
          </cell>
        </row>
        <row r="104">
          <cell r="C104">
            <v>210.46858900000001</v>
          </cell>
          <cell r="D104">
            <v>201.89214099999998</v>
          </cell>
          <cell r="E104">
            <v>247.29177699999997</v>
          </cell>
          <cell r="F104">
            <v>232.89758599999999</v>
          </cell>
          <cell r="G104">
            <v>180.70474899999999</v>
          </cell>
          <cell r="H104">
            <v>164.51396299999999</v>
          </cell>
          <cell r="I104">
            <v>134.366694</v>
          </cell>
          <cell r="J104">
            <v>114.42761399999999</v>
          </cell>
          <cell r="K104">
            <v>132.665538</v>
          </cell>
          <cell r="L104">
            <v>178.08577700000001</v>
          </cell>
          <cell r="M104">
            <v>193.73389900000001</v>
          </cell>
          <cell r="N104">
            <v>244.85723400000001</v>
          </cell>
          <cell r="O104">
            <v>2235.905561</v>
          </cell>
        </row>
        <row r="105">
          <cell r="C105">
            <v>221.40382400000001</v>
          </cell>
          <cell r="D105">
            <v>243.99224100000001</v>
          </cell>
          <cell r="E105">
            <v>279.51726000000002</v>
          </cell>
          <cell r="F105">
            <v>243.144711</v>
          </cell>
          <cell r="G105">
            <v>220.68530399999997</v>
          </cell>
          <cell r="H105">
            <v>166.987494</v>
          </cell>
          <cell r="I105">
            <v>132.658402</v>
          </cell>
          <cell r="J105">
            <v>129.07360399999999</v>
          </cell>
          <cell r="K105">
            <v>139.67193500000002</v>
          </cell>
          <cell r="L105">
            <v>171.54015200000001</v>
          </cell>
          <cell r="M105">
            <v>213.03813500000001</v>
          </cell>
          <cell r="N105">
            <v>257.08071100000001</v>
          </cell>
          <cell r="O105">
            <v>2418.7937729999999</v>
          </cell>
        </row>
        <row r="106">
          <cell r="C106">
            <v>274.46674599999994</v>
          </cell>
          <cell r="D106">
            <v>277.82163600000001</v>
          </cell>
          <cell r="E106">
            <v>296.22740599999997</v>
          </cell>
          <cell r="F106">
            <v>247.24724799999998</v>
          </cell>
          <cell r="G106">
            <v>201.01764600000001</v>
          </cell>
          <cell r="H106">
            <v>181.45127199999996</v>
          </cell>
          <cell r="I106">
            <v>127.11113899999999</v>
          </cell>
          <cell r="J106">
            <v>138.01081600000001</v>
          </cell>
          <cell r="K106">
            <v>142.948711</v>
          </cell>
          <cell r="L106">
            <v>153.86965499999999</v>
          </cell>
          <cell r="M106">
            <v>187.86936799999998</v>
          </cell>
          <cell r="N106">
            <v>207.464201</v>
          </cell>
          <cell r="O106">
            <v>2435.5058440000003</v>
          </cell>
        </row>
        <row r="107">
          <cell r="C107">
            <v>215.89848999999998</v>
          </cell>
          <cell r="D107">
            <v>201.49220599999998</v>
          </cell>
          <cell r="E107">
            <v>238.83402999999998</v>
          </cell>
          <cell r="F107">
            <v>220.31119399999997</v>
          </cell>
          <cell r="G107">
            <v>203.25470499999997</v>
          </cell>
          <cell r="H107">
            <v>158.95469400000002</v>
          </cell>
          <cell r="I107">
            <v>109.220855</v>
          </cell>
          <cell r="J107" t="str">
            <v>#Missing</v>
          </cell>
          <cell r="K107" t="str">
            <v>#Missing</v>
          </cell>
          <cell r="L107" t="str">
            <v>#Missing</v>
          </cell>
          <cell r="M107" t="str">
            <v>#Missing</v>
          </cell>
          <cell r="N107" t="str">
            <v>#Missing</v>
          </cell>
          <cell r="O107">
            <v>1347.9661739999999</v>
          </cell>
        </row>
        <row r="117">
          <cell r="C117">
            <v>135.214787</v>
          </cell>
          <cell r="D117">
            <v>131.33087199999997</v>
          </cell>
          <cell r="E117">
            <v>152.64409999999998</v>
          </cell>
          <cell r="F117">
            <v>126.73468000000001</v>
          </cell>
          <cell r="G117">
            <v>111.620634</v>
          </cell>
          <cell r="H117">
            <v>119.251323</v>
          </cell>
          <cell r="I117">
            <v>150.09614099999999</v>
          </cell>
          <cell r="J117">
            <v>142.584171</v>
          </cell>
          <cell r="K117">
            <v>125.479597</v>
          </cell>
          <cell r="L117">
            <v>154.18852500000003</v>
          </cell>
          <cell r="M117">
            <v>150.39627899999999</v>
          </cell>
          <cell r="N117">
            <v>136.48500000000001</v>
          </cell>
          <cell r="O117">
            <v>1636.0261090000001</v>
          </cell>
        </row>
        <row r="118">
          <cell r="C118">
            <v>142.74152000000001</v>
          </cell>
          <cell r="D118">
            <v>157.44693099999998</v>
          </cell>
          <cell r="E118">
            <v>148.65404599999999</v>
          </cell>
          <cell r="F118">
            <v>143.43271799999999</v>
          </cell>
          <cell r="G118">
            <v>112.01051700000001</v>
          </cell>
          <cell r="H118">
            <v>102.30780099999998</v>
          </cell>
          <cell r="I118">
            <v>130.57898299999999</v>
          </cell>
          <cell r="J118">
            <v>136.54574700000001</v>
          </cell>
          <cell r="K118">
            <v>126.66072200000002</v>
          </cell>
          <cell r="L118">
            <v>144.20862299999999</v>
          </cell>
          <cell r="M118">
            <v>135.42358099999996</v>
          </cell>
          <cell r="N118">
            <v>143.449185</v>
          </cell>
          <cell r="O118">
            <v>1623.4603739999998</v>
          </cell>
        </row>
        <row r="119">
          <cell r="C119">
            <v>116.74549399999999</v>
          </cell>
          <cell r="D119">
            <v>123.01681699999997</v>
          </cell>
          <cell r="E119">
            <v>140.45867899999999</v>
          </cell>
          <cell r="F119">
            <v>122.670908</v>
          </cell>
          <cell r="G119">
            <v>99.249528999999995</v>
          </cell>
          <cell r="H119">
            <v>117.74695299999998</v>
          </cell>
          <cell r="I119">
            <v>126.45638199999999</v>
          </cell>
          <cell r="J119">
            <v>110.505678</v>
          </cell>
          <cell r="K119">
            <v>105.01275899999999</v>
          </cell>
          <cell r="L119">
            <v>134.14084</v>
          </cell>
          <cell r="M119">
            <v>131.83245399999998</v>
          </cell>
          <cell r="N119">
            <v>140.35954799999999</v>
          </cell>
          <cell r="O119">
            <v>1468.1960409999999</v>
          </cell>
        </row>
        <row r="120">
          <cell r="C120">
            <v>111.19412699999999</v>
          </cell>
          <cell r="D120">
            <v>125.44108</v>
          </cell>
          <cell r="E120">
            <v>153.336097</v>
          </cell>
          <cell r="F120">
            <v>128.864135</v>
          </cell>
          <cell r="G120">
            <v>112.341718</v>
          </cell>
          <cell r="H120">
            <v>130.31046699999999</v>
          </cell>
          <cell r="I120">
            <v>136.32561899999999</v>
          </cell>
          <cell r="J120">
            <v>154.416157</v>
          </cell>
          <cell r="K120">
            <v>129.65362499999998</v>
          </cell>
          <cell r="L120">
            <v>153.69501399999996</v>
          </cell>
          <cell r="M120">
            <v>167.902052</v>
          </cell>
          <cell r="N120">
            <v>157.85111000000001</v>
          </cell>
          <cell r="O120">
            <v>1661.3312010000002</v>
          </cell>
        </row>
        <row r="121">
          <cell r="C121">
            <v>134.73977400000001</v>
          </cell>
          <cell r="D121">
            <v>141.09085099999999</v>
          </cell>
          <cell r="E121">
            <v>169.93696199999999</v>
          </cell>
          <cell r="F121">
            <v>133.56054</v>
          </cell>
          <cell r="G121">
            <v>137.92245999999997</v>
          </cell>
          <cell r="H121">
            <v>123.36439600000001</v>
          </cell>
          <cell r="I121">
            <v>134.53304799999998</v>
          </cell>
          <cell r="J121">
            <v>128.03433999999999</v>
          </cell>
          <cell r="K121">
            <v>116.64571099999998</v>
          </cell>
          <cell r="L121">
            <v>165.349896</v>
          </cell>
          <cell r="M121">
            <v>163.43592100000001</v>
          </cell>
          <cell r="N121">
            <v>158.96088599999996</v>
          </cell>
          <cell r="O121">
            <v>1707.574785</v>
          </cell>
        </row>
        <row r="122">
          <cell r="C122">
            <v>139.75556399999999</v>
          </cell>
          <cell r="D122">
            <v>142.84546900000001</v>
          </cell>
          <cell r="E122">
            <v>165.668262</v>
          </cell>
          <cell r="F122">
            <v>132.543621</v>
          </cell>
          <cell r="G122">
            <v>120.94968200000001</v>
          </cell>
          <cell r="H122">
            <v>121.73218700000001</v>
          </cell>
          <cell r="I122">
            <v>147.136349</v>
          </cell>
          <cell r="J122">
            <v>151.87874699999998</v>
          </cell>
          <cell r="K122">
            <v>137.55016099999997</v>
          </cell>
          <cell r="L122">
            <v>187.15970399999998</v>
          </cell>
          <cell r="M122">
            <v>192.93178300000002</v>
          </cell>
          <cell r="N122">
            <v>149.52910700000001</v>
          </cell>
          <cell r="O122">
            <v>1789.680636</v>
          </cell>
        </row>
        <row r="123">
          <cell r="C123">
            <v>149.074826</v>
          </cell>
          <cell r="D123">
            <v>150.27378899999999</v>
          </cell>
          <cell r="E123">
            <v>152.994664</v>
          </cell>
          <cell r="F123">
            <v>134.751735</v>
          </cell>
          <cell r="G123">
            <v>108.30266099999999</v>
          </cell>
          <cell r="H123">
            <v>112.541996</v>
          </cell>
          <cell r="I123">
            <v>149.02736200000001</v>
          </cell>
          <cell r="J123">
            <v>139.26624000000001</v>
          </cell>
          <cell r="K123">
            <v>136.99858399999999</v>
          </cell>
          <cell r="L123">
            <v>165.73504499999999</v>
          </cell>
          <cell r="M123">
            <v>186.33320299999997</v>
          </cell>
          <cell r="N123">
            <v>170.63726299999996</v>
          </cell>
          <cell r="O123">
            <v>1755.9373680000001</v>
          </cell>
        </row>
        <row r="124">
          <cell r="C124">
            <v>155.59053600000004</v>
          </cell>
          <cell r="D124">
            <v>147.48351700000001</v>
          </cell>
          <cell r="E124">
            <v>167.139194</v>
          </cell>
          <cell r="F124">
            <v>158.06992999999997</v>
          </cell>
          <cell r="G124">
            <v>134.48033700000002</v>
          </cell>
          <cell r="H124">
            <v>134.37861699999999</v>
          </cell>
          <cell r="I124">
            <v>143.09041400000001</v>
          </cell>
          <cell r="J124">
            <v>131.28134499999999</v>
          </cell>
          <cell r="K124">
            <v>137.72945999999999</v>
          </cell>
          <cell r="L124">
            <v>178.12392899999998</v>
          </cell>
          <cell r="M124">
            <v>169.42675499999996</v>
          </cell>
          <cell r="N124">
            <v>163.55636999999999</v>
          </cell>
          <cell r="O124">
            <v>1820.3504039999998</v>
          </cell>
        </row>
        <row r="125">
          <cell r="C125">
            <v>148.02193300000002</v>
          </cell>
          <cell r="D125">
            <v>153.58542199999999</v>
          </cell>
          <cell r="E125">
            <v>174.49053299999997</v>
          </cell>
          <cell r="F125">
            <v>151.02227899999997</v>
          </cell>
          <cell r="G125">
            <v>127.669764</v>
          </cell>
          <cell r="H125">
            <v>137.52787599999999</v>
          </cell>
          <cell r="I125">
            <v>147.170299</v>
          </cell>
          <cell r="J125">
            <v>139.96394799999999</v>
          </cell>
          <cell r="K125">
            <v>152.80160100000001</v>
          </cell>
          <cell r="L125">
            <v>189.508431</v>
          </cell>
          <cell r="M125">
            <v>177.44318100000004</v>
          </cell>
          <cell r="N125">
            <v>174.341093</v>
          </cell>
          <cell r="O125">
            <v>1873.54636</v>
          </cell>
        </row>
        <row r="126">
          <cell r="C126">
            <v>145.65200000000002</v>
          </cell>
          <cell r="D126">
            <v>159.59438999999998</v>
          </cell>
          <cell r="E126">
            <v>164.86632200000003</v>
          </cell>
          <cell r="F126">
            <v>156.16012500000002</v>
          </cell>
          <cell r="G126">
            <v>147.85994500000001</v>
          </cell>
          <cell r="H126">
            <v>130.95847000000001</v>
          </cell>
          <cell r="I126">
            <v>132.57589099999998</v>
          </cell>
          <cell r="J126">
            <v>142.924588</v>
          </cell>
          <cell r="K126">
            <v>154.26913399999998</v>
          </cell>
          <cell r="L126">
            <v>166.871151</v>
          </cell>
          <cell r="M126">
            <v>178.09327199999998</v>
          </cell>
          <cell r="N126">
            <v>165.63160199999996</v>
          </cell>
          <cell r="O126">
            <v>1845.4568899999999</v>
          </cell>
        </row>
        <row r="127">
          <cell r="C127">
            <v>149.37506900000002</v>
          </cell>
          <cell r="D127">
            <v>152.39378500000001</v>
          </cell>
          <cell r="E127">
            <v>185.77952799999997</v>
          </cell>
          <cell r="F127">
            <v>149.84009800000001</v>
          </cell>
          <cell r="G127">
            <v>159.71178699999999</v>
          </cell>
          <cell r="H127">
            <v>152.98066699999998</v>
          </cell>
          <cell r="I127">
            <v>141.51030699999998</v>
          </cell>
          <cell r="J127">
            <v>146.43349200000003</v>
          </cell>
          <cell r="K127">
            <v>150.32167699999999</v>
          </cell>
          <cell r="L127">
            <v>183.77886799999999</v>
          </cell>
          <cell r="M127">
            <v>184.52701099999999</v>
          </cell>
          <cell r="N127">
            <v>166.25142499999998</v>
          </cell>
          <cell r="O127">
            <v>1922.903714</v>
          </cell>
        </row>
        <row r="128">
          <cell r="C128">
            <v>150.35552799999999</v>
          </cell>
          <cell r="D128">
            <v>162.905967</v>
          </cell>
          <cell r="E128">
            <v>185.27000400000003</v>
          </cell>
          <cell r="F128">
            <v>166.52789099999998</v>
          </cell>
          <cell r="G128">
            <v>140.93587399999998</v>
          </cell>
          <cell r="H128">
            <v>127.498244</v>
          </cell>
          <cell r="I128">
            <v>110.48396900000002</v>
          </cell>
          <cell r="J128" t="str">
            <v>#Missing</v>
          </cell>
          <cell r="K128" t="str">
            <v>#Missing</v>
          </cell>
          <cell r="L128" t="str">
            <v>#Missing</v>
          </cell>
          <cell r="M128" t="str">
            <v>#Missing</v>
          </cell>
          <cell r="N128" t="str">
            <v>#Missing</v>
          </cell>
          <cell r="O128">
            <v>1043.9774769999999</v>
          </cell>
        </row>
        <row r="138">
          <cell r="C138">
            <v>170.62978799999999</v>
          </cell>
          <cell r="D138">
            <v>159.94928999999999</v>
          </cell>
          <cell r="E138">
            <v>172.86196099999998</v>
          </cell>
          <cell r="F138">
            <v>145.72020999999998</v>
          </cell>
          <cell r="G138">
            <v>144.616488</v>
          </cell>
          <cell r="H138">
            <v>140.53830399999998</v>
          </cell>
          <cell r="I138">
            <v>136.162791</v>
          </cell>
          <cell r="J138">
            <v>154.358442</v>
          </cell>
          <cell r="K138">
            <v>174.491142</v>
          </cell>
          <cell r="L138">
            <v>144.594402</v>
          </cell>
          <cell r="M138">
            <v>169.661912</v>
          </cell>
          <cell r="N138">
            <v>161.407996</v>
          </cell>
          <cell r="O138">
            <v>1874.9927260000002</v>
          </cell>
        </row>
        <row r="139">
          <cell r="C139">
            <v>175.83480299999999</v>
          </cell>
          <cell r="D139">
            <v>187.71789200000001</v>
          </cell>
          <cell r="E139">
            <v>89.701104000000001</v>
          </cell>
          <cell r="F139">
            <v>97.971566999999993</v>
          </cell>
          <cell r="G139">
            <v>120.96465099999999</v>
          </cell>
          <cell r="H139">
            <v>131.44528300000002</v>
          </cell>
          <cell r="I139">
            <v>145.206444</v>
          </cell>
          <cell r="J139">
            <v>155.22393199999999</v>
          </cell>
          <cell r="K139">
            <v>180.591373</v>
          </cell>
          <cell r="L139">
            <v>173.19908799999999</v>
          </cell>
          <cell r="M139">
            <v>149.42641399999999</v>
          </cell>
          <cell r="N139">
            <v>181.127905</v>
          </cell>
          <cell r="O139">
            <v>1788.4104560000003</v>
          </cell>
        </row>
        <row r="140">
          <cell r="C140">
            <v>168.63429100000002</v>
          </cell>
          <cell r="D140">
            <v>138.21227000000002</v>
          </cell>
          <cell r="E140">
            <v>148.95613399999996</v>
          </cell>
          <cell r="F140">
            <v>153.68877099999997</v>
          </cell>
          <cell r="G140">
            <v>130.91327799999999</v>
          </cell>
          <cell r="H140">
            <v>136.318455</v>
          </cell>
          <cell r="I140">
            <v>143.29218299999999</v>
          </cell>
          <cell r="J140">
            <v>140.89612899999997</v>
          </cell>
          <cell r="K140">
            <v>177.20605399999999</v>
          </cell>
          <cell r="L140">
            <v>177.26553900000002</v>
          </cell>
          <cell r="M140">
            <v>165.89850399999997</v>
          </cell>
          <cell r="N140">
            <v>174.104297</v>
          </cell>
          <cell r="O140">
            <v>1855.3859049999999</v>
          </cell>
        </row>
        <row r="141">
          <cell r="C141">
            <v>156.06723799999997</v>
          </cell>
          <cell r="D141">
            <v>148.713605</v>
          </cell>
          <cell r="E141">
            <v>175.974999</v>
          </cell>
          <cell r="F141">
            <v>156.67862</v>
          </cell>
          <cell r="G141">
            <v>144.71762399999997</v>
          </cell>
          <cell r="H141">
            <v>175.39037499999998</v>
          </cell>
          <cell r="I141">
            <v>146.36417900000001</v>
          </cell>
          <cell r="J141">
            <v>159.69262599999999</v>
          </cell>
          <cell r="K141">
            <v>192.156465</v>
          </cell>
          <cell r="L141">
            <v>181.42719499999998</v>
          </cell>
          <cell r="M141">
            <v>176.847825</v>
          </cell>
          <cell r="N141">
            <v>182.42573099999998</v>
          </cell>
          <cell r="O141">
            <v>1996.4564819999996</v>
          </cell>
        </row>
        <row r="142">
          <cell r="C142">
            <v>165.24599599999999</v>
          </cell>
          <cell r="D142">
            <v>150.90773199999998</v>
          </cell>
          <cell r="E142">
            <v>187.11095599999996</v>
          </cell>
          <cell r="F142">
            <v>149.959451</v>
          </cell>
          <cell r="G142">
            <v>176.524776</v>
          </cell>
          <cell r="H142">
            <v>173.49939699999999</v>
          </cell>
          <cell r="I142">
            <v>154.038375</v>
          </cell>
          <cell r="J142">
            <v>150.06778</v>
          </cell>
          <cell r="K142">
            <v>207.84037799999996</v>
          </cell>
          <cell r="L142">
            <v>208.51630399999999</v>
          </cell>
          <cell r="M142">
            <v>209.66914199999997</v>
          </cell>
          <cell r="N142">
            <v>199.94659499999997</v>
          </cell>
          <cell r="O142">
            <v>2133.3268820000003</v>
          </cell>
        </row>
        <row r="143">
          <cell r="C143">
            <v>192.73368099999999</v>
          </cell>
          <cell r="D143">
            <v>154.78530799999999</v>
          </cell>
          <cell r="E143">
            <v>175.730276</v>
          </cell>
          <cell r="F143">
            <v>159.776072</v>
          </cell>
          <cell r="G143">
            <v>185.89502399999995</v>
          </cell>
          <cell r="H143">
            <v>185.110803</v>
          </cell>
          <cell r="I143">
            <v>161.22434999999999</v>
          </cell>
          <cell r="J143">
            <v>177.66935699999999</v>
          </cell>
          <cell r="K143">
            <v>190.39333799999997</v>
          </cell>
          <cell r="L143">
            <v>208.43685499999998</v>
          </cell>
          <cell r="M143">
            <v>190.05773500000001</v>
          </cell>
          <cell r="N143">
            <v>174.51335500000002</v>
          </cell>
          <cell r="O143">
            <v>2156.3261539999994</v>
          </cell>
        </row>
        <row r="144">
          <cell r="C144">
            <v>184.188841</v>
          </cell>
          <cell r="D144">
            <v>161.11219000000003</v>
          </cell>
          <cell r="E144">
            <v>167.86069099999997</v>
          </cell>
          <cell r="F144">
            <v>170.53872399999997</v>
          </cell>
          <cell r="G144">
            <v>148.51150599999997</v>
          </cell>
          <cell r="H144">
            <v>143.52148499999998</v>
          </cell>
          <cell r="I144">
            <v>150.582346</v>
          </cell>
          <cell r="J144">
            <v>156.43612499999998</v>
          </cell>
          <cell r="K144">
            <v>199.56460299999998</v>
          </cell>
          <cell r="L144">
            <v>219.77388399999998</v>
          </cell>
          <cell r="M144">
            <v>187.21857399999996</v>
          </cell>
          <cell r="N144">
            <v>192.70783900000001</v>
          </cell>
          <cell r="O144">
            <v>2082.0168079999999</v>
          </cell>
        </row>
        <row r="145">
          <cell r="C145">
            <v>178.97322999999994</v>
          </cell>
          <cell r="D145">
            <v>167.94884799999997</v>
          </cell>
          <cell r="E145">
            <v>162.85324199999999</v>
          </cell>
          <cell r="F145">
            <v>175.245462</v>
          </cell>
          <cell r="G145">
            <v>159.02873699999998</v>
          </cell>
          <cell r="H145">
            <v>158.64923799999997</v>
          </cell>
          <cell r="I145">
            <v>162.93948800000001</v>
          </cell>
          <cell r="J145">
            <v>153.685112</v>
          </cell>
          <cell r="K145">
            <v>179.954815</v>
          </cell>
          <cell r="L145">
            <v>199.398901</v>
          </cell>
          <cell r="M145">
            <v>192.51573299999998</v>
          </cell>
          <cell r="N145">
            <v>190.30323099999998</v>
          </cell>
          <cell r="O145">
            <v>2081.4960369999999</v>
          </cell>
        </row>
        <row r="146">
          <cell r="C146">
            <v>179.95831699999999</v>
          </cell>
          <cell r="D146">
            <v>164.67427099999998</v>
          </cell>
          <cell r="E146">
            <v>189.676627</v>
          </cell>
          <cell r="F146">
            <v>191.02145999999999</v>
          </cell>
          <cell r="G146">
            <v>170.12562799999998</v>
          </cell>
          <cell r="H146">
            <v>184.46671399999997</v>
          </cell>
          <cell r="I146">
            <v>188.97497899999999</v>
          </cell>
          <cell r="J146">
            <v>183.92693800000001</v>
          </cell>
          <cell r="K146">
            <v>215.85408299999997</v>
          </cell>
          <cell r="L146">
            <v>141.47379799999999</v>
          </cell>
          <cell r="M146">
            <v>246.54830899999999</v>
          </cell>
          <cell r="N146">
            <v>195.64425799999998</v>
          </cell>
          <cell r="O146">
            <v>2252.3453819999995</v>
          </cell>
        </row>
        <row r="147">
          <cell r="C147">
            <v>176.96943299999998</v>
          </cell>
          <cell r="D147">
            <v>169.67561400000002</v>
          </cell>
          <cell r="E147">
            <v>200.086569</v>
          </cell>
          <cell r="F147">
            <v>169.19591799999998</v>
          </cell>
          <cell r="G147">
            <v>170.19064699999996</v>
          </cell>
          <cell r="H147">
            <v>181.23011499999998</v>
          </cell>
          <cell r="I147">
            <v>143.51363699999996</v>
          </cell>
          <cell r="J147">
            <v>176.71711399999998</v>
          </cell>
          <cell r="K147">
            <v>204.37753299999997</v>
          </cell>
          <cell r="L147">
            <v>196.08206300000001</v>
          </cell>
          <cell r="M147">
            <v>211.845181</v>
          </cell>
          <cell r="N147">
            <v>182.192735</v>
          </cell>
          <cell r="O147">
            <v>2182.0765589999996</v>
          </cell>
        </row>
        <row r="148">
          <cell r="C148">
            <v>172.39899700000001</v>
          </cell>
          <cell r="D148">
            <v>175.33225299999998</v>
          </cell>
          <cell r="E148">
            <v>196.66402299999999</v>
          </cell>
          <cell r="F148">
            <v>173.25363800000002</v>
          </cell>
          <cell r="G148">
            <v>196.565507</v>
          </cell>
          <cell r="H148">
            <v>185.335489</v>
          </cell>
          <cell r="I148">
            <v>170.013001</v>
          </cell>
          <cell r="J148">
            <v>196.681524</v>
          </cell>
          <cell r="K148">
            <v>201.84049100000001</v>
          </cell>
          <cell r="L148">
            <v>225.58508099999997</v>
          </cell>
          <cell r="M148">
            <v>215.01275699999999</v>
          </cell>
          <cell r="N148">
            <v>188.17094599999999</v>
          </cell>
          <cell r="O148">
            <v>2296.8537069999998</v>
          </cell>
        </row>
        <row r="149">
          <cell r="C149">
            <v>188.98675400000002</v>
          </cell>
          <cell r="D149">
            <v>169.02596</v>
          </cell>
          <cell r="E149">
            <v>197.81097800000003</v>
          </cell>
          <cell r="F149">
            <v>189.75435300000001</v>
          </cell>
          <cell r="G149">
            <v>192.74388399999995</v>
          </cell>
          <cell r="H149">
            <v>197.40947299999999</v>
          </cell>
          <cell r="I149">
            <v>173.80369299999995</v>
          </cell>
          <cell r="J149" t="str">
            <v>#Missing</v>
          </cell>
          <cell r="K149" t="str">
            <v>#Missing</v>
          </cell>
          <cell r="L149" t="str">
            <v>#Missing</v>
          </cell>
          <cell r="M149" t="str">
            <v>#Missing</v>
          </cell>
          <cell r="N149" t="str">
            <v>#Missing</v>
          </cell>
          <cell r="O149">
            <v>1309.535095</v>
          </cell>
        </row>
        <row r="159">
          <cell r="C159">
            <v>30.220301999999997</v>
          </cell>
          <cell r="D159">
            <v>34.372428999999997</v>
          </cell>
          <cell r="E159">
            <v>36.967702000000003</v>
          </cell>
          <cell r="F159">
            <v>33.599800000000002</v>
          </cell>
          <cell r="G159">
            <v>34.138564000000002</v>
          </cell>
          <cell r="H159">
            <v>36.847068</v>
          </cell>
          <cell r="I159">
            <v>27.432074999999998</v>
          </cell>
          <cell r="J159">
            <v>19.063558999999998</v>
          </cell>
          <cell r="K159">
            <v>28.595904999999995</v>
          </cell>
          <cell r="L159">
            <v>35.299149</v>
          </cell>
          <cell r="M159">
            <v>30.365960999999999</v>
          </cell>
          <cell r="N159">
            <v>26.564096999999997</v>
          </cell>
          <cell r="O159">
            <v>373.46661099999994</v>
          </cell>
        </row>
        <row r="160">
          <cell r="C160">
            <v>33.362979000000003</v>
          </cell>
          <cell r="D160">
            <v>34.728850000000001</v>
          </cell>
          <cell r="E160">
            <v>32.579371000000002</v>
          </cell>
          <cell r="F160">
            <v>31.399977</v>
          </cell>
          <cell r="G160">
            <v>29.145596000000001</v>
          </cell>
          <cell r="H160">
            <v>28.686779000000001</v>
          </cell>
          <cell r="I160">
            <v>26.723794000000002</v>
          </cell>
          <cell r="J160">
            <v>15.079808999999997</v>
          </cell>
          <cell r="K160">
            <v>26.232047999999999</v>
          </cell>
          <cell r="L160">
            <v>29.990051999999999</v>
          </cell>
          <cell r="M160">
            <v>23.990706999999997</v>
          </cell>
          <cell r="N160">
            <v>22.836594000000002</v>
          </cell>
          <cell r="O160">
            <v>334.75655599999999</v>
          </cell>
        </row>
        <row r="161">
          <cell r="C161">
            <v>20.573388000000001</v>
          </cell>
          <cell r="D161">
            <v>23.794237000000003</v>
          </cell>
          <cell r="E161">
            <v>27.748925</v>
          </cell>
          <cell r="F161">
            <v>25.718392000000001</v>
          </cell>
          <cell r="G161">
            <v>25.445898000000003</v>
          </cell>
          <cell r="H161">
            <v>25.664459000000001</v>
          </cell>
          <cell r="I161">
            <v>26.947907999999998</v>
          </cell>
          <cell r="J161">
            <v>18.929006999999999</v>
          </cell>
          <cell r="K161">
            <v>28.700547999999998</v>
          </cell>
          <cell r="L161">
            <v>32.762844999999999</v>
          </cell>
          <cell r="M161">
            <v>32.050501999999994</v>
          </cell>
          <cell r="N161">
            <v>29.575209000000001</v>
          </cell>
          <cell r="O161">
            <v>317.91131800000005</v>
          </cell>
        </row>
        <row r="162">
          <cell r="C162">
            <v>29.073039000000001</v>
          </cell>
          <cell r="D162">
            <v>33.647918999999995</v>
          </cell>
          <cell r="E162">
            <v>40.134242</v>
          </cell>
          <cell r="F162">
            <v>36.077220999999994</v>
          </cell>
          <cell r="G162">
            <v>36.944297999999996</v>
          </cell>
          <cell r="H162">
            <v>39.338512000000001</v>
          </cell>
          <cell r="I162">
            <v>34.02346</v>
          </cell>
          <cell r="J162">
            <v>25.421011</v>
          </cell>
          <cell r="K162">
            <v>34.943629000000001</v>
          </cell>
          <cell r="L162">
            <v>35.230069999999998</v>
          </cell>
          <cell r="M162">
            <v>35.521318999999998</v>
          </cell>
          <cell r="N162">
            <v>29.076113999999997</v>
          </cell>
          <cell r="O162">
            <v>409.430834</v>
          </cell>
        </row>
        <row r="163">
          <cell r="C163">
            <v>31.581239999999998</v>
          </cell>
          <cell r="D163">
            <v>37.086771999999996</v>
          </cell>
          <cell r="E163">
            <v>50.248006000000004</v>
          </cell>
          <cell r="F163">
            <v>42.563293000000002</v>
          </cell>
          <cell r="G163">
            <v>47.955486999999998</v>
          </cell>
          <cell r="H163">
            <v>41.683365999999999</v>
          </cell>
          <cell r="I163">
            <v>34.748771999999995</v>
          </cell>
          <cell r="J163">
            <v>28.549181999999998</v>
          </cell>
          <cell r="K163">
            <v>35.894426999999993</v>
          </cell>
          <cell r="L163">
            <v>32.016123</v>
          </cell>
          <cell r="M163">
            <v>33.872034999999997</v>
          </cell>
          <cell r="N163">
            <v>35.680088999999995</v>
          </cell>
          <cell r="O163">
            <v>451.87879199999998</v>
          </cell>
        </row>
        <row r="164">
          <cell r="C164">
            <v>30.745331999999998</v>
          </cell>
          <cell r="D164">
            <v>29.192896999999995</v>
          </cell>
          <cell r="E164">
            <v>37.935710999999998</v>
          </cell>
          <cell r="F164">
            <v>32.967140999999998</v>
          </cell>
          <cell r="G164">
            <v>33.242921000000003</v>
          </cell>
          <cell r="H164">
            <v>32.415106999999999</v>
          </cell>
          <cell r="I164">
            <v>28.648996000000004</v>
          </cell>
          <cell r="J164">
            <v>22.716972999999999</v>
          </cell>
          <cell r="K164">
            <v>29.602053999999999</v>
          </cell>
          <cell r="L164">
            <v>37.381399000000002</v>
          </cell>
          <cell r="M164">
            <v>33.183841000000001</v>
          </cell>
          <cell r="N164">
            <v>28.106908999999998</v>
          </cell>
          <cell r="O164">
            <v>376.13928099999998</v>
          </cell>
        </row>
        <row r="165">
          <cell r="C165">
            <v>29.357464999999998</v>
          </cell>
          <cell r="D165">
            <v>30.791450999999995</v>
          </cell>
          <cell r="E165">
            <v>31.523748999999999</v>
          </cell>
          <cell r="F165">
            <v>35.380010999999996</v>
          </cell>
          <cell r="G165">
            <v>32.786367999999996</v>
          </cell>
          <cell r="H165">
            <v>35.130832999999996</v>
          </cell>
          <cell r="I165">
            <v>32.148342999999997</v>
          </cell>
          <cell r="J165">
            <v>23.384043999999996</v>
          </cell>
          <cell r="K165">
            <v>32.405021999999995</v>
          </cell>
          <cell r="L165">
            <v>40.233753</v>
          </cell>
          <cell r="M165">
            <v>32.648446999999997</v>
          </cell>
          <cell r="N165">
            <v>29.802202999999999</v>
          </cell>
          <cell r="O165">
            <v>385.59168899999997</v>
          </cell>
        </row>
        <row r="166">
          <cell r="C166">
            <v>34.74926</v>
          </cell>
          <cell r="D166">
            <v>33.541595000000001</v>
          </cell>
          <cell r="E166">
            <v>36.108469999999997</v>
          </cell>
          <cell r="F166">
            <v>40.221609000000001</v>
          </cell>
          <cell r="G166">
            <v>37.165566999999996</v>
          </cell>
          <cell r="H166">
            <v>36.285829999999997</v>
          </cell>
          <cell r="I166">
            <v>34.989708</v>
          </cell>
          <cell r="J166">
            <v>23.568016</v>
          </cell>
          <cell r="K166">
            <v>32.164426999999996</v>
          </cell>
          <cell r="L166">
            <v>34.706570999999997</v>
          </cell>
          <cell r="M166">
            <v>32.952556000000001</v>
          </cell>
          <cell r="N166">
            <v>35.327978999999999</v>
          </cell>
          <cell r="O166">
            <v>411.78158800000006</v>
          </cell>
        </row>
        <row r="167">
          <cell r="C167">
            <v>32.40795</v>
          </cell>
          <cell r="D167">
            <v>35.047253999999995</v>
          </cell>
          <cell r="E167">
            <v>40.513243000000003</v>
          </cell>
          <cell r="F167">
            <v>42.667254</v>
          </cell>
          <cell r="G167">
            <v>36.212841999999995</v>
          </cell>
          <cell r="H167">
            <v>43.823388999999992</v>
          </cell>
          <cell r="I167">
            <v>36.571138999999995</v>
          </cell>
          <cell r="J167">
            <v>24.446545</v>
          </cell>
          <cell r="K167">
            <v>34.150792999999993</v>
          </cell>
          <cell r="L167">
            <v>38.341879999999996</v>
          </cell>
          <cell r="M167">
            <v>39.017423000000001</v>
          </cell>
          <cell r="N167">
            <v>35.145046000000001</v>
          </cell>
          <cell r="O167">
            <v>438.34475799999996</v>
          </cell>
        </row>
        <row r="168">
          <cell r="C168">
            <v>32.352684999999994</v>
          </cell>
          <cell r="D168">
            <v>35.656832000000001</v>
          </cell>
          <cell r="E168">
            <v>41.942652999999993</v>
          </cell>
          <cell r="F168">
            <v>34.895426999999998</v>
          </cell>
          <cell r="G168">
            <v>36.011878999999993</v>
          </cell>
          <cell r="H168">
            <v>35.564442999999997</v>
          </cell>
          <cell r="I168">
            <v>30.808602999999998</v>
          </cell>
          <cell r="J168">
            <v>22.446759999999998</v>
          </cell>
          <cell r="K168">
            <v>33.435642000000001</v>
          </cell>
          <cell r="L168">
            <v>34.538876000000002</v>
          </cell>
          <cell r="M168">
            <v>34.053857999999998</v>
          </cell>
          <cell r="N168">
            <v>34.825933999999997</v>
          </cell>
          <cell r="O168">
            <v>406.533592</v>
          </cell>
        </row>
        <row r="169">
          <cell r="C169">
            <v>34.171670999999996</v>
          </cell>
          <cell r="D169">
            <v>36.648491999999997</v>
          </cell>
          <cell r="E169">
            <v>44.41722</v>
          </cell>
          <cell r="F169">
            <v>35.399167999999996</v>
          </cell>
          <cell r="G169">
            <v>38.545879999999997</v>
          </cell>
          <cell r="H169">
            <v>38.546259999999997</v>
          </cell>
          <cell r="I169">
            <v>34.612411000000002</v>
          </cell>
          <cell r="J169">
            <v>23.644013999999999</v>
          </cell>
          <cell r="K169">
            <v>33.002465000000001</v>
          </cell>
          <cell r="L169">
            <v>40.331288999999998</v>
          </cell>
          <cell r="M169">
            <v>37.659400999999995</v>
          </cell>
          <cell r="N169">
            <v>36.810192000000001</v>
          </cell>
          <cell r="O169">
            <v>433.78846300000004</v>
          </cell>
        </row>
        <row r="170">
          <cell r="C170">
            <v>36.231589</v>
          </cell>
          <cell r="D170">
            <v>35.103811</v>
          </cell>
          <cell r="E170">
            <v>44.282905999999997</v>
          </cell>
          <cell r="F170">
            <v>38.038138000000004</v>
          </cell>
          <cell r="G170">
            <v>39.716114999999995</v>
          </cell>
          <cell r="H170">
            <v>42.447015999999998</v>
          </cell>
          <cell r="I170">
            <v>40.173670000000001</v>
          </cell>
          <cell r="J170" t="str">
            <v>#Missing</v>
          </cell>
          <cell r="K170" t="str">
            <v>#Missing</v>
          </cell>
          <cell r="L170" t="str">
            <v>#Missing</v>
          </cell>
          <cell r="M170" t="str">
            <v>#Missing</v>
          </cell>
          <cell r="N170" t="str">
            <v>#Missing</v>
          </cell>
          <cell r="O170">
            <v>275.993245</v>
          </cell>
        </row>
        <row r="180">
          <cell r="C180">
            <v>46.820633999999998</v>
          </cell>
          <cell r="D180">
            <v>52.100047000000004</v>
          </cell>
          <cell r="E180">
            <v>56.618648</v>
          </cell>
          <cell r="F180">
            <v>43.481558999999997</v>
          </cell>
          <cell r="G180">
            <v>42.319778999999997</v>
          </cell>
          <cell r="H180">
            <v>46.288094999999998</v>
          </cell>
          <cell r="I180">
            <v>47.852480999999997</v>
          </cell>
          <cell r="J180">
            <v>44.712857999999997</v>
          </cell>
          <cell r="K180">
            <v>44.287303000000001</v>
          </cell>
          <cell r="L180">
            <v>48.334428000000003</v>
          </cell>
          <cell r="M180">
            <v>47.005682999999998</v>
          </cell>
          <cell r="N180">
            <v>63.461700999999998</v>
          </cell>
          <cell r="O180">
            <v>583.28321600000004</v>
          </cell>
        </row>
        <row r="181">
          <cell r="C181">
            <v>53.037636999999997</v>
          </cell>
          <cell r="D181">
            <v>59.165163</v>
          </cell>
          <cell r="E181">
            <v>47.084744000000001</v>
          </cell>
          <cell r="F181">
            <v>44.066859999999998</v>
          </cell>
          <cell r="G181">
            <v>34.725402000000003</v>
          </cell>
          <cell r="H181">
            <v>43.516697999999998</v>
          </cell>
          <cell r="I181">
            <v>42.085636999999998</v>
          </cell>
          <cell r="J181">
            <v>36.955295999999997</v>
          </cell>
          <cell r="K181">
            <v>43.266787999999998</v>
          </cell>
          <cell r="L181">
            <v>38.334882</v>
          </cell>
          <cell r="M181">
            <v>35.570373000000004</v>
          </cell>
          <cell r="N181">
            <v>57.274675999999999</v>
          </cell>
          <cell r="O181">
            <v>535.08415600000001</v>
          </cell>
        </row>
        <row r="182">
          <cell r="C182">
            <v>36.025263000000002</v>
          </cell>
          <cell r="D182">
            <v>39.926943000000001</v>
          </cell>
          <cell r="E182">
            <v>42.120595999999999</v>
          </cell>
          <cell r="F182">
            <v>36.959028000000004</v>
          </cell>
          <cell r="G182">
            <v>33.391340999999997</v>
          </cell>
          <cell r="H182">
            <v>38.009383</v>
          </cell>
          <cell r="I182">
            <v>33.869495000000001</v>
          </cell>
          <cell r="J182">
            <v>33.746223999999998</v>
          </cell>
          <cell r="K182">
            <v>37.402996000000002</v>
          </cell>
          <cell r="L182">
            <v>39.680363</v>
          </cell>
          <cell r="M182">
            <v>32.307526000000003</v>
          </cell>
          <cell r="N182">
            <v>55.758310999999999</v>
          </cell>
          <cell r="O182">
            <v>459.19746899999996</v>
          </cell>
        </row>
        <row r="183">
          <cell r="C183">
            <v>38.602252999999997</v>
          </cell>
          <cell r="D183">
            <v>43.833857999999999</v>
          </cell>
          <cell r="E183">
            <v>50.392579999999995</v>
          </cell>
          <cell r="F183">
            <v>37.920321999999999</v>
          </cell>
          <cell r="G183">
            <v>35.366520000000001</v>
          </cell>
          <cell r="H183">
            <v>39.441443</v>
          </cell>
          <cell r="I183">
            <v>34.864530999999999</v>
          </cell>
          <cell r="J183">
            <v>46.820467999999998</v>
          </cell>
          <cell r="K183">
            <v>47.332118999999999</v>
          </cell>
          <cell r="L183">
            <v>42.781391999999997</v>
          </cell>
          <cell r="M183">
            <v>42.104903</v>
          </cell>
          <cell r="N183">
            <v>60.012938999999996</v>
          </cell>
          <cell r="O183">
            <v>519.47332799999992</v>
          </cell>
        </row>
        <row r="184">
          <cell r="C184">
            <v>37.499358000000001</v>
          </cell>
          <cell r="D184">
            <v>45.48142</v>
          </cell>
          <cell r="E184">
            <v>49.934739</v>
          </cell>
          <cell r="F184">
            <v>38.374741999999998</v>
          </cell>
          <cell r="G184">
            <v>39.674468999999995</v>
          </cell>
          <cell r="H184">
            <v>40.259048</v>
          </cell>
          <cell r="I184">
            <v>34.654021999999998</v>
          </cell>
          <cell r="J184">
            <v>42.575227999999996</v>
          </cell>
          <cell r="K184">
            <v>45.567882999999995</v>
          </cell>
          <cell r="L184">
            <v>46.034064999999998</v>
          </cell>
          <cell r="M184">
            <v>44.869730999999994</v>
          </cell>
          <cell r="N184">
            <v>60.984372999999998</v>
          </cell>
          <cell r="O184">
            <v>525.90907799999991</v>
          </cell>
        </row>
        <row r="185">
          <cell r="C185">
            <v>42.438016999999995</v>
          </cell>
          <cell r="D185">
            <v>43.785996999999995</v>
          </cell>
          <cell r="E185">
            <v>46.838468999999996</v>
          </cell>
          <cell r="F185">
            <v>35.702836999999995</v>
          </cell>
          <cell r="G185">
            <v>40.000464000000001</v>
          </cell>
          <cell r="H185">
            <v>41.354579999999999</v>
          </cell>
          <cell r="I185">
            <v>36.439288999999995</v>
          </cell>
          <cell r="J185">
            <v>39.868079999999999</v>
          </cell>
          <cell r="K185">
            <v>44.487072999999995</v>
          </cell>
          <cell r="L185">
            <v>43.317236999999999</v>
          </cell>
          <cell r="M185">
            <v>40.776845000000002</v>
          </cell>
          <cell r="N185">
            <v>55.988188999999998</v>
          </cell>
          <cell r="O185">
            <v>510.99707699999999</v>
          </cell>
        </row>
        <row r="186">
          <cell r="C186">
            <v>46.841311999999995</v>
          </cell>
          <cell r="D186">
            <v>39.322279999999999</v>
          </cell>
          <cell r="E186">
            <v>43.075502</v>
          </cell>
          <cell r="F186">
            <v>41.486039999999996</v>
          </cell>
          <cell r="G186">
            <v>37.952545999999998</v>
          </cell>
          <cell r="H186">
            <v>36.953372000000002</v>
          </cell>
          <cell r="I186">
            <v>37.453341999999999</v>
          </cell>
          <cell r="J186">
            <v>40.299075999999999</v>
          </cell>
          <cell r="K186">
            <v>45.212675999999995</v>
          </cell>
          <cell r="L186">
            <v>50.004720999999996</v>
          </cell>
          <cell r="M186">
            <v>43.190328000000001</v>
          </cell>
          <cell r="N186">
            <v>57.417878999999999</v>
          </cell>
          <cell r="O186">
            <v>519.20907399999999</v>
          </cell>
        </row>
        <row r="187">
          <cell r="C187">
            <v>41.117832999999997</v>
          </cell>
          <cell r="D187">
            <v>38.592942000000001</v>
          </cell>
          <cell r="E187">
            <v>41.919820999999999</v>
          </cell>
          <cell r="F187">
            <v>40.624597999999999</v>
          </cell>
          <cell r="G187">
            <v>37.207222000000002</v>
          </cell>
          <cell r="H187">
            <v>39.203356999999997</v>
          </cell>
          <cell r="I187">
            <v>41.718916999999998</v>
          </cell>
          <cell r="J187">
            <v>47.118859999999998</v>
          </cell>
          <cell r="K187">
            <v>46.683170999999994</v>
          </cell>
          <cell r="L187">
            <v>46.372028999999998</v>
          </cell>
          <cell r="M187">
            <v>41.365905999999995</v>
          </cell>
          <cell r="N187">
            <v>62.258029999999998</v>
          </cell>
          <cell r="O187">
            <v>524.18268599999988</v>
          </cell>
        </row>
        <row r="188">
          <cell r="C188">
            <v>42.9604</v>
          </cell>
          <cell r="D188">
            <v>42.984055999999995</v>
          </cell>
          <cell r="E188">
            <v>51.360976000000001</v>
          </cell>
          <cell r="F188">
            <v>42.528006999999995</v>
          </cell>
          <cell r="G188">
            <v>39.111771999999995</v>
          </cell>
          <cell r="H188">
            <v>44.248993999999996</v>
          </cell>
          <cell r="I188">
            <v>42.178624999999997</v>
          </cell>
          <cell r="J188">
            <v>52.490856000000001</v>
          </cell>
          <cell r="K188">
            <v>48.498885999999999</v>
          </cell>
          <cell r="L188">
            <v>48.203348999999996</v>
          </cell>
          <cell r="M188">
            <v>45.617683999999997</v>
          </cell>
          <cell r="N188">
            <v>67.860554999999991</v>
          </cell>
          <cell r="O188">
            <v>568.04415999999992</v>
          </cell>
        </row>
        <row r="189">
          <cell r="C189">
            <v>45.111931999999996</v>
          </cell>
          <cell r="D189">
            <v>46.631464000000001</v>
          </cell>
          <cell r="E189">
            <v>48.938761999999997</v>
          </cell>
          <cell r="F189">
            <v>43.80283</v>
          </cell>
          <cell r="G189">
            <v>44.785675999999995</v>
          </cell>
          <cell r="H189">
            <v>46.707639999999998</v>
          </cell>
          <cell r="I189">
            <v>45.389054999999999</v>
          </cell>
          <cell r="J189">
            <v>57.020046000000001</v>
          </cell>
          <cell r="K189">
            <v>45.639840999999997</v>
          </cell>
          <cell r="L189">
            <v>48.297249000000001</v>
          </cell>
          <cell r="M189">
            <v>51.300734999999996</v>
          </cell>
          <cell r="N189">
            <v>76.576516999999996</v>
          </cell>
          <cell r="O189">
            <v>600.20174699999995</v>
          </cell>
        </row>
        <row r="190">
          <cell r="C190">
            <v>50.131828999999996</v>
          </cell>
          <cell r="D190">
            <v>46.57085</v>
          </cell>
          <cell r="E190">
            <v>50.013579</v>
          </cell>
          <cell r="F190">
            <v>44.590652999999996</v>
          </cell>
          <cell r="G190">
            <v>42.947955999999998</v>
          </cell>
          <cell r="H190">
            <v>43.437705999999999</v>
          </cell>
          <cell r="I190">
            <v>45.064357999999999</v>
          </cell>
          <cell r="J190">
            <v>53.037394999999997</v>
          </cell>
          <cell r="K190">
            <v>50.866046999999995</v>
          </cell>
          <cell r="L190">
            <v>51.271465999999997</v>
          </cell>
          <cell r="M190">
            <v>58.723188</v>
          </cell>
          <cell r="N190">
            <v>68.426423999999997</v>
          </cell>
          <cell r="O190">
            <v>605.08145100000002</v>
          </cell>
        </row>
        <row r="191">
          <cell r="C191">
            <v>47.711554</v>
          </cell>
          <cell r="D191">
            <v>47.164986999999996</v>
          </cell>
          <cell r="E191">
            <v>51.138801000000001</v>
          </cell>
          <cell r="F191">
            <v>43.786296</v>
          </cell>
          <cell r="G191">
            <v>44.078454999999998</v>
          </cell>
          <cell r="H191">
            <v>45.33211</v>
          </cell>
          <cell r="I191">
            <v>44.781807000000001</v>
          </cell>
          <cell r="J191" t="str">
            <v>#Missing</v>
          </cell>
          <cell r="K191" t="str">
            <v>#Missing</v>
          </cell>
          <cell r="L191" t="str">
            <v>#Missing</v>
          </cell>
          <cell r="M191" t="str">
            <v>#Missing</v>
          </cell>
          <cell r="N191" t="str">
            <v>#Missing</v>
          </cell>
          <cell r="O191">
            <v>323.99401000000006</v>
          </cell>
        </row>
        <row r="201">
          <cell r="C201">
            <v>2489.455665</v>
          </cell>
          <cell r="D201">
            <v>2544.1206389999993</v>
          </cell>
          <cell r="E201">
            <v>2880.283437</v>
          </cell>
          <cell r="F201">
            <v>2653.4402459999997</v>
          </cell>
          <cell r="G201">
            <v>2829.5555830000003</v>
          </cell>
          <cell r="H201">
            <v>2920.5701100000001</v>
          </cell>
          <cell r="I201">
            <v>2893.225402</v>
          </cell>
          <cell r="J201">
            <v>2770.3697090000001</v>
          </cell>
          <cell r="K201">
            <v>2951.7901650000003</v>
          </cell>
          <cell r="L201">
            <v>3539.3281670000001</v>
          </cell>
          <cell r="M201">
            <v>3357.925467</v>
          </cell>
          <cell r="N201">
            <v>2769.4321170000003</v>
          </cell>
          <cell r="O201">
            <v>34599.496706999998</v>
          </cell>
        </row>
        <row r="202">
          <cell r="C202">
            <v>2821.2676150000002</v>
          </cell>
          <cell r="D202">
            <v>2932.061455</v>
          </cell>
          <cell r="E202">
            <v>2893.0420789999998</v>
          </cell>
          <cell r="F202">
            <v>3110.5070190000001</v>
          </cell>
          <cell r="G202">
            <v>2869.9882500000003</v>
          </cell>
          <cell r="H202">
            <v>2979.0519530000001</v>
          </cell>
          <cell r="I202">
            <v>3190.953039</v>
          </cell>
          <cell r="J202">
            <v>2640.3103399999995</v>
          </cell>
          <cell r="K202">
            <v>3278.4333220000003</v>
          </cell>
          <cell r="L202">
            <v>3476.9867070000005</v>
          </cell>
          <cell r="M202">
            <v>3026.936342</v>
          </cell>
          <cell r="N202">
            <v>2901.4550819999999</v>
          </cell>
          <cell r="O202">
            <v>36120.993202999998</v>
          </cell>
        </row>
        <row r="203">
          <cell r="C203">
            <v>2384.4264769999995</v>
          </cell>
          <cell r="D203">
            <v>2420.6161539999998</v>
          </cell>
          <cell r="E203">
            <v>2735.3518840000002</v>
          </cell>
          <cell r="F203">
            <v>2712.3355779999997</v>
          </cell>
          <cell r="G203">
            <v>2530.7531800000002</v>
          </cell>
          <cell r="H203">
            <v>2815.715639</v>
          </cell>
          <cell r="I203">
            <v>2802.2472510000002</v>
          </cell>
          <cell r="J203">
            <v>2418.9174030000004</v>
          </cell>
          <cell r="K203">
            <v>2970.3618750000001</v>
          </cell>
          <cell r="L203">
            <v>3079.049606</v>
          </cell>
          <cell r="M203">
            <v>3036.6816929999995</v>
          </cell>
          <cell r="N203">
            <v>2945.1667929999999</v>
          </cell>
          <cell r="O203">
            <v>32851.623532999998</v>
          </cell>
        </row>
        <row r="204">
          <cell r="C204">
            <v>2363.7737710000001</v>
          </cell>
          <cell r="D204">
            <v>2562.4968530000001</v>
          </cell>
          <cell r="E204">
            <v>3145.9908969999997</v>
          </cell>
          <cell r="F204">
            <v>2893.3212289999997</v>
          </cell>
          <cell r="G204">
            <v>2792.9103209999998</v>
          </cell>
          <cell r="H204">
            <v>3163.1951979999994</v>
          </cell>
          <cell r="I204">
            <v>3010.7098079999996</v>
          </cell>
          <cell r="J204">
            <v>2800.186056</v>
          </cell>
          <cell r="K204">
            <v>3270.016924</v>
          </cell>
          <cell r="L204">
            <v>3372.9259659999993</v>
          </cell>
          <cell r="M204">
            <v>3577.8585039999998</v>
          </cell>
          <cell r="N204">
            <v>3432.6550499999998</v>
          </cell>
          <cell r="O204">
            <v>36386.040577</v>
          </cell>
        </row>
        <row r="205">
          <cell r="C205">
            <v>2812.9661110000002</v>
          </cell>
          <cell r="D205">
            <v>3005.4285279999995</v>
          </cell>
          <cell r="E205">
            <v>3627.5412430000001</v>
          </cell>
          <cell r="F205">
            <v>3226.4922329999999</v>
          </cell>
          <cell r="G205">
            <v>3509.0535809999992</v>
          </cell>
          <cell r="H205">
            <v>3272.8908689999994</v>
          </cell>
          <cell r="I205">
            <v>3262.8545229999995</v>
          </cell>
          <cell r="J205">
            <v>3277.5973079999994</v>
          </cell>
          <cell r="K205">
            <v>3707.8459529999996</v>
          </cell>
          <cell r="L205">
            <v>3828.4663209999999</v>
          </cell>
          <cell r="M205">
            <v>3921.2777119999996</v>
          </cell>
          <cell r="N205">
            <v>3546.1839850000001</v>
          </cell>
          <cell r="O205">
            <v>40998.598366999999</v>
          </cell>
        </row>
        <row r="206">
          <cell r="C206">
            <v>3192.4155819999992</v>
          </cell>
          <cell r="D206">
            <v>3263.3819469999994</v>
          </cell>
          <cell r="E206">
            <v>3733.6850650000001</v>
          </cell>
          <cell r="F206">
            <v>3438.1502600000003</v>
          </cell>
          <cell r="G206">
            <v>3648.6583589999991</v>
          </cell>
          <cell r="H206">
            <v>3677.4530619999996</v>
          </cell>
          <cell r="I206">
            <v>3641.1963989999999</v>
          </cell>
          <cell r="J206">
            <v>3434.2460699999997</v>
          </cell>
          <cell r="K206">
            <v>3592.522692</v>
          </cell>
          <cell r="L206">
            <v>4210.2909809999992</v>
          </cell>
          <cell r="M206">
            <v>4002.9981820000003</v>
          </cell>
          <cell r="N206">
            <v>3328.1866340000001</v>
          </cell>
          <cell r="O206">
            <v>43163.185232999997</v>
          </cell>
        </row>
        <row r="207">
          <cell r="C207">
            <v>3402.5984879999996</v>
          </cell>
          <cell r="D207">
            <v>3287.7346229999998</v>
          </cell>
          <cell r="E207">
            <v>3503.6700959999998</v>
          </cell>
          <cell r="F207">
            <v>3702.9294489999997</v>
          </cell>
          <cell r="G207">
            <v>3642.4645950000004</v>
          </cell>
          <cell r="H207">
            <v>3611.5583849999998</v>
          </cell>
          <cell r="I207">
            <v>3833.2951010000002</v>
          </cell>
          <cell r="J207">
            <v>3341.4948830000003</v>
          </cell>
          <cell r="K207">
            <v>3704.135894</v>
          </cell>
          <cell r="L207">
            <v>4262.0249699999995</v>
          </cell>
          <cell r="M207">
            <v>3833.0231200000003</v>
          </cell>
          <cell r="N207">
            <v>3616.8950009999999</v>
          </cell>
          <cell r="O207">
            <v>43741.824605000002</v>
          </cell>
        </row>
        <row r="208">
          <cell r="C208">
            <v>3367.4156819999994</v>
          </cell>
          <cell r="D208">
            <v>3346.4578159999996</v>
          </cell>
          <cell r="E208">
            <v>3564.0716769999999</v>
          </cell>
          <cell r="F208">
            <v>3712.7823989999997</v>
          </cell>
          <cell r="G208">
            <v>3434.2188369999999</v>
          </cell>
          <cell r="H208">
            <v>3439.0975400000002</v>
          </cell>
          <cell r="I208">
            <v>3801.7665539999998</v>
          </cell>
          <cell r="J208">
            <v>3167.7349089999993</v>
          </cell>
          <cell r="K208">
            <v>3794.9817529999996</v>
          </cell>
          <cell r="L208">
            <v>4248.570506</v>
          </cell>
          <cell r="M208">
            <v>3736.4297200000001</v>
          </cell>
          <cell r="N208">
            <v>3666.6785190000005</v>
          </cell>
          <cell r="O208">
            <v>43280.20591199999</v>
          </cell>
        </row>
        <row r="209">
          <cell r="C209">
            <v>3213.2386819999997</v>
          </cell>
          <cell r="D209">
            <v>3314.6644069999988</v>
          </cell>
          <cell r="E209">
            <v>3833.158934</v>
          </cell>
          <cell r="F209">
            <v>3775.4167950000001</v>
          </cell>
          <cell r="G209">
            <v>3305.8929049999997</v>
          </cell>
          <cell r="H209">
            <v>3870.0444989999996</v>
          </cell>
          <cell r="I209">
            <v>3855.0062019999996</v>
          </cell>
          <cell r="J209">
            <v>3314.8911560000001</v>
          </cell>
          <cell r="K209">
            <v>4107.5535680000003</v>
          </cell>
          <cell r="L209">
            <v>4134.3027879999991</v>
          </cell>
          <cell r="M209">
            <v>3957.636884</v>
          </cell>
          <cell r="N209">
            <v>3775.4100829999998</v>
          </cell>
          <cell r="O209">
            <v>44457.216903</v>
          </cell>
        </row>
        <row r="210">
          <cell r="C210">
            <v>3191.6145809999998</v>
          </cell>
          <cell r="D210">
            <v>3440.4259759999995</v>
          </cell>
          <cell r="E210">
            <v>3769.2299799999996</v>
          </cell>
          <cell r="F210">
            <v>3602.7883999999999</v>
          </cell>
          <cell r="G210">
            <v>3489.2152179999998</v>
          </cell>
          <cell r="H210">
            <v>3820.8400559999995</v>
          </cell>
          <cell r="I210">
            <v>3579.0081500000001</v>
          </cell>
          <cell r="J210">
            <v>3577.6527619999993</v>
          </cell>
          <cell r="K210">
            <v>4045.7189629999993</v>
          </cell>
          <cell r="L210">
            <v>4057.5359099999996</v>
          </cell>
          <cell r="M210">
            <v>4073.5423099999998</v>
          </cell>
          <cell r="N210">
            <v>3876.711726999999</v>
          </cell>
          <cell r="O210">
            <v>44524.284033000004</v>
          </cell>
        </row>
        <row r="211">
          <cell r="C211">
            <v>3506.2542159999998</v>
          </cell>
          <cell r="D211">
            <v>3457.8774209999997</v>
          </cell>
          <cell r="E211">
            <v>4129.5333559999999</v>
          </cell>
          <cell r="F211">
            <v>3723.5159869999993</v>
          </cell>
          <cell r="G211">
            <v>3972.9417239999998</v>
          </cell>
          <cell r="H211">
            <v>4049.5476809999996</v>
          </cell>
          <cell r="I211">
            <v>3786.1414459999996</v>
          </cell>
          <cell r="J211">
            <v>3892.7171759999997</v>
          </cell>
          <cell r="K211">
            <v>4090.8608319999998</v>
          </cell>
          <cell r="L211">
            <v>4439.9338459999999</v>
          </cell>
          <cell r="M211">
            <v>4412.1972699999997</v>
          </cell>
          <cell r="N211">
            <v>3786.2798329999996</v>
          </cell>
          <cell r="O211">
            <v>47247.800788</v>
          </cell>
        </row>
        <row r="212">
          <cell r="C212">
            <v>3642.2049040000002</v>
          </cell>
          <cell r="D212">
            <v>3600.7043809999996</v>
          </cell>
          <cell r="E212">
            <v>4060.1632600000003</v>
          </cell>
          <cell r="F212">
            <v>3830.3792289999997</v>
          </cell>
          <cell r="G212">
            <v>3886.4993690000001</v>
          </cell>
          <cell r="H212">
            <v>4106.0820579999991</v>
          </cell>
          <cell r="I212">
            <v>4099.4820489999993</v>
          </cell>
          <cell r="J212" t="str">
            <v>#Missing</v>
          </cell>
          <cell r="K212" t="str">
            <v>#Missing</v>
          </cell>
          <cell r="L212" t="str">
            <v>#Missing</v>
          </cell>
          <cell r="M212" t="str">
            <v>#Missing</v>
          </cell>
          <cell r="N212" t="str">
            <v>#Missing</v>
          </cell>
          <cell r="O212">
            <v>27225.515249999997</v>
          </cell>
        </row>
        <row r="222">
          <cell r="C222">
            <v>319.39004899999998</v>
          </cell>
          <cell r="D222">
            <v>309.13625500000001</v>
          </cell>
          <cell r="E222">
            <v>349.96481900000003</v>
          </cell>
          <cell r="F222">
            <v>308.559549</v>
          </cell>
          <cell r="G222">
            <v>320.06365999999997</v>
          </cell>
          <cell r="H222">
            <v>322.99280400000004</v>
          </cell>
          <cell r="I222">
            <v>314.64060199999994</v>
          </cell>
          <cell r="J222">
            <v>329.08393100000001</v>
          </cell>
          <cell r="K222">
            <v>349.13914899999997</v>
          </cell>
          <cell r="L222">
            <v>389.048205</v>
          </cell>
          <cell r="M222">
            <v>391.14408100000003</v>
          </cell>
          <cell r="N222">
            <v>363.86806899999999</v>
          </cell>
          <cell r="O222">
            <v>4067.0311730000003</v>
          </cell>
        </row>
        <row r="223">
          <cell r="C223">
            <v>324.12215299999997</v>
          </cell>
          <cell r="D223">
            <v>343.22611199999994</v>
          </cell>
          <cell r="E223">
            <v>323.85191199999997</v>
          </cell>
          <cell r="F223">
            <v>340.51140599999997</v>
          </cell>
          <cell r="G223">
            <v>342.477532</v>
          </cell>
          <cell r="H223">
            <v>345.76785299999995</v>
          </cell>
          <cell r="I223">
            <v>362.70945</v>
          </cell>
          <cell r="J223">
            <v>334.30523499999998</v>
          </cell>
          <cell r="K223">
            <v>417.03039699999999</v>
          </cell>
          <cell r="L223">
            <v>439.40310199999999</v>
          </cell>
          <cell r="M223">
            <v>370.54140100000001</v>
          </cell>
          <cell r="N223">
            <v>404.04308499999996</v>
          </cell>
          <cell r="O223">
            <v>4347.9896379999991</v>
          </cell>
        </row>
        <row r="224">
          <cell r="C224">
            <v>311.523684</v>
          </cell>
          <cell r="D224">
            <v>294.11458900000002</v>
          </cell>
          <cell r="E224">
            <v>326.95467200000002</v>
          </cell>
          <cell r="F224">
            <v>323.94683700000002</v>
          </cell>
          <cell r="G224">
            <v>293.86560700000001</v>
          </cell>
          <cell r="H224">
            <v>328.59531499999997</v>
          </cell>
          <cell r="I224">
            <v>315.30694499999998</v>
          </cell>
          <cell r="J224">
            <v>297.255315</v>
          </cell>
          <cell r="K224">
            <v>350.80468500000006</v>
          </cell>
          <cell r="L224">
            <v>371.31113799999997</v>
          </cell>
          <cell r="M224">
            <v>355.53378800000002</v>
          </cell>
          <cell r="N224">
            <v>414.13158099999998</v>
          </cell>
          <cell r="O224">
            <v>3983.3441559999997</v>
          </cell>
        </row>
        <row r="225">
          <cell r="C225">
            <v>292.29997399999996</v>
          </cell>
          <cell r="D225">
            <v>303.72736400000002</v>
          </cell>
          <cell r="E225">
            <v>363.70514499999996</v>
          </cell>
          <cell r="F225">
            <v>330.893146</v>
          </cell>
          <cell r="G225">
            <v>319.89261799999997</v>
          </cell>
          <cell r="H225">
            <v>359.66063799999995</v>
          </cell>
          <cell r="I225">
            <v>321.02032600000001</v>
          </cell>
          <cell r="J225">
            <v>322.43296999999995</v>
          </cell>
          <cell r="K225">
            <v>389.05364400000002</v>
          </cell>
          <cell r="L225">
            <v>390.31852099999998</v>
          </cell>
          <cell r="M225">
            <v>415.50197400000002</v>
          </cell>
          <cell r="N225">
            <v>476.38450399999994</v>
          </cell>
          <cell r="O225">
            <v>4284.8908240000001</v>
          </cell>
        </row>
        <row r="226">
          <cell r="C226">
            <v>337.81415800000002</v>
          </cell>
          <cell r="D226">
            <v>382.735162</v>
          </cell>
          <cell r="E226">
            <v>426.29292999999996</v>
          </cell>
          <cell r="F226">
            <v>393.84050000000002</v>
          </cell>
          <cell r="G226">
            <v>403.64311699999996</v>
          </cell>
          <cell r="H226">
            <v>381.84097699999995</v>
          </cell>
          <cell r="I226">
            <v>370.16392200000001</v>
          </cell>
          <cell r="J226">
            <v>374.37581</v>
          </cell>
          <cell r="K226">
            <v>447.66318200000001</v>
          </cell>
          <cell r="L226">
            <v>422.43126699999999</v>
          </cell>
          <cell r="M226">
            <v>451.80104499999993</v>
          </cell>
          <cell r="N226">
            <v>463.39691400000004</v>
          </cell>
          <cell r="O226">
            <v>4855.9989839999998</v>
          </cell>
        </row>
        <row r="227">
          <cell r="C227">
            <v>369.442566</v>
          </cell>
          <cell r="D227">
            <v>369.66293299999995</v>
          </cell>
          <cell r="E227">
            <v>411.56391000000002</v>
          </cell>
          <cell r="F227">
            <v>376.33838900000001</v>
          </cell>
          <cell r="G227">
            <v>384.01155499999999</v>
          </cell>
          <cell r="H227">
            <v>396.32171899999997</v>
          </cell>
          <cell r="I227">
            <v>371.22887399999996</v>
          </cell>
          <cell r="J227">
            <v>387.76916199999999</v>
          </cell>
          <cell r="K227">
            <v>400.65658300000001</v>
          </cell>
          <cell r="L227">
            <v>475.04115999999999</v>
          </cell>
          <cell r="M227">
            <v>469.71714699999995</v>
          </cell>
          <cell r="N227">
            <v>448.17103400000002</v>
          </cell>
          <cell r="O227">
            <v>4859.9250319999992</v>
          </cell>
        </row>
        <row r="228">
          <cell r="C228">
            <v>404.05458499999997</v>
          </cell>
          <cell r="D228">
            <v>384.505607</v>
          </cell>
          <cell r="E228">
            <v>404.48937999999993</v>
          </cell>
          <cell r="F228">
            <v>392.97689899999995</v>
          </cell>
          <cell r="G228">
            <v>393.41234500000002</v>
          </cell>
          <cell r="H228">
            <v>368.41960399999999</v>
          </cell>
          <cell r="I228">
            <v>394.72576799999996</v>
          </cell>
          <cell r="J228">
            <v>363.65939300000002</v>
          </cell>
          <cell r="K228">
            <v>416.26844899999998</v>
          </cell>
          <cell r="L228">
            <v>460.98170099999999</v>
          </cell>
          <cell r="M228">
            <v>425.06478800000002</v>
          </cell>
          <cell r="N228">
            <v>439.104761</v>
          </cell>
          <cell r="O228">
            <v>4847.6632799999998</v>
          </cell>
        </row>
        <row r="229">
          <cell r="C229">
            <v>374.24303800000001</v>
          </cell>
          <cell r="D229">
            <v>349.84478000000001</v>
          </cell>
          <cell r="E229">
            <v>364.37935599999997</v>
          </cell>
          <cell r="F229">
            <v>387.70629299999996</v>
          </cell>
          <cell r="G229">
            <v>361.848142</v>
          </cell>
          <cell r="H229">
            <v>365.16094199999998</v>
          </cell>
          <cell r="I229">
            <v>367.58824500000003</v>
          </cell>
          <cell r="J229">
            <v>322.76644699999997</v>
          </cell>
          <cell r="K229">
            <v>399.84762899999998</v>
          </cell>
          <cell r="L229">
            <v>432.64153299999998</v>
          </cell>
          <cell r="M229">
            <v>385.89231100000001</v>
          </cell>
          <cell r="N229">
            <v>435.12098500000002</v>
          </cell>
          <cell r="O229">
            <v>4547.0397009999997</v>
          </cell>
        </row>
        <row r="230">
          <cell r="C230">
            <v>340.61644000000001</v>
          </cell>
          <cell r="D230">
            <v>346.65160800000001</v>
          </cell>
          <cell r="E230">
            <v>397.09069199999999</v>
          </cell>
          <cell r="F230">
            <v>384.750023</v>
          </cell>
          <cell r="G230">
            <v>327.02169400000002</v>
          </cell>
          <cell r="H230">
            <v>386.48258199999998</v>
          </cell>
          <cell r="I230">
            <v>349.57606500000003</v>
          </cell>
          <cell r="J230">
            <v>319.99687999999998</v>
          </cell>
          <cell r="K230">
            <v>416.94451100000003</v>
          </cell>
          <cell r="L230">
            <v>414.07792599999999</v>
          </cell>
          <cell r="M230">
            <v>410.36802699999998</v>
          </cell>
          <cell r="N230">
            <v>432.72848799999997</v>
          </cell>
          <cell r="O230">
            <v>4526.3049359999995</v>
          </cell>
        </row>
        <row r="231">
          <cell r="C231">
            <v>326.32468</v>
          </cell>
          <cell r="D231">
            <v>342.59610299999997</v>
          </cell>
          <cell r="E231">
            <v>379.97106399999996</v>
          </cell>
          <cell r="F231">
            <v>342.94414499999999</v>
          </cell>
          <cell r="G231">
            <v>339.61533599999996</v>
          </cell>
          <cell r="H231">
            <v>366.41879199999994</v>
          </cell>
          <cell r="I231">
            <v>319.695086</v>
          </cell>
          <cell r="J231">
            <v>330.51182699999998</v>
          </cell>
          <cell r="K231">
            <v>384.37837999999999</v>
          </cell>
          <cell r="L231">
            <v>396.59743599999996</v>
          </cell>
          <cell r="M231">
            <v>403.43228199999999</v>
          </cell>
          <cell r="N231">
            <v>426.34599800000001</v>
          </cell>
          <cell r="O231">
            <v>4358.8311290000001</v>
          </cell>
        </row>
        <row r="232">
          <cell r="C232">
            <v>343.21202799999998</v>
          </cell>
          <cell r="D232">
            <v>326.99783299999996</v>
          </cell>
          <cell r="E232">
            <v>395.61381799999998</v>
          </cell>
          <cell r="F232">
            <v>349.39066100000002</v>
          </cell>
          <cell r="G232">
            <v>367.97814599999998</v>
          </cell>
          <cell r="H232">
            <v>373.98228399999999</v>
          </cell>
          <cell r="I232">
            <v>331.41405899999995</v>
          </cell>
          <cell r="J232">
            <v>354.90197999999998</v>
          </cell>
          <cell r="K232">
            <v>407.93411099999997</v>
          </cell>
          <cell r="L232">
            <v>427.16476599999999</v>
          </cell>
          <cell r="M232">
            <v>426.85985899999997</v>
          </cell>
          <cell r="N232">
            <v>417.72355899999997</v>
          </cell>
          <cell r="O232">
            <v>4523.1731040000004</v>
          </cell>
        </row>
        <row r="233">
          <cell r="C233">
            <v>355.01402000000002</v>
          </cell>
          <cell r="D233">
            <v>349.87975999999998</v>
          </cell>
          <cell r="E233">
            <v>405.564412</v>
          </cell>
          <cell r="F233">
            <v>352.082945</v>
          </cell>
          <cell r="G233">
            <v>351.14395300000001</v>
          </cell>
          <cell r="H233">
            <v>369.76073299999996</v>
          </cell>
          <cell r="I233">
            <v>341.88475399999999</v>
          </cell>
          <cell r="J233" t="str">
            <v>#Missing</v>
          </cell>
          <cell r="K233" t="str">
            <v>#Missing</v>
          </cell>
          <cell r="L233" t="str">
            <v>#Missing</v>
          </cell>
          <cell r="M233" t="str">
            <v>#Missing</v>
          </cell>
          <cell r="N233" t="str">
            <v>#Missing</v>
          </cell>
          <cell r="O233">
            <v>2525.3305769999997</v>
          </cell>
        </row>
        <row r="243">
          <cell r="C243">
            <v>49.322205999999987</v>
          </cell>
          <cell r="D243">
            <v>53.419848999999999</v>
          </cell>
          <cell r="E243">
            <v>64.022897</v>
          </cell>
          <cell r="F243">
            <v>57.938029</v>
          </cell>
          <cell r="G243">
            <v>81.676193999999995</v>
          </cell>
          <cell r="H243">
            <v>75.624168999999995</v>
          </cell>
          <cell r="I243">
            <v>69.876671000000002</v>
          </cell>
          <cell r="J243">
            <v>65.198866999999993</v>
          </cell>
          <cell r="K243">
            <v>76.242981999999998</v>
          </cell>
          <cell r="L243">
            <v>73.692374999999998</v>
          </cell>
          <cell r="M243">
            <v>80.764575999999991</v>
          </cell>
          <cell r="N243">
            <v>95.870283000000001</v>
          </cell>
          <cell r="O243">
            <v>843.64909799999998</v>
          </cell>
        </row>
        <row r="244">
          <cell r="C244">
            <v>59.560990999999987</v>
          </cell>
          <cell r="D244">
            <v>73.683442999999997</v>
          </cell>
          <cell r="E244">
            <v>70.027563000000001</v>
          </cell>
          <cell r="F244">
            <v>72.501285999999993</v>
          </cell>
          <cell r="G244">
            <v>62.07893</v>
          </cell>
          <cell r="H244">
            <v>70.654079999999993</v>
          </cell>
          <cell r="I244">
            <v>100.747337</v>
          </cell>
          <cell r="J244">
            <v>66.672297</v>
          </cell>
          <cell r="K244">
            <v>63.646293</v>
          </cell>
          <cell r="L244">
            <v>71.453223999999992</v>
          </cell>
          <cell r="M244">
            <v>67.259931999999992</v>
          </cell>
          <cell r="N244">
            <v>87.076819999999998</v>
          </cell>
          <cell r="O244">
            <v>865.36219600000004</v>
          </cell>
        </row>
        <row r="245">
          <cell r="C245">
            <v>44.836418999999999</v>
          </cell>
          <cell r="D245">
            <v>49.755155999999999</v>
          </cell>
          <cell r="E245">
            <v>61.438971000000002</v>
          </cell>
          <cell r="F245">
            <v>53.640467999999998</v>
          </cell>
          <cell r="G245">
            <v>50.293976999999998</v>
          </cell>
          <cell r="H245">
            <v>70.480902</v>
          </cell>
          <cell r="I245">
            <v>61.002928999999988</v>
          </cell>
          <cell r="J245">
            <v>51.710083999999988</v>
          </cell>
          <cell r="K245">
            <v>48.380758999999998</v>
          </cell>
          <cell r="L245">
            <v>68.987842999999998</v>
          </cell>
          <cell r="M245">
            <v>66.143074999999996</v>
          </cell>
          <cell r="N245">
            <v>81.166595000000001</v>
          </cell>
          <cell r="O245">
            <v>707.83717799999999</v>
          </cell>
        </row>
        <row r="246">
          <cell r="C246">
            <v>42.301026999999998</v>
          </cell>
          <cell r="D246">
            <v>47.579965000000001</v>
          </cell>
          <cell r="E246">
            <v>54.359547999999997</v>
          </cell>
          <cell r="F246">
            <v>44.973428999999996</v>
          </cell>
          <cell r="G246">
            <v>55.615197999999999</v>
          </cell>
          <cell r="H246">
            <v>52.392077999999998</v>
          </cell>
          <cell r="I246">
            <v>53.478902999999995</v>
          </cell>
          <cell r="J246">
            <v>40.675053999999996</v>
          </cell>
          <cell r="K246">
            <v>45.995311000000001</v>
          </cell>
          <cell r="L246">
            <v>52.683506999999999</v>
          </cell>
          <cell r="M246">
            <v>77.578006999999999</v>
          </cell>
          <cell r="N246">
            <v>115.56014499999999</v>
          </cell>
          <cell r="O246">
            <v>683.19217200000003</v>
          </cell>
        </row>
        <row r="247">
          <cell r="C247">
            <v>46.875149</v>
          </cell>
          <cell r="D247">
            <v>44.593761999999998</v>
          </cell>
          <cell r="E247">
            <v>65.962485999999998</v>
          </cell>
          <cell r="F247">
            <v>55.182136999999997</v>
          </cell>
          <cell r="G247">
            <v>68.118814999999998</v>
          </cell>
          <cell r="H247">
            <v>56.197986</v>
          </cell>
          <cell r="I247">
            <v>44.898938000000001</v>
          </cell>
          <cell r="J247">
            <v>47.298429999999996</v>
          </cell>
          <cell r="K247">
            <v>76.31977599999999</v>
          </cell>
          <cell r="L247">
            <v>76.775139999999993</v>
          </cell>
          <cell r="M247">
            <v>80.694225000000003</v>
          </cell>
          <cell r="N247">
            <v>73.136714999999995</v>
          </cell>
          <cell r="O247">
            <v>736.05355899999995</v>
          </cell>
        </row>
        <row r="248">
          <cell r="C248">
            <v>53.685448999999998</v>
          </cell>
          <cell r="D248">
            <v>60.503448999999996</v>
          </cell>
          <cell r="E248">
            <v>96.702826000000002</v>
          </cell>
          <cell r="F248">
            <v>59.869104999999998</v>
          </cell>
          <cell r="G248">
            <v>59.424439999999997</v>
          </cell>
          <cell r="H248">
            <v>58.902988999999998</v>
          </cell>
          <cell r="I248">
            <v>59.927593999999999</v>
          </cell>
          <cell r="J248">
            <v>58.671201999999994</v>
          </cell>
          <cell r="K248">
            <v>51.168153999999994</v>
          </cell>
          <cell r="L248">
            <v>65.954488999999995</v>
          </cell>
          <cell r="M248">
            <v>113.818575</v>
          </cell>
          <cell r="N248">
            <v>97.601824999999991</v>
          </cell>
          <cell r="O248">
            <v>836.23009699999989</v>
          </cell>
        </row>
        <row r="249">
          <cell r="C249">
            <v>60.418043999999995</v>
          </cell>
          <cell r="D249">
            <v>68.615648999999991</v>
          </cell>
          <cell r="E249">
            <v>55.209840999999997</v>
          </cell>
          <cell r="F249">
            <v>55.198720999999999</v>
          </cell>
          <cell r="G249">
            <v>58.567453</v>
          </cell>
          <cell r="H249">
            <v>72.439517999999993</v>
          </cell>
          <cell r="I249">
            <v>59.893312999999999</v>
          </cell>
          <cell r="J249">
            <v>50.133845999999998</v>
          </cell>
          <cell r="K249">
            <v>61.999563999999999</v>
          </cell>
          <cell r="L249">
            <v>78.900562999999991</v>
          </cell>
          <cell r="M249">
            <v>92.383819000000003</v>
          </cell>
          <cell r="N249">
            <v>137.59403599999999</v>
          </cell>
          <cell r="O249">
            <v>851.35436699999991</v>
          </cell>
        </row>
        <row r="250">
          <cell r="C250">
            <v>49.798246999999996</v>
          </cell>
          <cell r="D250">
            <v>59.921785</v>
          </cell>
          <cell r="E250">
            <v>69.281441000000001</v>
          </cell>
          <cell r="F250">
            <v>58.155130999999997</v>
          </cell>
          <cell r="G250">
            <v>68.259633999999991</v>
          </cell>
          <cell r="H250">
            <v>64.309331</v>
          </cell>
          <cell r="I250">
            <v>59.052880999999999</v>
          </cell>
          <cell r="J250">
            <v>44.974796999999995</v>
          </cell>
          <cell r="K250">
            <v>62.821272999999998</v>
          </cell>
          <cell r="L250">
            <v>78.934336999999999</v>
          </cell>
          <cell r="M250">
            <v>73.916556999999997</v>
          </cell>
          <cell r="N250">
            <v>82.013126999999997</v>
          </cell>
          <cell r="O250">
            <v>771.43854099999999</v>
          </cell>
        </row>
        <row r="251">
          <cell r="C251">
            <v>51.858635999999997</v>
          </cell>
          <cell r="D251">
            <v>75.025230999999991</v>
          </cell>
          <cell r="E251">
            <v>91.182111999999989</v>
          </cell>
          <cell r="F251">
            <v>61.259808999999997</v>
          </cell>
          <cell r="G251">
            <v>55.579768999999999</v>
          </cell>
          <cell r="H251">
            <v>70.741209999999995</v>
          </cell>
          <cell r="I251">
            <v>64.743938999999997</v>
          </cell>
          <cell r="J251">
            <v>61.301235999999996</v>
          </cell>
          <cell r="K251">
            <v>69.637590000000003</v>
          </cell>
          <cell r="L251">
            <v>69.602563000000004</v>
          </cell>
          <cell r="M251">
            <v>94.50406799999999</v>
          </cell>
          <cell r="N251">
            <v>91.506208000000001</v>
          </cell>
          <cell r="O251">
            <v>856.94237099999998</v>
          </cell>
        </row>
        <row r="252">
          <cell r="C252">
            <v>60.829815999999994</v>
          </cell>
          <cell r="D252">
            <v>78.08746699999999</v>
          </cell>
          <cell r="E252">
            <v>77.352370999999991</v>
          </cell>
          <cell r="F252">
            <v>64.239717999999996</v>
          </cell>
          <cell r="G252">
            <v>68.789095000000003</v>
          </cell>
          <cell r="H252">
            <v>78.824798999999999</v>
          </cell>
          <cell r="I252">
            <v>73.189401000000004</v>
          </cell>
          <cell r="J252">
            <v>57.384931999999999</v>
          </cell>
          <cell r="K252">
            <v>60.270306999999995</v>
          </cell>
          <cell r="L252">
            <v>77.889686999999995</v>
          </cell>
          <cell r="M252">
            <v>80.510885999999999</v>
          </cell>
          <cell r="N252">
            <v>132.806164</v>
          </cell>
          <cell r="O252">
            <v>910.17464300000006</v>
          </cell>
        </row>
        <row r="253">
          <cell r="C253">
            <v>58.209719</v>
          </cell>
          <cell r="D253">
            <v>65.266029000000003</v>
          </cell>
          <cell r="E253">
            <v>86.665330999999995</v>
          </cell>
          <cell r="F253">
            <v>74.780981999999995</v>
          </cell>
          <cell r="G253">
            <v>70.460594999999998</v>
          </cell>
          <cell r="H253">
            <v>71.301369999999991</v>
          </cell>
          <cell r="I253">
            <v>60.073605999999998</v>
          </cell>
          <cell r="J253">
            <v>85.12820099999999</v>
          </cell>
          <cell r="K253">
            <v>87.002805999999993</v>
          </cell>
          <cell r="L253">
            <v>81.096808999999993</v>
          </cell>
          <cell r="M253">
            <v>84.143118999999999</v>
          </cell>
          <cell r="N253">
            <v>104.706874</v>
          </cell>
          <cell r="O253">
            <v>928.83544099999995</v>
          </cell>
        </row>
        <row r="254">
          <cell r="C254">
            <v>72.874352999999999</v>
          </cell>
          <cell r="D254">
            <v>69.493157999999994</v>
          </cell>
          <cell r="E254">
            <v>92.217947999999993</v>
          </cell>
          <cell r="F254">
            <v>65.992252999999991</v>
          </cell>
          <cell r="G254">
            <v>73.046424999999999</v>
          </cell>
          <cell r="H254">
            <v>93.973523999999998</v>
          </cell>
          <cell r="I254">
            <v>71.738354000000001</v>
          </cell>
          <cell r="J254" t="str">
            <v>#Missing</v>
          </cell>
          <cell r="K254" t="str">
            <v>#Missing</v>
          </cell>
          <cell r="L254" t="str">
            <v>#Missing</v>
          </cell>
          <cell r="M254" t="str">
            <v>#Missing</v>
          </cell>
          <cell r="N254" t="str">
            <v>#Missing</v>
          </cell>
          <cell r="O254">
            <v>539.33601499999997</v>
          </cell>
        </row>
        <row r="264">
          <cell r="C264">
            <v>132.79936899999998</v>
          </cell>
          <cell r="D264">
            <v>134.914064</v>
          </cell>
          <cell r="E264">
            <v>149.95629</v>
          </cell>
          <cell r="F264">
            <v>130.41908999999998</v>
          </cell>
          <cell r="G264">
            <v>149.94372299999998</v>
          </cell>
          <cell r="H264">
            <v>157.67664600000001</v>
          </cell>
          <cell r="I264">
            <v>141.30313899999999</v>
          </cell>
          <cell r="J264">
            <v>141.57326800000001</v>
          </cell>
          <cell r="K264">
            <v>135.7637</v>
          </cell>
          <cell r="L264">
            <v>150.697813</v>
          </cell>
          <cell r="M264">
            <v>146.86354299999999</v>
          </cell>
          <cell r="N264">
            <v>123.859588</v>
          </cell>
          <cell r="O264">
            <v>1695.7702329999997</v>
          </cell>
        </row>
        <row r="265">
          <cell r="C265">
            <v>138.53933499999999</v>
          </cell>
          <cell r="D265">
            <v>138.203846</v>
          </cell>
          <cell r="E265">
            <v>138.167766</v>
          </cell>
          <cell r="F265">
            <v>148.23307299999999</v>
          </cell>
          <cell r="G265">
            <v>124.517236</v>
          </cell>
          <cell r="H265">
            <v>132.566836</v>
          </cell>
          <cell r="I265">
            <v>164.845856</v>
          </cell>
          <cell r="J265">
            <v>134.35553499999997</v>
          </cell>
          <cell r="K265">
            <v>146.94768299999998</v>
          </cell>
          <cell r="L265">
            <v>152.089146</v>
          </cell>
          <cell r="M265">
            <v>125.43023199999999</v>
          </cell>
          <cell r="N265">
            <v>129.77907499999998</v>
          </cell>
          <cell r="O265">
            <v>1673.6756190000001</v>
          </cell>
        </row>
        <row r="266">
          <cell r="C266">
            <v>124.07728800000001</v>
          </cell>
          <cell r="D266">
            <v>121.51296600000001</v>
          </cell>
          <cell r="E266">
            <v>136.892291</v>
          </cell>
          <cell r="F266">
            <v>143.01275099999998</v>
          </cell>
          <cell r="G266">
            <v>129.75177199999999</v>
          </cell>
          <cell r="H266">
            <v>137.70937499999999</v>
          </cell>
          <cell r="I266">
            <v>138.395208</v>
          </cell>
          <cell r="J266">
            <v>127.254006</v>
          </cell>
          <cell r="K266">
            <v>138.358476</v>
          </cell>
          <cell r="L266">
            <v>145.56480099999999</v>
          </cell>
          <cell r="M266">
            <v>131.09430499999999</v>
          </cell>
          <cell r="N266">
            <v>133.309855</v>
          </cell>
          <cell r="O266">
            <v>1606.933094</v>
          </cell>
        </row>
        <row r="267">
          <cell r="C267">
            <v>123.038135</v>
          </cell>
          <cell r="D267">
            <v>128.181543</v>
          </cell>
          <cell r="E267">
            <v>150.40548200000001</v>
          </cell>
          <cell r="F267">
            <v>143.67610099999999</v>
          </cell>
          <cell r="G267">
            <v>135.30759399999999</v>
          </cell>
          <cell r="H267">
            <v>153.48671199999998</v>
          </cell>
          <cell r="I267">
            <v>147.44250499999998</v>
          </cell>
          <cell r="J267">
            <v>143.6078</v>
          </cell>
          <cell r="K267">
            <v>150.18787900000001</v>
          </cell>
          <cell r="L267">
            <v>147.21934999999999</v>
          </cell>
          <cell r="M267">
            <v>153.08404299999998</v>
          </cell>
          <cell r="N267">
            <v>152.00277599999998</v>
          </cell>
          <cell r="O267">
            <v>1727.6399200000001</v>
          </cell>
        </row>
        <row r="268">
          <cell r="C268">
            <v>140.05270899999999</v>
          </cell>
          <cell r="D268">
            <v>136.77727999999999</v>
          </cell>
          <cell r="E268">
            <v>169.69282999999999</v>
          </cell>
          <cell r="F268">
            <v>148.30701199999999</v>
          </cell>
          <cell r="G268">
            <v>163.33227599999998</v>
          </cell>
          <cell r="H268">
            <v>159.00619399999999</v>
          </cell>
          <cell r="I268">
            <v>148.685799</v>
          </cell>
          <cell r="J268">
            <v>158.662252</v>
          </cell>
          <cell r="K268">
            <v>166.96573699999999</v>
          </cell>
          <cell r="L268">
            <v>154.80842100000001</v>
          </cell>
          <cell r="M268">
            <v>161.54629</v>
          </cell>
          <cell r="N268">
            <v>157.871454</v>
          </cell>
          <cell r="O268">
            <v>1865.7082539999999</v>
          </cell>
        </row>
        <row r="269">
          <cell r="C269">
            <v>144.02405899999999</v>
          </cell>
          <cell r="D269">
            <v>147.112686</v>
          </cell>
          <cell r="E269">
            <v>162.973569</v>
          </cell>
          <cell r="F269">
            <v>151.51244800000001</v>
          </cell>
          <cell r="G269">
            <v>156.25705099999999</v>
          </cell>
          <cell r="H269">
            <v>161.99617799999999</v>
          </cell>
          <cell r="I269">
            <v>156.25130999999999</v>
          </cell>
          <cell r="J269">
            <v>156.43117699999999</v>
          </cell>
          <cell r="K269">
            <v>157.30623499999999</v>
          </cell>
          <cell r="L269">
            <v>177.06796</v>
          </cell>
          <cell r="M269">
            <v>161.850222</v>
          </cell>
          <cell r="N269">
            <v>144.735243</v>
          </cell>
          <cell r="O269">
            <v>1877.5181379999999</v>
          </cell>
        </row>
        <row r="270">
          <cell r="C270">
            <v>155.25765899999999</v>
          </cell>
          <cell r="D270">
            <v>147.80682099999999</v>
          </cell>
          <cell r="E270">
            <v>164.27702699999998</v>
          </cell>
          <cell r="F270">
            <v>170.31041199999999</v>
          </cell>
          <cell r="G270">
            <v>167.17798499999998</v>
          </cell>
          <cell r="H270">
            <v>167.97399300000001</v>
          </cell>
          <cell r="I270">
            <v>181.384852</v>
          </cell>
          <cell r="J270">
            <v>153.746465</v>
          </cell>
          <cell r="K270">
            <v>160.45242099999999</v>
          </cell>
          <cell r="L270">
            <v>182.40183999999999</v>
          </cell>
          <cell r="M270">
            <v>158.81219099999998</v>
          </cell>
          <cell r="N270">
            <v>165.610725</v>
          </cell>
          <cell r="O270">
            <v>1975.2123909999998</v>
          </cell>
        </row>
        <row r="271">
          <cell r="C271">
            <v>168.17778399999997</v>
          </cell>
          <cell r="D271">
            <v>154.31408299999998</v>
          </cell>
          <cell r="E271">
            <v>165.18057099999999</v>
          </cell>
          <cell r="F271">
            <v>181.83197100000001</v>
          </cell>
          <cell r="G271">
            <v>170.82843</v>
          </cell>
          <cell r="H271">
            <v>166.90221699999998</v>
          </cell>
          <cell r="I271">
            <v>165.671977</v>
          </cell>
          <cell r="J271">
            <v>156.94866999999999</v>
          </cell>
          <cell r="K271">
            <v>177.56615399999998</v>
          </cell>
          <cell r="L271">
            <v>181.687724</v>
          </cell>
          <cell r="M271">
            <v>153.417934</v>
          </cell>
          <cell r="N271">
            <v>169.148214</v>
          </cell>
          <cell r="O271">
            <v>2011.675729</v>
          </cell>
        </row>
        <row r="272">
          <cell r="C272">
            <v>154.16351299999999</v>
          </cell>
          <cell r="D272">
            <v>154.15383599999998</v>
          </cell>
          <cell r="E272">
            <v>181.114938</v>
          </cell>
          <cell r="F272">
            <v>175.80853399999998</v>
          </cell>
          <cell r="G272">
            <v>154.52698099999998</v>
          </cell>
          <cell r="H272">
            <v>170.99589799999998</v>
          </cell>
          <cell r="I272">
            <v>162.43612200000001</v>
          </cell>
          <cell r="J272">
            <v>146.430361</v>
          </cell>
          <cell r="K272">
            <v>167.272795</v>
          </cell>
          <cell r="L272">
            <v>168.81783799999999</v>
          </cell>
          <cell r="M272">
            <v>154.675939</v>
          </cell>
          <cell r="N272">
            <v>158.15983899999998</v>
          </cell>
          <cell r="O272">
            <v>1948.5565939999999</v>
          </cell>
        </row>
        <row r="273">
          <cell r="C273">
            <v>139.29662500000001</v>
          </cell>
          <cell r="D273">
            <v>154.573273</v>
          </cell>
          <cell r="E273">
            <v>170.14048</v>
          </cell>
          <cell r="F273">
            <v>164.273144</v>
          </cell>
          <cell r="G273">
            <v>164.978084</v>
          </cell>
          <cell r="H273">
            <v>173.05115499999999</v>
          </cell>
          <cell r="I273">
            <v>158.41652699999997</v>
          </cell>
          <cell r="J273">
            <v>160.341342</v>
          </cell>
          <cell r="K273">
            <v>176.314257</v>
          </cell>
          <cell r="L273">
            <v>168.80671199999998</v>
          </cell>
          <cell r="M273">
            <v>165.31724699999998</v>
          </cell>
          <cell r="N273">
            <v>164.57765699999999</v>
          </cell>
          <cell r="O273">
            <v>1960.086503</v>
          </cell>
        </row>
        <row r="274">
          <cell r="C274">
            <v>154.500438</v>
          </cell>
          <cell r="D274">
            <v>159.44025999999997</v>
          </cell>
          <cell r="E274">
            <v>192.43158399999999</v>
          </cell>
          <cell r="F274">
            <v>167.31680799999998</v>
          </cell>
          <cell r="G274">
            <v>177.08848999999998</v>
          </cell>
          <cell r="H274">
            <v>186.05578700000001</v>
          </cell>
          <cell r="I274">
            <v>164.64720699999998</v>
          </cell>
          <cell r="J274">
            <v>171.95636300000001</v>
          </cell>
          <cell r="K274">
            <v>181.59757199999999</v>
          </cell>
          <cell r="L274">
            <v>182.15729799999997</v>
          </cell>
          <cell r="M274">
            <v>173.27655999999999</v>
          </cell>
          <cell r="N274">
            <v>154.70811499999999</v>
          </cell>
          <cell r="O274">
            <v>2065.1764819999999</v>
          </cell>
        </row>
        <row r="275">
          <cell r="C275">
            <v>167.95909</v>
          </cell>
          <cell r="D275">
            <v>158.655091</v>
          </cell>
          <cell r="E275">
            <v>178.32313199999999</v>
          </cell>
          <cell r="F275">
            <v>178.04827299999999</v>
          </cell>
          <cell r="G275">
            <v>183.60955200000001</v>
          </cell>
          <cell r="H275">
            <v>185.366872</v>
          </cell>
          <cell r="I275">
            <v>178.30903499999999</v>
          </cell>
          <cell r="J275" t="str">
            <v>#Missing</v>
          </cell>
          <cell r="K275" t="str">
            <v>#Missing</v>
          </cell>
          <cell r="L275" t="str">
            <v>#Missing</v>
          </cell>
          <cell r="M275" t="str">
            <v>#Missing</v>
          </cell>
          <cell r="N275" t="str">
            <v>#Missing</v>
          </cell>
          <cell r="O275">
            <v>1230.271045</v>
          </cell>
        </row>
        <row r="285">
          <cell r="C285">
            <v>66.671550999999994</v>
          </cell>
          <cell r="D285">
            <v>56.727902</v>
          </cell>
          <cell r="E285">
            <v>56.387968999999998</v>
          </cell>
          <cell r="F285">
            <v>55.008855000000004</v>
          </cell>
          <cell r="G285">
            <v>57.869351999999999</v>
          </cell>
          <cell r="H285">
            <v>66.950890000000001</v>
          </cell>
          <cell r="I285">
            <v>60.817111999999995</v>
          </cell>
          <cell r="J285">
            <v>53.240967999999995</v>
          </cell>
          <cell r="K285">
            <v>58.305232000000004</v>
          </cell>
          <cell r="L285">
            <v>81.183299000000005</v>
          </cell>
          <cell r="M285">
            <v>89.461875000000006</v>
          </cell>
          <cell r="N285">
            <v>78.454559000000003</v>
          </cell>
          <cell r="O285">
            <v>781.07956400000012</v>
          </cell>
        </row>
        <row r="286">
          <cell r="C286">
            <v>91.288333000000009</v>
          </cell>
          <cell r="D286">
            <v>87.534474000000003</v>
          </cell>
          <cell r="E286">
            <v>81.340423999999985</v>
          </cell>
          <cell r="F286">
            <v>77.286291000000006</v>
          </cell>
          <cell r="G286">
            <v>109.03816399999999</v>
          </cell>
          <cell r="H286">
            <v>85.118828999999991</v>
          </cell>
          <cell r="I286">
            <v>75.415234999999996</v>
          </cell>
          <cell r="J286">
            <v>63.58661</v>
          </cell>
          <cell r="K286">
            <v>85.329420999999996</v>
          </cell>
          <cell r="L286">
            <v>103.04937199999999</v>
          </cell>
          <cell r="M286">
            <v>87.509950000000003</v>
          </cell>
          <cell r="N286">
            <v>89.683448999999996</v>
          </cell>
          <cell r="O286">
            <v>1036.180552</v>
          </cell>
        </row>
        <row r="287">
          <cell r="C287">
            <v>72.968784999999997</v>
          </cell>
          <cell r="D287">
            <v>61.981888999999995</v>
          </cell>
          <cell r="E287">
            <v>79.878945999999999</v>
          </cell>
          <cell r="F287">
            <v>73.397816000000006</v>
          </cell>
          <cell r="G287">
            <v>84.356420999999997</v>
          </cell>
          <cell r="H287">
            <v>69.559372999999994</v>
          </cell>
          <cell r="I287">
            <v>66.743055999999996</v>
          </cell>
          <cell r="J287">
            <v>60.367719999999998</v>
          </cell>
          <cell r="K287">
            <v>66.365242000000009</v>
          </cell>
          <cell r="L287">
            <v>78.830693999999994</v>
          </cell>
          <cell r="M287">
            <v>86.165506999999991</v>
          </cell>
          <cell r="N287">
            <v>93.682638999999995</v>
          </cell>
          <cell r="O287">
            <v>894.29808800000001</v>
          </cell>
        </row>
        <row r="288">
          <cell r="C288">
            <v>66.101533000000003</v>
          </cell>
          <cell r="D288">
            <v>73.051788000000002</v>
          </cell>
          <cell r="E288">
            <v>82.804113999999998</v>
          </cell>
          <cell r="F288">
            <v>80.461773999999991</v>
          </cell>
          <cell r="G288">
            <v>71.615152999999992</v>
          </cell>
          <cell r="H288">
            <v>68.343028000000004</v>
          </cell>
          <cell r="I288">
            <v>77.845188000000007</v>
          </cell>
          <cell r="J288">
            <v>71.323250999999985</v>
          </cell>
          <cell r="K288">
            <v>96.087992</v>
          </cell>
          <cell r="L288">
            <v>81.430325999999994</v>
          </cell>
          <cell r="M288">
            <v>119.03039899999999</v>
          </cell>
          <cell r="N288">
            <v>93.328357999999994</v>
          </cell>
          <cell r="O288">
            <v>981.4229039999999</v>
          </cell>
        </row>
        <row r="289">
          <cell r="C289">
            <v>120.03425499999999</v>
          </cell>
          <cell r="D289">
            <v>119.597695</v>
          </cell>
          <cell r="E289">
            <v>151.19030699999999</v>
          </cell>
          <cell r="F289">
            <v>153.594134</v>
          </cell>
          <cell r="G289">
            <v>159.01147599999999</v>
          </cell>
          <cell r="H289">
            <v>139.360636</v>
          </cell>
          <cell r="I289">
            <v>133.11684399999999</v>
          </cell>
          <cell r="J289">
            <v>154.34216599999999</v>
          </cell>
          <cell r="K289">
            <v>135.70308999999997</v>
          </cell>
          <cell r="L289">
            <v>131.005898</v>
          </cell>
          <cell r="M289">
            <v>137.46909799999997</v>
          </cell>
          <cell r="N289">
            <v>134.83105899999998</v>
          </cell>
          <cell r="O289">
            <v>1669.256658</v>
          </cell>
        </row>
        <row r="290">
          <cell r="C290">
            <v>123.06558399999999</v>
          </cell>
          <cell r="D290">
            <v>123.35506399999998</v>
          </cell>
          <cell r="E290">
            <v>142.679959</v>
          </cell>
          <cell r="F290">
            <v>120.732232</v>
          </cell>
          <cell r="G290">
            <v>131.448409</v>
          </cell>
          <cell r="H290">
            <v>119.717681</v>
          </cell>
          <cell r="I290">
            <v>115.229327</v>
          </cell>
          <cell r="J290">
            <v>87.98701299999999</v>
          </cell>
          <cell r="K290">
            <v>115.09936499999999</v>
          </cell>
          <cell r="L290">
            <v>100.75179</v>
          </cell>
          <cell r="M290">
            <v>126.76759699999999</v>
          </cell>
          <cell r="N290">
            <v>95.29615299999999</v>
          </cell>
          <cell r="O290">
            <v>1402.1301739999999</v>
          </cell>
        </row>
        <row r="291">
          <cell r="C291">
            <v>114.33806899999999</v>
          </cell>
          <cell r="D291">
            <v>108.944204</v>
          </cell>
          <cell r="E291">
            <v>99.287639999999982</v>
          </cell>
          <cell r="F291">
            <v>101.22755699999999</v>
          </cell>
          <cell r="G291">
            <v>119.910984</v>
          </cell>
          <cell r="H291">
            <v>97.368379999999988</v>
          </cell>
          <cell r="I291">
            <v>107.47887899999999</v>
          </cell>
          <cell r="J291">
            <v>86.743301000000002</v>
          </cell>
          <cell r="K291">
            <v>80.265081999999992</v>
          </cell>
          <cell r="L291">
            <v>118.229122</v>
          </cell>
          <cell r="M291">
            <v>105.894758</v>
          </cell>
          <cell r="N291">
            <v>99.240071999999998</v>
          </cell>
          <cell r="O291">
            <v>1238.928048</v>
          </cell>
        </row>
        <row r="292">
          <cell r="C292">
            <v>85.612037999999998</v>
          </cell>
          <cell r="D292">
            <v>108.13136299999999</v>
          </cell>
          <cell r="E292">
            <v>92.621268999999998</v>
          </cell>
          <cell r="F292">
            <v>93.441519999999997</v>
          </cell>
          <cell r="G292">
            <v>104.40552099999999</v>
          </cell>
          <cell r="H292">
            <v>95.116735000000006</v>
          </cell>
          <cell r="I292">
            <v>88.540719999999993</v>
          </cell>
          <cell r="J292">
            <v>67.281222999999997</v>
          </cell>
          <cell r="K292">
            <v>73.682699999999997</v>
          </cell>
          <cell r="L292">
            <v>126.75219799999999</v>
          </cell>
          <cell r="M292">
            <v>87.033705999999995</v>
          </cell>
          <cell r="N292">
            <v>87.920725000000004</v>
          </cell>
          <cell r="O292">
            <v>1110.539718</v>
          </cell>
        </row>
        <row r="293">
          <cell r="C293">
            <v>91.037329</v>
          </cell>
          <cell r="D293">
            <v>93.907257999999999</v>
          </cell>
          <cell r="E293">
            <v>97.814976999999985</v>
          </cell>
          <cell r="F293">
            <v>103.13493199999999</v>
          </cell>
          <cell r="G293">
            <v>78.304321000000002</v>
          </cell>
          <cell r="H293">
            <v>102.24422199999999</v>
          </cell>
          <cell r="I293">
            <v>109.61524399999999</v>
          </cell>
          <cell r="J293">
            <v>88.726745999999991</v>
          </cell>
          <cell r="K293">
            <v>88.554725000000005</v>
          </cell>
          <cell r="L293">
            <v>110.73139399999999</v>
          </cell>
          <cell r="M293">
            <v>104.41128599999999</v>
          </cell>
          <cell r="N293">
            <v>96.328821000000005</v>
          </cell>
          <cell r="O293">
            <v>1164.8112550000001</v>
          </cell>
        </row>
        <row r="294">
          <cell r="C294">
            <v>119.41421</v>
          </cell>
          <cell r="D294">
            <v>97.778061999999991</v>
          </cell>
          <cell r="E294">
            <v>94.913220999999993</v>
          </cell>
          <cell r="F294">
            <v>95.041884999999994</v>
          </cell>
          <cell r="G294">
            <v>112.62795199999999</v>
          </cell>
          <cell r="H294">
            <v>95.291680999999997</v>
          </cell>
          <cell r="I294">
            <v>115.24402599999999</v>
          </cell>
          <cell r="J294">
            <v>97.158328999999995</v>
          </cell>
          <cell r="K294">
            <v>95.618679999999998</v>
          </cell>
          <cell r="L294">
            <v>100.019733</v>
          </cell>
          <cell r="M294">
            <v>103.07643299999999</v>
          </cell>
          <cell r="N294">
            <v>96.404736</v>
          </cell>
          <cell r="O294">
            <v>1222.5889479999998</v>
          </cell>
        </row>
        <row r="295">
          <cell r="C295">
            <v>104.412651</v>
          </cell>
          <cell r="D295">
            <v>86.798006000000001</v>
          </cell>
          <cell r="E295">
            <v>106.270448</v>
          </cell>
          <cell r="F295">
            <v>106.36694300000001</v>
          </cell>
          <cell r="G295">
            <v>98.101033999999984</v>
          </cell>
          <cell r="H295">
            <v>84.050868999999992</v>
          </cell>
          <cell r="I295">
            <v>80.415816000000007</v>
          </cell>
          <cell r="J295">
            <v>83.489666999999997</v>
          </cell>
          <cell r="K295">
            <v>86.614708000000007</v>
          </cell>
          <cell r="L295">
            <v>98.488388999999998</v>
          </cell>
          <cell r="M295">
            <v>105.15700299999999</v>
          </cell>
          <cell r="N295">
            <v>111.51432499999999</v>
          </cell>
          <cell r="O295">
            <v>1151.6798589999999</v>
          </cell>
        </row>
        <row r="296">
          <cell r="C296">
            <v>101.62790100000001</v>
          </cell>
          <cell r="D296">
            <v>106.01179399999999</v>
          </cell>
          <cell r="E296">
            <v>109.20348399999999</v>
          </cell>
          <cell r="F296">
            <v>97.247472000000002</v>
          </cell>
          <cell r="G296">
            <v>91.783114999999995</v>
          </cell>
          <cell r="H296">
            <v>90.094354999999993</v>
          </cell>
          <cell r="I296">
            <v>95.324957999999995</v>
          </cell>
          <cell r="J296" t="str">
            <v>#Missing</v>
          </cell>
          <cell r="K296" t="str">
            <v>#Missing</v>
          </cell>
          <cell r="L296" t="str">
            <v>#Missing</v>
          </cell>
          <cell r="M296" t="str">
            <v>#Missing</v>
          </cell>
          <cell r="N296" t="str">
            <v>#Missing</v>
          </cell>
          <cell r="O296">
            <v>691.29307900000003</v>
          </cell>
        </row>
        <row r="306">
          <cell r="C306">
            <v>371.81597999999997</v>
          </cell>
          <cell r="D306">
            <v>381.24390499999998</v>
          </cell>
          <cell r="E306">
            <v>448.812815</v>
          </cell>
          <cell r="F306">
            <v>428.02265600000004</v>
          </cell>
          <cell r="G306">
            <v>445.63610299999999</v>
          </cell>
          <cell r="H306">
            <v>457.239079</v>
          </cell>
          <cell r="I306">
            <v>422.787959</v>
          </cell>
          <cell r="J306">
            <v>431.894183</v>
          </cell>
          <cell r="K306">
            <v>400.99860800000005</v>
          </cell>
          <cell r="L306">
            <v>489.64908500000001</v>
          </cell>
          <cell r="M306">
            <v>479.85517799999997</v>
          </cell>
          <cell r="N306">
            <v>457.91564400000004</v>
          </cell>
          <cell r="O306">
            <v>5215.8711950000006</v>
          </cell>
        </row>
        <row r="307">
          <cell r="C307">
            <v>475.31053100000003</v>
          </cell>
          <cell r="D307">
            <v>473.60217800000004</v>
          </cell>
          <cell r="E307">
            <v>485.45778000000001</v>
          </cell>
          <cell r="F307">
            <v>483.23718700000001</v>
          </cell>
          <cell r="G307">
            <v>459.98913000000005</v>
          </cell>
          <cell r="H307">
            <v>461.29613899999998</v>
          </cell>
          <cell r="I307">
            <v>475.01742200000001</v>
          </cell>
          <cell r="J307">
            <v>414.09278</v>
          </cell>
          <cell r="K307">
            <v>447.022718</v>
          </cell>
          <cell r="L307">
            <v>457.28013500000003</v>
          </cell>
          <cell r="M307">
            <v>420.094109</v>
          </cell>
          <cell r="N307">
            <v>456.37030900000002</v>
          </cell>
          <cell r="O307">
            <v>5508.7704180000001</v>
          </cell>
        </row>
        <row r="308">
          <cell r="C308">
            <v>394.11282499999999</v>
          </cell>
          <cell r="D308">
            <v>381.92773499999998</v>
          </cell>
          <cell r="E308">
            <v>422.33385399999997</v>
          </cell>
          <cell r="F308">
            <v>403.726767</v>
          </cell>
          <cell r="G308">
            <v>389.14334600000001</v>
          </cell>
          <cell r="H308">
            <v>421.455915</v>
          </cell>
          <cell r="I308">
            <v>412.76853499999999</v>
          </cell>
          <cell r="J308">
            <v>376.80944700000003</v>
          </cell>
          <cell r="K308">
            <v>403.61189100000001</v>
          </cell>
          <cell r="L308">
            <v>422.05582199999998</v>
          </cell>
          <cell r="M308">
            <v>417.38158799999997</v>
          </cell>
          <cell r="N308">
            <v>450.70354499999996</v>
          </cell>
          <cell r="O308">
            <v>4896.0312700000004</v>
          </cell>
        </row>
        <row r="309">
          <cell r="C309">
            <v>393.64221999999995</v>
          </cell>
          <cell r="D309">
            <v>403.00306499999999</v>
          </cell>
          <cell r="E309">
            <v>488.99149299999999</v>
          </cell>
          <cell r="F309">
            <v>468.98788299999995</v>
          </cell>
          <cell r="G309">
            <v>451.41534599999994</v>
          </cell>
          <cell r="H309">
            <v>507.56468899999999</v>
          </cell>
          <cell r="I309">
            <v>456.67620999999997</v>
          </cell>
          <cell r="J309">
            <v>453.00529699999998</v>
          </cell>
          <cell r="K309">
            <v>467.03334699999999</v>
          </cell>
          <cell r="L309">
            <v>490.433314</v>
          </cell>
          <cell r="M309">
            <v>518.63365899999997</v>
          </cell>
          <cell r="N309">
            <v>533.31207999999992</v>
          </cell>
          <cell r="O309">
            <v>5632.6986029999989</v>
          </cell>
        </row>
        <row r="310">
          <cell r="C310">
            <v>463.10287999999997</v>
          </cell>
          <cell r="D310">
            <v>488.03936599999997</v>
          </cell>
          <cell r="E310">
            <v>564.51396399999999</v>
          </cell>
          <cell r="F310">
            <v>522.07204899999999</v>
          </cell>
          <cell r="G310">
            <v>528.31535399999996</v>
          </cell>
          <cell r="H310">
            <v>505.70002699999998</v>
          </cell>
          <cell r="I310">
            <v>486.02374199999997</v>
          </cell>
          <cell r="J310">
            <v>504.59980999999993</v>
          </cell>
          <cell r="K310">
            <v>509.61139299999996</v>
          </cell>
          <cell r="L310">
            <v>530.35422199999994</v>
          </cell>
          <cell r="M310">
            <v>558.13396499999999</v>
          </cell>
          <cell r="N310">
            <v>555.31551899999988</v>
          </cell>
          <cell r="O310">
            <v>6215.7822909999995</v>
          </cell>
        </row>
        <row r="311">
          <cell r="C311">
            <v>513.53130299999998</v>
          </cell>
          <cell r="D311">
            <v>528.91143499999998</v>
          </cell>
          <cell r="E311">
            <v>580.94355000000007</v>
          </cell>
          <cell r="F311">
            <v>538.76981999999998</v>
          </cell>
          <cell r="G311">
            <v>552.24260599999991</v>
          </cell>
          <cell r="H311">
            <v>522.06594799999993</v>
          </cell>
          <cell r="I311">
            <v>495.43357800000001</v>
          </cell>
          <cell r="J311">
            <v>513.98848099999998</v>
          </cell>
          <cell r="K311">
            <v>488.41094999999996</v>
          </cell>
          <cell r="L311">
            <v>564.41759799999988</v>
          </cell>
          <cell r="M311">
            <v>557.09084200000007</v>
          </cell>
          <cell r="N311">
            <v>502.87963200000002</v>
          </cell>
          <cell r="O311">
            <v>6358.685743</v>
          </cell>
        </row>
        <row r="312">
          <cell r="C312">
            <v>530.19019400000002</v>
          </cell>
          <cell r="D312">
            <v>498.58630399999998</v>
          </cell>
          <cell r="E312">
            <v>550.00045999999998</v>
          </cell>
          <cell r="F312">
            <v>575.07199400000002</v>
          </cell>
          <cell r="G312">
            <v>577.08329500000002</v>
          </cell>
          <cell r="H312">
            <v>523.46625899999992</v>
          </cell>
          <cell r="I312">
            <v>557.38725799999997</v>
          </cell>
          <cell r="J312">
            <v>518.37080399999991</v>
          </cell>
          <cell r="K312">
            <v>527.02362299999993</v>
          </cell>
          <cell r="L312">
            <v>580.00303199999996</v>
          </cell>
          <cell r="M312">
            <v>586.86188499999992</v>
          </cell>
          <cell r="N312">
            <v>587.68391099999997</v>
          </cell>
          <cell r="O312">
            <v>6611.7290189999994</v>
          </cell>
        </row>
        <row r="313">
          <cell r="C313">
            <v>604.07757500000002</v>
          </cell>
          <cell r="D313">
            <v>565.10009000000002</v>
          </cell>
          <cell r="E313">
            <v>620.12441899999999</v>
          </cell>
          <cell r="F313">
            <v>634.92687999999987</v>
          </cell>
          <cell r="G313">
            <v>580.85587699999996</v>
          </cell>
          <cell r="H313">
            <v>575.55042800000001</v>
          </cell>
          <cell r="I313">
            <v>587.72391399999992</v>
          </cell>
          <cell r="J313">
            <v>525.48747299999991</v>
          </cell>
          <cell r="K313">
            <v>555.37581599999999</v>
          </cell>
          <cell r="L313">
            <v>594.44338399999992</v>
          </cell>
          <cell r="M313">
            <v>580.113068</v>
          </cell>
          <cell r="N313">
            <v>605.52797099999998</v>
          </cell>
          <cell r="O313">
            <v>7029.3068949999997</v>
          </cell>
        </row>
        <row r="314">
          <cell r="C314">
            <v>536.90270299999997</v>
          </cell>
          <cell r="D314">
            <v>529.29997600000002</v>
          </cell>
          <cell r="E314">
            <v>609.26870000000008</v>
          </cell>
          <cell r="F314">
            <v>575.93866099999991</v>
          </cell>
          <cell r="G314">
            <v>528.62417299999993</v>
          </cell>
          <cell r="H314">
            <v>572.6742569999999</v>
          </cell>
          <cell r="I314">
            <v>538.74113899999998</v>
          </cell>
          <cell r="J314">
            <v>492.02868899999999</v>
          </cell>
          <cell r="K314">
            <v>520.76563099999998</v>
          </cell>
          <cell r="L314">
            <v>532.32189300000005</v>
          </cell>
          <cell r="M314">
            <v>542.92616199999998</v>
          </cell>
          <cell r="N314">
            <v>560.77412100000004</v>
          </cell>
          <cell r="O314">
            <v>6540.2661049999997</v>
          </cell>
        </row>
        <row r="315">
          <cell r="C315">
            <v>487.41186399999998</v>
          </cell>
          <cell r="D315">
            <v>512.32964400000003</v>
          </cell>
          <cell r="E315">
            <v>556.70187999999996</v>
          </cell>
          <cell r="F315">
            <v>524.67674999999997</v>
          </cell>
          <cell r="G315">
            <v>522.950513</v>
          </cell>
          <cell r="H315">
            <v>529.73223099999996</v>
          </cell>
          <cell r="I315">
            <v>483.59892399999995</v>
          </cell>
          <cell r="J315">
            <v>494.60743099999996</v>
          </cell>
          <cell r="K315">
            <v>514.36296000000004</v>
          </cell>
          <cell r="L315">
            <v>523.39784799999995</v>
          </cell>
          <cell r="M315">
            <v>539.50838199999998</v>
          </cell>
          <cell r="N315">
            <v>540.33930499999997</v>
          </cell>
          <cell r="O315">
            <v>6229.6177319999988</v>
          </cell>
        </row>
        <row r="316">
          <cell r="C316">
            <v>507.69748799999996</v>
          </cell>
          <cell r="D316">
            <v>492.89358499999997</v>
          </cell>
          <cell r="E316">
            <v>594.76720799999998</v>
          </cell>
          <cell r="F316">
            <v>532.62839299999996</v>
          </cell>
          <cell r="G316">
            <v>590.84530900000004</v>
          </cell>
          <cell r="H316">
            <v>574.40497299999993</v>
          </cell>
          <cell r="I316">
            <v>539.12021699999991</v>
          </cell>
          <cell r="J316">
            <v>557.99171699999999</v>
          </cell>
          <cell r="K316">
            <v>531.579838</v>
          </cell>
          <cell r="L316">
            <v>566.33263399999998</v>
          </cell>
          <cell r="M316">
            <v>584.99158799999987</v>
          </cell>
          <cell r="N316">
            <v>545.01604599999996</v>
          </cell>
          <cell r="O316">
            <v>6618.2689959999998</v>
          </cell>
        </row>
        <row r="317">
          <cell r="C317">
            <v>513.81790999999998</v>
          </cell>
          <cell r="D317">
            <v>502.75839599999995</v>
          </cell>
          <cell r="E317">
            <v>588.86460999999997</v>
          </cell>
          <cell r="F317">
            <v>544.36046199999998</v>
          </cell>
          <cell r="G317">
            <v>578.12787099999991</v>
          </cell>
          <cell r="H317">
            <v>537.03366299999993</v>
          </cell>
          <cell r="I317">
            <v>535.74822899999992</v>
          </cell>
          <cell r="J317" t="str">
            <v>#Missing</v>
          </cell>
          <cell r="K317" t="str">
            <v>#Missing</v>
          </cell>
          <cell r="L317" t="str">
            <v>#Missing</v>
          </cell>
          <cell r="M317" t="str">
            <v>#Missing</v>
          </cell>
          <cell r="N317" t="str">
            <v>#Missing</v>
          </cell>
          <cell r="O317">
            <v>3800.7111409999993</v>
          </cell>
        </row>
        <row r="327">
          <cell r="C327">
            <v>172.481694</v>
          </cell>
          <cell r="D327">
            <v>172.67221000000001</v>
          </cell>
          <cell r="E327">
            <v>183.25091700000002</v>
          </cell>
          <cell r="F327">
            <v>181.91291999999999</v>
          </cell>
          <cell r="G327">
            <v>186.768755</v>
          </cell>
          <cell r="H327">
            <v>193.35950800000001</v>
          </cell>
          <cell r="I327">
            <v>190.71528699999999</v>
          </cell>
          <cell r="J327">
            <v>190.04828599999999</v>
          </cell>
          <cell r="K327">
            <v>178.781901</v>
          </cell>
          <cell r="L327">
            <v>205.575413</v>
          </cell>
          <cell r="M327">
            <v>198.288557</v>
          </cell>
          <cell r="N327">
            <v>168.26528999999999</v>
          </cell>
          <cell r="O327">
            <v>2222.1207379999996</v>
          </cell>
        </row>
        <row r="328">
          <cell r="C328">
            <v>194.67155199999999</v>
          </cell>
          <cell r="D328">
            <v>213.484115</v>
          </cell>
          <cell r="E328">
            <v>196.71624199999999</v>
          </cell>
          <cell r="F328">
            <v>205.825625</v>
          </cell>
          <cell r="G328">
            <v>200.77530100000001</v>
          </cell>
          <cell r="H328">
            <v>191.833506</v>
          </cell>
          <cell r="I328">
            <v>211.70880699999998</v>
          </cell>
          <cell r="J328">
            <v>182.68761999999998</v>
          </cell>
          <cell r="K328">
            <v>202.54881799999998</v>
          </cell>
          <cell r="L328">
            <v>211.537723</v>
          </cell>
          <cell r="M328">
            <v>183.29284799999999</v>
          </cell>
          <cell r="N328">
            <v>169.35064499999999</v>
          </cell>
          <cell r="O328">
            <v>2364.4328020000003</v>
          </cell>
        </row>
        <row r="329">
          <cell r="C329">
            <v>169.36999799999998</v>
          </cell>
          <cell r="D329">
            <v>162.27737400000001</v>
          </cell>
          <cell r="E329">
            <v>184.86123099999998</v>
          </cell>
          <cell r="F329">
            <v>182.257093</v>
          </cell>
          <cell r="G329">
            <v>163.68378799999999</v>
          </cell>
          <cell r="H329">
            <v>182.30565000000001</v>
          </cell>
          <cell r="I329">
            <v>176.63636299999999</v>
          </cell>
          <cell r="J329">
            <v>161.69538399999999</v>
          </cell>
          <cell r="K329">
            <v>180.24847699999998</v>
          </cell>
          <cell r="L329">
            <v>179.01029499999999</v>
          </cell>
          <cell r="M329">
            <v>169.82804499999997</v>
          </cell>
          <cell r="N329">
            <v>151.86608100000001</v>
          </cell>
          <cell r="O329">
            <v>2064.0397789999997</v>
          </cell>
        </row>
        <row r="330">
          <cell r="C330">
            <v>156.92481099999998</v>
          </cell>
          <cell r="D330">
            <v>160.81185499999998</v>
          </cell>
          <cell r="E330">
            <v>185.05122299999999</v>
          </cell>
          <cell r="F330">
            <v>173.83190400000001</v>
          </cell>
          <cell r="G330">
            <v>169.98823699999997</v>
          </cell>
          <cell r="H330">
            <v>191.59874400000001</v>
          </cell>
          <cell r="I330">
            <v>185.72094199999998</v>
          </cell>
          <cell r="J330">
            <v>180.647481</v>
          </cell>
          <cell r="K330">
            <v>194.94495499999999</v>
          </cell>
          <cell r="L330">
            <v>202.18929299999999</v>
          </cell>
          <cell r="M330">
            <v>195.052189</v>
          </cell>
          <cell r="N330">
            <v>193.102397</v>
          </cell>
          <cell r="O330">
            <v>2189.8640310000001</v>
          </cell>
        </row>
        <row r="331">
          <cell r="C331">
            <v>197.25851999999998</v>
          </cell>
          <cell r="D331">
            <v>210.74223899999998</v>
          </cell>
          <cell r="E331">
            <v>246.66750300000001</v>
          </cell>
          <cell r="F331">
            <v>221.70268999999999</v>
          </cell>
          <cell r="G331">
            <v>230.686656</v>
          </cell>
          <cell r="H331">
            <v>228.87885899999998</v>
          </cell>
          <cell r="I331">
            <v>222.21830799999998</v>
          </cell>
          <cell r="J331">
            <v>235.09060199999999</v>
          </cell>
          <cell r="K331">
            <v>239.751824</v>
          </cell>
          <cell r="L331">
            <v>229.85197699999998</v>
          </cell>
          <cell r="M331">
            <v>236.35543100000001</v>
          </cell>
          <cell r="N331">
            <v>221.12298799999996</v>
          </cell>
          <cell r="O331">
            <v>2720.3275969999995</v>
          </cell>
        </row>
        <row r="332">
          <cell r="C332">
            <v>223.194231</v>
          </cell>
          <cell r="D332">
            <v>228.68275599999998</v>
          </cell>
          <cell r="E332">
            <v>240.875336</v>
          </cell>
          <cell r="F332">
            <v>230.681825</v>
          </cell>
          <cell r="G332">
            <v>235.752285</v>
          </cell>
          <cell r="H332">
            <v>238.91324499999999</v>
          </cell>
          <cell r="I332">
            <v>229.27705499999999</v>
          </cell>
          <cell r="J332">
            <v>238.46143799999999</v>
          </cell>
          <cell r="K332">
            <v>213.070066</v>
          </cell>
          <cell r="L332">
            <v>251.81473299999999</v>
          </cell>
          <cell r="M332">
            <v>233.380357</v>
          </cell>
          <cell r="N332">
            <v>195.28624399999998</v>
          </cell>
          <cell r="O332">
            <v>2759.3895709999997</v>
          </cell>
        </row>
        <row r="333">
          <cell r="C333">
            <v>237.76182399999999</v>
          </cell>
          <cell r="D333">
            <v>227.65829300000001</v>
          </cell>
          <cell r="E333">
            <v>238.39534899999998</v>
          </cell>
          <cell r="F333">
            <v>238.65159</v>
          </cell>
          <cell r="G333">
            <v>251.38408299999998</v>
          </cell>
          <cell r="H333">
            <v>246.46465499999999</v>
          </cell>
          <cell r="I333">
            <v>251.06644299999999</v>
          </cell>
          <cell r="J333">
            <v>227.88361800000001</v>
          </cell>
          <cell r="K333">
            <v>231.39070899999999</v>
          </cell>
          <cell r="L333">
            <v>258.370364</v>
          </cell>
          <cell r="M333">
            <v>224.179597</v>
          </cell>
          <cell r="N333">
            <v>198.39534799999998</v>
          </cell>
          <cell r="O333">
            <v>2831.6018729999996</v>
          </cell>
        </row>
        <row r="334">
          <cell r="C334">
            <v>240.69069399999998</v>
          </cell>
          <cell r="D334">
            <v>214.82821200000001</v>
          </cell>
          <cell r="E334">
            <v>216.98723200000001</v>
          </cell>
          <cell r="F334">
            <v>238.720618</v>
          </cell>
          <cell r="G334">
            <v>222.97496799999999</v>
          </cell>
          <cell r="H334">
            <v>214.77756999999997</v>
          </cell>
          <cell r="I334">
            <v>237.090395</v>
          </cell>
          <cell r="J334">
            <v>210.78383499999998</v>
          </cell>
          <cell r="K334">
            <v>229.85044699999997</v>
          </cell>
          <cell r="L334">
            <v>238.38916799999998</v>
          </cell>
          <cell r="M334">
            <v>212.06419299999999</v>
          </cell>
          <cell r="N334">
            <v>198.63684599999999</v>
          </cell>
          <cell r="O334">
            <v>2675.7941780000001</v>
          </cell>
        </row>
        <row r="335">
          <cell r="C335">
            <v>213.36286799999999</v>
          </cell>
          <cell r="D335">
            <v>204.69196399999998</v>
          </cell>
          <cell r="E335">
            <v>227.263699</v>
          </cell>
          <cell r="F335">
            <v>229.11040800000001</v>
          </cell>
          <cell r="G335">
            <v>195.33049599999998</v>
          </cell>
          <cell r="H335">
            <v>234.33468399999998</v>
          </cell>
          <cell r="I335">
            <v>233.171041</v>
          </cell>
          <cell r="J335">
            <v>213.06428399999999</v>
          </cell>
          <cell r="K335">
            <v>240.386931</v>
          </cell>
          <cell r="L335">
            <v>240.87142299999999</v>
          </cell>
          <cell r="M335">
            <v>223.34999299999998</v>
          </cell>
          <cell r="N335">
            <v>216.42584599999998</v>
          </cell>
          <cell r="O335">
            <v>2671.3636369999999</v>
          </cell>
        </row>
        <row r="336">
          <cell r="C336">
            <v>211.24293799999998</v>
          </cell>
          <cell r="D336">
            <v>217.04450699999998</v>
          </cell>
          <cell r="E336">
            <v>228.24375000000001</v>
          </cell>
          <cell r="F336">
            <v>217.014917</v>
          </cell>
          <cell r="G336">
            <v>214.243112</v>
          </cell>
          <cell r="H336">
            <v>231.59728100000001</v>
          </cell>
          <cell r="I336">
            <v>213.94468599999999</v>
          </cell>
          <cell r="J336">
            <v>226.005168</v>
          </cell>
          <cell r="K336">
            <v>230.15382299999999</v>
          </cell>
          <cell r="L336">
            <v>229.446608</v>
          </cell>
          <cell r="M336">
            <v>223.24657300000001</v>
          </cell>
          <cell r="N336">
            <v>200.50787599999998</v>
          </cell>
          <cell r="O336">
            <v>2642.6912389999998</v>
          </cell>
        </row>
        <row r="337">
          <cell r="C337">
            <v>215.877578</v>
          </cell>
          <cell r="D337">
            <v>202.45858899999999</v>
          </cell>
          <cell r="E337">
            <v>252.619079</v>
          </cell>
          <cell r="F337">
            <v>207.18270000000001</v>
          </cell>
          <cell r="G337">
            <v>234.28321699999998</v>
          </cell>
          <cell r="H337">
            <v>232.90922099999997</v>
          </cell>
          <cell r="I337">
            <v>212.06392199999999</v>
          </cell>
          <cell r="J337">
            <v>223.963641</v>
          </cell>
          <cell r="K337">
            <v>224.02180599999997</v>
          </cell>
          <cell r="L337">
            <v>230.304889</v>
          </cell>
          <cell r="M337">
            <v>234.90201500000001</v>
          </cell>
          <cell r="N337">
            <v>194.968007</v>
          </cell>
          <cell r="O337">
            <v>2665.5546640000002</v>
          </cell>
        </row>
        <row r="338">
          <cell r="C338">
            <v>233.69247200000001</v>
          </cell>
          <cell r="D338">
            <v>215.61921099999998</v>
          </cell>
          <cell r="E338">
            <v>216.27934599999998</v>
          </cell>
          <cell r="F338">
            <v>196.72762599999999</v>
          </cell>
          <cell r="G338">
            <v>207.52918</v>
          </cell>
          <cell r="H338">
            <v>224.921561</v>
          </cell>
          <cell r="I338">
            <v>228.81397999999999</v>
          </cell>
          <cell r="J338" t="str">
            <v>#Missing</v>
          </cell>
          <cell r="K338" t="str">
            <v>#Missing</v>
          </cell>
          <cell r="L338" t="str">
            <v>#Missing</v>
          </cell>
          <cell r="M338" t="str">
            <v>#Missing</v>
          </cell>
          <cell r="N338" t="str">
            <v>#Missing</v>
          </cell>
          <cell r="O338">
            <v>1523.583376</v>
          </cell>
        </row>
        <row r="348">
          <cell r="C348">
            <v>85.202009000000004</v>
          </cell>
          <cell r="D348">
            <v>89.532808000000003</v>
          </cell>
          <cell r="E348">
            <v>93.497740999999991</v>
          </cell>
          <cell r="F348">
            <v>85.197857999999997</v>
          </cell>
          <cell r="G348">
            <v>88.44634099999999</v>
          </cell>
          <cell r="H348">
            <v>99.044708999999997</v>
          </cell>
          <cell r="I348">
            <v>96.115601999999996</v>
          </cell>
          <cell r="J348">
            <v>102.587419</v>
          </cell>
          <cell r="K348">
            <v>102.39655500000001</v>
          </cell>
          <cell r="L348">
            <v>122.149727</v>
          </cell>
          <cell r="M348">
            <v>117.21255499999999</v>
          </cell>
          <cell r="N348">
            <v>95.814672999999999</v>
          </cell>
          <cell r="O348">
            <v>1177.197997</v>
          </cell>
        </row>
        <row r="349">
          <cell r="C349">
            <v>95.261372999999992</v>
          </cell>
          <cell r="D349">
            <v>99.265743000000001</v>
          </cell>
          <cell r="E349">
            <v>106.686718</v>
          </cell>
          <cell r="F349">
            <v>107.10282599999999</v>
          </cell>
          <cell r="G349">
            <v>101.343797</v>
          </cell>
          <cell r="H349">
            <v>106.33838899999999</v>
          </cell>
          <cell r="I349">
            <v>110.18198699999998</v>
          </cell>
          <cell r="J349">
            <v>101.029972</v>
          </cell>
          <cell r="K349">
            <v>114.72391199999998</v>
          </cell>
          <cell r="L349">
            <v>120.90291499999999</v>
          </cell>
          <cell r="M349">
            <v>107.53075299999999</v>
          </cell>
          <cell r="N349">
            <v>108.096717</v>
          </cell>
          <cell r="O349">
            <v>1278.4651019999999</v>
          </cell>
        </row>
        <row r="350">
          <cell r="C350">
            <v>91.431996999999996</v>
          </cell>
          <cell r="D350">
            <v>97.135059999999996</v>
          </cell>
          <cell r="E350">
            <v>108.7342</v>
          </cell>
          <cell r="F350">
            <v>107.635958</v>
          </cell>
          <cell r="G350">
            <v>96.900962000000007</v>
          </cell>
          <cell r="H350">
            <v>106.36688599999999</v>
          </cell>
          <cell r="I350">
            <v>110.60114400000001</v>
          </cell>
          <cell r="J350">
            <v>98.693816999999996</v>
          </cell>
          <cell r="K350">
            <v>114.45901999999998</v>
          </cell>
          <cell r="L350">
            <v>112.505347</v>
          </cell>
          <cell r="M350">
            <v>104.94658099999999</v>
          </cell>
          <cell r="N350">
            <v>104.507301</v>
          </cell>
          <cell r="O350">
            <v>1253.918273</v>
          </cell>
        </row>
        <row r="351">
          <cell r="C351">
            <v>85.257471999999993</v>
          </cell>
          <cell r="D351">
            <v>96.237917999999979</v>
          </cell>
          <cell r="E351">
            <v>114.62461799999998</v>
          </cell>
          <cell r="F351">
            <v>102.63425399999998</v>
          </cell>
          <cell r="G351">
            <v>103.041085</v>
          </cell>
          <cell r="H351">
            <v>108.06694399999999</v>
          </cell>
          <cell r="I351">
            <v>107.01261299999999</v>
          </cell>
          <cell r="J351">
            <v>106.25511299999999</v>
          </cell>
          <cell r="K351">
            <v>117.890536</v>
          </cell>
          <cell r="L351">
            <v>117.39408299999998</v>
          </cell>
          <cell r="M351">
            <v>117.76862299999999</v>
          </cell>
          <cell r="N351">
            <v>113.30759400000001</v>
          </cell>
          <cell r="O351">
            <v>1289.4908529999998</v>
          </cell>
        </row>
        <row r="352">
          <cell r="C352">
            <v>90.118448999999998</v>
          </cell>
          <cell r="D352">
            <v>99.573090000000008</v>
          </cell>
          <cell r="E352">
            <v>116.172934</v>
          </cell>
          <cell r="F352">
            <v>108.740854</v>
          </cell>
          <cell r="G352">
            <v>114.20928599999999</v>
          </cell>
          <cell r="H352">
            <v>111.60560699999999</v>
          </cell>
          <cell r="I352">
            <v>106.894265</v>
          </cell>
          <cell r="J352">
            <v>114.4045</v>
          </cell>
          <cell r="K352">
            <v>127.924074</v>
          </cell>
          <cell r="L352">
            <v>122.39328399999999</v>
          </cell>
          <cell r="M352">
            <v>124.957922</v>
          </cell>
          <cell r="N352">
            <v>120.223612</v>
          </cell>
          <cell r="O352">
            <v>1357.2178769999998</v>
          </cell>
        </row>
        <row r="353">
          <cell r="C353">
            <v>104.916556</v>
          </cell>
          <cell r="D353">
            <v>116.25297599999999</v>
          </cell>
          <cell r="E353">
            <v>122.756108</v>
          </cell>
          <cell r="F353">
            <v>116.52860899999999</v>
          </cell>
          <cell r="G353">
            <v>125.68697999999999</v>
          </cell>
          <cell r="H353">
            <v>127.03373499999999</v>
          </cell>
          <cell r="I353">
            <v>128.47939199999999</v>
          </cell>
          <cell r="J353">
            <v>127.22644899999999</v>
          </cell>
          <cell r="K353">
            <v>127.96416399999998</v>
          </cell>
          <cell r="L353">
            <v>148.73621299999999</v>
          </cell>
          <cell r="M353">
            <v>133.65231600000001</v>
          </cell>
          <cell r="N353">
            <v>123.972765</v>
          </cell>
          <cell r="O353">
            <v>1503.2062629999998</v>
          </cell>
        </row>
        <row r="354">
          <cell r="C354">
            <v>126.54116099999999</v>
          </cell>
          <cell r="D354">
            <v>120.87206299999998</v>
          </cell>
          <cell r="E354">
            <v>128.462279</v>
          </cell>
          <cell r="F354">
            <v>129.36497499999999</v>
          </cell>
          <cell r="G354">
            <v>132.777975</v>
          </cell>
          <cell r="H354">
            <v>131.22794099999999</v>
          </cell>
          <cell r="I354">
            <v>139.364102</v>
          </cell>
          <cell r="J354">
            <v>131.06471099999999</v>
          </cell>
          <cell r="K354">
            <v>138.28228199999998</v>
          </cell>
          <cell r="L354">
            <v>158.15847100000002</v>
          </cell>
          <cell r="M354">
            <v>139.842096</v>
          </cell>
          <cell r="N354">
            <v>131.10970899999998</v>
          </cell>
          <cell r="O354">
            <v>1607.0677649999998</v>
          </cell>
        </row>
        <row r="355">
          <cell r="C355">
            <v>123.66764000000001</v>
          </cell>
          <cell r="D355">
            <v>119.20623199999999</v>
          </cell>
          <cell r="E355">
            <v>127.719211</v>
          </cell>
          <cell r="F355">
            <v>139.56342899999999</v>
          </cell>
          <cell r="G355">
            <v>128.867729</v>
          </cell>
          <cell r="H355">
            <v>129.36959400000001</v>
          </cell>
          <cell r="I355">
            <v>139.19872899999999</v>
          </cell>
          <cell r="J355">
            <v>122.01040399999999</v>
          </cell>
          <cell r="K355">
            <v>151.44994600000001</v>
          </cell>
          <cell r="L355">
            <v>153.56601299999997</v>
          </cell>
          <cell r="M355">
            <v>135.25912299999999</v>
          </cell>
          <cell r="N355">
            <v>140.723827</v>
          </cell>
          <cell r="O355">
            <v>1610.6018769999998</v>
          </cell>
        </row>
        <row r="356">
          <cell r="C356">
            <v>121.43730499999999</v>
          </cell>
          <cell r="D356">
            <v>124.76171199999999</v>
          </cell>
          <cell r="E356">
            <v>141.95504299999999</v>
          </cell>
          <cell r="F356">
            <v>137.89405600000001</v>
          </cell>
          <cell r="G356">
            <v>125.49046300000001</v>
          </cell>
          <cell r="H356">
            <v>144.29885899999999</v>
          </cell>
          <cell r="I356">
            <v>144.263509</v>
          </cell>
          <cell r="J356">
            <v>130.03218699999999</v>
          </cell>
          <cell r="K356">
            <v>155.94453799999997</v>
          </cell>
          <cell r="L356">
            <v>157.965442</v>
          </cell>
          <cell r="M356">
            <v>150.304205</v>
          </cell>
          <cell r="N356">
            <v>153.83783300000002</v>
          </cell>
          <cell r="O356">
            <v>1688.1851520000002</v>
          </cell>
        </row>
        <row r="357">
          <cell r="C357">
            <v>133.61876799999999</v>
          </cell>
          <cell r="D357">
            <v>143.21595199999999</v>
          </cell>
          <cell r="E357">
            <v>161.44556499999999</v>
          </cell>
          <cell r="F357">
            <v>148.93202299999999</v>
          </cell>
          <cell r="G357">
            <v>153.90175199999999</v>
          </cell>
          <cell r="H357">
            <v>158.75734199999999</v>
          </cell>
          <cell r="I357">
            <v>149.47611499999999</v>
          </cell>
          <cell r="J357">
            <v>158.48602600000001</v>
          </cell>
          <cell r="K357">
            <v>171.48675299999999</v>
          </cell>
          <cell r="L357">
            <v>172.68468100000001</v>
          </cell>
          <cell r="M357">
            <v>169.34669</v>
          </cell>
          <cell r="N357">
            <v>162.74383499999999</v>
          </cell>
          <cell r="O357">
            <v>1884.0955019999997</v>
          </cell>
        </row>
        <row r="358">
          <cell r="C358">
            <v>144.91675499999999</v>
          </cell>
          <cell r="D358">
            <v>141.166088</v>
          </cell>
          <cell r="E358">
            <v>171.51466600000001</v>
          </cell>
          <cell r="F358">
            <v>150.08352399999998</v>
          </cell>
          <cell r="G358">
            <v>168.37982199999999</v>
          </cell>
          <cell r="H358">
            <v>164.48830599999999</v>
          </cell>
          <cell r="I358">
            <v>152.47726699999998</v>
          </cell>
          <cell r="J358">
            <v>165.51294200000001</v>
          </cell>
          <cell r="K358">
            <v>183.39981799999998</v>
          </cell>
          <cell r="L358">
            <v>191.573272</v>
          </cell>
          <cell r="M358">
            <v>177.40793100000002</v>
          </cell>
          <cell r="N358">
            <v>167.23262599999998</v>
          </cell>
          <cell r="O358">
            <v>1978.1530169999996</v>
          </cell>
        </row>
        <row r="359">
          <cell r="C359">
            <v>153.22710199999997</v>
          </cell>
          <cell r="D359">
            <v>152.77907599999998</v>
          </cell>
          <cell r="E359">
            <v>183.39423099999999</v>
          </cell>
          <cell r="F359">
            <v>158.010932</v>
          </cell>
          <cell r="G359">
            <v>174.531721</v>
          </cell>
          <cell r="H359">
            <v>168.574028</v>
          </cell>
          <cell r="I359">
            <v>170.31123999999997</v>
          </cell>
          <cell r="J359" t="str">
            <v>#Missing</v>
          </cell>
          <cell r="K359" t="str">
            <v>#Missing</v>
          </cell>
          <cell r="L359" t="str">
            <v>#Missing</v>
          </cell>
          <cell r="M359" t="str">
            <v>#Missing</v>
          </cell>
          <cell r="N359" t="str">
            <v>#Missing</v>
          </cell>
          <cell r="O359">
            <v>1160.8283300000001</v>
          </cell>
        </row>
        <row r="369">
          <cell r="C369">
            <v>406.75931600000001</v>
          </cell>
          <cell r="D369">
            <v>403.84988699999997</v>
          </cell>
          <cell r="E369">
            <v>455.78735900000004</v>
          </cell>
          <cell r="F369">
            <v>396.51205900000002</v>
          </cell>
          <cell r="G369">
            <v>414.64609999999999</v>
          </cell>
          <cell r="H369">
            <v>440.31382600000001</v>
          </cell>
          <cell r="I369">
            <v>447.49475100000006</v>
          </cell>
          <cell r="J369">
            <v>464.28769200000005</v>
          </cell>
          <cell r="K369">
            <v>483.67058200000002</v>
          </cell>
          <cell r="L369">
            <v>550.59294199999999</v>
          </cell>
          <cell r="M369">
            <v>519.43741999999997</v>
          </cell>
          <cell r="N369">
            <v>405.72404799999998</v>
          </cell>
          <cell r="O369">
            <v>5389.0759820000003</v>
          </cell>
        </row>
        <row r="370">
          <cell r="C370">
            <v>457.1033809999999</v>
          </cell>
          <cell r="D370">
            <v>467.75048600000002</v>
          </cell>
          <cell r="E370">
            <v>426.708956</v>
          </cell>
          <cell r="F370">
            <v>480.47724899999997</v>
          </cell>
          <cell r="G370">
            <v>429.600551</v>
          </cell>
          <cell r="H370">
            <v>455.45562899999999</v>
          </cell>
          <cell r="I370">
            <v>487.66368799999998</v>
          </cell>
          <cell r="J370">
            <v>428.75049399999995</v>
          </cell>
          <cell r="K370">
            <v>539.35051900000008</v>
          </cell>
          <cell r="L370">
            <v>557.00386099999992</v>
          </cell>
          <cell r="M370">
            <v>471.77829899999995</v>
          </cell>
          <cell r="N370">
            <v>449.354917</v>
          </cell>
          <cell r="O370">
            <v>5650.9980300000007</v>
          </cell>
        </row>
        <row r="371">
          <cell r="C371">
            <v>425.55968399999995</v>
          </cell>
          <cell r="D371">
            <v>439.29470599999996</v>
          </cell>
          <cell r="E371">
            <v>475.60360000000003</v>
          </cell>
          <cell r="F371">
            <v>468.95967000000002</v>
          </cell>
          <cell r="G371">
            <v>430.6546459999999</v>
          </cell>
          <cell r="H371">
            <v>507.69032199999998</v>
          </cell>
          <cell r="I371">
            <v>494.18573500000002</v>
          </cell>
          <cell r="J371">
            <v>425.07014400000003</v>
          </cell>
          <cell r="K371">
            <v>542.65231700000004</v>
          </cell>
          <cell r="L371">
            <v>529.68719899999996</v>
          </cell>
          <cell r="M371">
            <v>532.92837299999997</v>
          </cell>
          <cell r="N371">
            <v>480.01637400000004</v>
          </cell>
          <cell r="O371">
            <v>5752.3027699999993</v>
          </cell>
        </row>
        <row r="372">
          <cell r="C372">
            <v>429.25021299999997</v>
          </cell>
          <cell r="D372">
            <v>484.37969500000003</v>
          </cell>
          <cell r="E372">
            <v>611.64630499999998</v>
          </cell>
          <cell r="F372">
            <v>498.84635900000001</v>
          </cell>
          <cell r="G372">
            <v>487.62445499999995</v>
          </cell>
          <cell r="H372">
            <v>545.12662699999998</v>
          </cell>
          <cell r="I372">
            <v>499.63811599999997</v>
          </cell>
          <cell r="J372">
            <v>492.77137099999993</v>
          </cell>
          <cell r="K372">
            <v>522.36161500000003</v>
          </cell>
          <cell r="L372">
            <v>576.945289</v>
          </cell>
          <cell r="M372">
            <v>576.70601599999998</v>
          </cell>
          <cell r="N372">
            <v>540.105681</v>
          </cell>
          <cell r="O372">
            <v>6265.4017420000009</v>
          </cell>
        </row>
        <row r="373">
          <cell r="C373">
            <v>510.04352599999993</v>
          </cell>
          <cell r="D373">
            <v>538.99636799999996</v>
          </cell>
          <cell r="E373">
            <v>598.48628199999996</v>
          </cell>
          <cell r="F373">
            <v>528.74374499999999</v>
          </cell>
          <cell r="G373">
            <v>592.28144399999996</v>
          </cell>
          <cell r="H373">
            <v>532.97526199999993</v>
          </cell>
          <cell r="I373">
            <v>534.85303699999997</v>
          </cell>
          <cell r="J373">
            <v>548.37629800000002</v>
          </cell>
          <cell r="K373">
            <v>642.41057699999999</v>
          </cell>
          <cell r="L373">
            <v>655.93435299999999</v>
          </cell>
          <cell r="M373">
            <v>633.74820099999988</v>
          </cell>
          <cell r="N373">
            <v>630.08711700000003</v>
          </cell>
          <cell r="O373">
            <v>6946.9362099999998</v>
          </cell>
        </row>
        <row r="374">
          <cell r="C374">
            <v>640.88968499999999</v>
          </cell>
          <cell r="D374">
            <v>592.74314800000002</v>
          </cell>
          <cell r="E374">
            <v>649.23529299999984</v>
          </cell>
          <cell r="F374">
            <v>582.88246700000002</v>
          </cell>
          <cell r="G374">
            <v>638.55995199999984</v>
          </cell>
          <cell r="H374">
            <v>634.39286799999991</v>
          </cell>
          <cell r="I374">
            <v>648.99893400000008</v>
          </cell>
          <cell r="J374">
            <v>592.56090899999992</v>
          </cell>
          <cell r="K374">
            <v>605.13614400000006</v>
          </cell>
          <cell r="L374">
            <v>702.97406899999999</v>
          </cell>
          <cell r="M374">
            <v>639.685024</v>
          </cell>
          <cell r="N374">
            <v>550.71858699999996</v>
          </cell>
          <cell r="O374">
            <v>7478.7770799999998</v>
          </cell>
        </row>
        <row r="375">
          <cell r="C375">
            <v>612.71428100000003</v>
          </cell>
          <cell r="D375">
            <v>587.03803100000005</v>
          </cell>
          <cell r="E375">
            <v>604.52759900000001</v>
          </cell>
          <cell r="F375">
            <v>638.09569199999999</v>
          </cell>
          <cell r="G375">
            <v>626.75955399999998</v>
          </cell>
          <cell r="H375">
            <v>632.24164699999994</v>
          </cell>
          <cell r="I375">
            <v>658.75562300000001</v>
          </cell>
          <cell r="J375">
            <v>605.06593200000009</v>
          </cell>
          <cell r="K375">
            <v>647.17443300000002</v>
          </cell>
          <cell r="L375">
            <v>752.88141599999994</v>
          </cell>
          <cell r="M375">
            <v>658.88009</v>
          </cell>
          <cell r="N375">
            <v>615.94242700000007</v>
          </cell>
          <cell r="O375">
            <v>7640.076724999999</v>
          </cell>
        </row>
        <row r="376">
          <cell r="C376">
            <v>648.17387499999984</v>
          </cell>
          <cell r="D376">
            <v>633.857529</v>
          </cell>
          <cell r="E376">
            <v>651.6361559999998</v>
          </cell>
          <cell r="F376">
            <v>648.89191400000004</v>
          </cell>
          <cell r="G376">
            <v>578.37291399999992</v>
          </cell>
          <cell r="H376">
            <v>591.79242899999997</v>
          </cell>
          <cell r="I376">
            <v>656.21325200000001</v>
          </cell>
          <cell r="J376">
            <v>552.948308</v>
          </cell>
          <cell r="K376">
            <v>663.14538400000004</v>
          </cell>
          <cell r="L376">
            <v>767.00450499999999</v>
          </cell>
          <cell r="M376">
            <v>673.59179200000005</v>
          </cell>
          <cell r="N376">
            <v>634.50880199999995</v>
          </cell>
          <cell r="O376">
            <v>7700.1368600000005</v>
          </cell>
        </row>
        <row r="377">
          <cell r="C377">
            <v>619.60176300000001</v>
          </cell>
          <cell r="D377">
            <v>615.00122399999987</v>
          </cell>
          <cell r="E377">
            <v>695.12014099999999</v>
          </cell>
          <cell r="F377">
            <v>669.97142299999996</v>
          </cell>
          <cell r="G377">
            <v>586.25751500000001</v>
          </cell>
          <cell r="H377">
            <v>701.13376800000003</v>
          </cell>
          <cell r="I377">
            <v>664.9987789999999</v>
          </cell>
          <cell r="J377">
            <v>596.07674500000007</v>
          </cell>
          <cell r="K377">
            <v>716.59433899999999</v>
          </cell>
          <cell r="L377">
            <v>735.05628799999988</v>
          </cell>
          <cell r="M377">
            <v>731.29435599999988</v>
          </cell>
          <cell r="N377">
            <v>673.13065400000005</v>
          </cell>
          <cell r="O377">
            <v>8004.2369950000002</v>
          </cell>
        </row>
        <row r="378">
          <cell r="C378">
            <v>619.73987999999997</v>
          </cell>
          <cell r="D378">
            <v>647.09049499999992</v>
          </cell>
          <cell r="E378">
            <v>686.80579999999998</v>
          </cell>
          <cell r="F378">
            <v>658.13276599999995</v>
          </cell>
          <cell r="G378">
            <v>627.74646599999994</v>
          </cell>
          <cell r="H378">
            <v>698.22141799999997</v>
          </cell>
          <cell r="I378">
            <v>608.58443899999986</v>
          </cell>
          <cell r="J378">
            <v>660.0920440000001</v>
          </cell>
          <cell r="K378">
            <v>755.41852499999993</v>
          </cell>
          <cell r="L378">
            <v>716.52336400000002</v>
          </cell>
          <cell r="M378">
            <v>710.20303000000001</v>
          </cell>
          <cell r="N378">
            <v>697.15522499999997</v>
          </cell>
          <cell r="O378">
            <v>8085.713452</v>
          </cell>
        </row>
        <row r="379">
          <cell r="C379">
            <v>701.34215899999992</v>
          </cell>
          <cell r="D379">
            <v>693.571416</v>
          </cell>
          <cell r="E379">
            <v>787.40350899999999</v>
          </cell>
          <cell r="F379">
            <v>717.35921499999995</v>
          </cell>
          <cell r="G379">
            <v>750.44663800000001</v>
          </cell>
          <cell r="H379">
            <v>771.07795799999985</v>
          </cell>
          <cell r="I379">
            <v>704.611535</v>
          </cell>
          <cell r="J379">
            <v>710.0670879999999</v>
          </cell>
          <cell r="K379">
            <v>776.37217500000008</v>
          </cell>
          <cell r="L379">
            <v>858.20859699999994</v>
          </cell>
          <cell r="M379">
            <v>858.13831499999992</v>
          </cell>
          <cell r="N379">
            <v>717.86077999999998</v>
          </cell>
          <cell r="O379">
            <v>9046.4593849999983</v>
          </cell>
        </row>
        <row r="380">
          <cell r="C380">
            <v>733.99652000000003</v>
          </cell>
          <cell r="D380">
            <v>705.78422499999988</v>
          </cell>
          <cell r="E380">
            <v>754.27396499999986</v>
          </cell>
          <cell r="F380">
            <v>723.00496699999997</v>
          </cell>
          <cell r="G380">
            <v>727.46195799999998</v>
          </cell>
          <cell r="H380">
            <v>745.63791400000002</v>
          </cell>
          <cell r="I380">
            <v>740.75789499999996</v>
          </cell>
          <cell r="J380" t="str">
            <v>#Missing</v>
          </cell>
          <cell r="K380" t="str">
            <v>#Missing</v>
          </cell>
          <cell r="L380" t="str">
            <v>#Missing</v>
          </cell>
          <cell r="M380" t="str">
            <v>#Missing</v>
          </cell>
          <cell r="N380" t="str">
            <v>#Missing</v>
          </cell>
          <cell r="O380">
            <v>5130.9174439999988</v>
          </cell>
        </row>
        <row r="390">
          <cell r="C390">
            <v>78.707870999999997</v>
          </cell>
          <cell r="D390">
            <v>76.213899999999995</v>
          </cell>
          <cell r="E390">
            <v>99.040357999999998</v>
          </cell>
          <cell r="F390">
            <v>82.508439999999993</v>
          </cell>
          <cell r="G390">
            <v>99.749967999999996</v>
          </cell>
          <cell r="H390">
            <v>91.237168999999994</v>
          </cell>
          <cell r="I390">
            <v>98.355435</v>
          </cell>
          <cell r="J390">
            <v>114.599152</v>
          </cell>
          <cell r="K390">
            <v>118.069658</v>
          </cell>
          <cell r="L390">
            <v>118.251886</v>
          </cell>
          <cell r="M390">
            <v>112.91822999999999</v>
          </cell>
          <cell r="N390">
            <v>86.25136599999999</v>
          </cell>
          <cell r="O390">
            <v>1175.9034329999999</v>
          </cell>
        </row>
        <row r="391">
          <cell r="C391">
            <v>78.401516000000001</v>
          </cell>
          <cell r="D391">
            <v>79.689448999999996</v>
          </cell>
          <cell r="E391">
            <v>76.015941999999995</v>
          </cell>
          <cell r="F391">
            <v>91.795009999999991</v>
          </cell>
          <cell r="G391">
            <v>102.136555</v>
          </cell>
          <cell r="H391">
            <v>96.361930000000001</v>
          </cell>
          <cell r="I391">
            <v>109.42494600000001</v>
          </cell>
          <cell r="J391">
            <v>89.446719000000002</v>
          </cell>
          <cell r="K391">
            <v>117.821144</v>
          </cell>
          <cell r="L391">
            <v>101.32689000000001</v>
          </cell>
          <cell r="M391">
            <v>91.554723999999993</v>
          </cell>
          <cell r="N391">
            <v>85.255369000000002</v>
          </cell>
          <cell r="O391">
            <v>1119.230194</v>
          </cell>
        </row>
        <row r="392">
          <cell r="C392">
            <v>64.175580999999994</v>
          </cell>
          <cell r="D392">
            <v>74.734428999999992</v>
          </cell>
          <cell r="E392">
            <v>86.411298000000002</v>
          </cell>
          <cell r="F392">
            <v>95.339901999999995</v>
          </cell>
          <cell r="G392">
            <v>91.170712999999992</v>
          </cell>
          <cell r="H392">
            <v>123.88204899999999</v>
          </cell>
          <cell r="I392">
            <v>110.13314200000001</v>
          </cell>
          <cell r="J392">
            <v>88.358311</v>
          </cell>
          <cell r="K392">
            <v>112.055967</v>
          </cell>
          <cell r="L392">
            <v>107.70995600000001</v>
          </cell>
          <cell r="M392">
            <v>123.12754200000001</v>
          </cell>
          <cell r="N392">
            <v>99.523511999999997</v>
          </cell>
          <cell r="O392">
            <v>1176.622402</v>
          </cell>
        </row>
        <row r="393">
          <cell r="C393">
            <v>61.418208</v>
          </cell>
          <cell r="D393">
            <v>90.069043999999991</v>
          </cell>
          <cell r="E393">
            <v>157.92848499999999</v>
          </cell>
          <cell r="F393">
            <v>94.500203999999997</v>
          </cell>
          <cell r="G393">
            <v>116.19665099999999</v>
          </cell>
          <cell r="H393">
            <v>116.45626299999999</v>
          </cell>
          <cell r="I393">
            <v>87.422080999999991</v>
          </cell>
          <cell r="J393">
            <v>74.823347999999996</v>
          </cell>
          <cell r="K393">
            <v>69.476291000000003</v>
          </cell>
          <cell r="L393">
            <v>94.690462999999994</v>
          </cell>
          <cell r="M393">
            <v>111.84945599999999</v>
          </cell>
          <cell r="N393">
            <v>94.271212999999989</v>
          </cell>
          <cell r="O393">
            <v>1169.101707</v>
          </cell>
        </row>
        <row r="394">
          <cell r="C394">
            <v>84.453222999999994</v>
          </cell>
          <cell r="D394">
            <v>94.589710999999994</v>
          </cell>
          <cell r="E394">
            <v>103.30252899999999</v>
          </cell>
          <cell r="F394">
            <v>112.24517999999999</v>
          </cell>
          <cell r="G394">
            <v>133.142246</v>
          </cell>
          <cell r="H394">
            <v>102.102138</v>
          </cell>
          <cell r="I394">
            <v>89.187057999999993</v>
          </cell>
          <cell r="J394">
            <v>86.214511999999999</v>
          </cell>
          <cell r="K394">
            <v>114.115325</v>
          </cell>
          <cell r="L394">
            <v>143.35757999999998</v>
          </cell>
          <cell r="M394">
            <v>137.39786100000001</v>
          </cell>
          <cell r="N394">
            <v>151.52103700000001</v>
          </cell>
          <cell r="O394">
            <v>1351.6284000000001</v>
          </cell>
        </row>
        <row r="395">
          <cell r="C395">
            <v>126.32229699999999</v>
          </cell>
          <cell r="D395">
            <v>105.86611599999999</v>
          </cell>
          <cell r="E395">
            <v>123.970896</v>
          </cell>
          <cell r="F395">
            <v>119.03841299999999</v>
          </cell>
          <cell r="G395">
            <v>155.54409699999999</v>
          </cell>
          <cell r="H395">
            <v>129.50302099999999</v>
          </cell>
          <cell r="I395">
            <v>146.95647700000001</v>
          </cell>
          <cell r="J395">
            <v>118.53872699999999</v>
          </cell>
          <cell r="K395">
            <v>123.066525</v>
          </cell>
          <cell r="L395">
            <v>121.572503</v>
          </cell>
          <cell r="M395">
            <v>120.004655</v>
          </cell>
          <cell r="N395">
            <v>101.115809</v>
          </cell>
          <cell r="O395">
            <v>1491.4995359999998</v>
          </cell>
        </row>
        <row r="396">
          <cell r="C396">
            <v>96.877023999999992</v>
          </cell>
          <cell r="D396">
            <v>92.951019000000002</v>
          </cell>
          <cell r="E396">
            <v>96.325001999999998</v>
          </cell>
          <cell r="F396">
            <v>111.93848899999999</v>
          </cell>
          <cell r="G396">
            <v>105.650131</v>
          </cell>
          <cell r="H396">
            <v>123.377185</v>
          </cell>
          <cell r="I396">
            <v>109.35272399999999</v>
          </cell>
          <cell r="J396">
            <v>96.733226000000002</v>
          </cell>
          <cell r="K396">
            <v>95.897691999999992</v>
          </cell>
          <cell r="L396">
            <v>111.75439299999999</v>
          </cell>
          <cell r="M396">
            <v>101.87908899999999</v>
          </cell>
          <cell r="N396">
            <v>99.065492999999989</v>
          </cell>
          <cell r="O396">
            <v>1241.8014669999998</v>
          </cell>
        </row>
        <row r="397">
          <cell r="C397">
            <v>91.358066999999991</v>
          </cell>
          <cell r="D397">
            <v>102.702567</v>
          </cell>
          <cell r="E397">
            <v>117.11750699999999</v>
          </cell>
          <cell r="F397">
            <v>94.003202999999999</v>
          </cell>
          <cell r="G397">
            <v>78.603838999999994</v>
          </cell>
          <cell r="H397">
            <v>71.600848999999997</v>
          </cell>
          <cell r="I397">
            <v>88.467615999999992</v>
          </cell>
          <cell r="J397">
            <v>62.987586</v>
          </cell>
          <cell r="K397">
            <v>72.602194999999995</v>
          </cell>
          <cell r="L397">
            <v>91.644121999999996</v>
          </cell>
          <cell r="M397">
            <v>110.61027899999999</v>
          </cell>
          <cell r="N397">
            <v>106.908552</v>
          </cell>
          <cell r="O397">
            <v>1088.6063819999999</v>
          </cell>
        </row>
        <row r="398">
          <cell r="C398">
            <v>81.703769999999992</v>
          </cell>
          <cell r="D398">
            <v>81.820718999999997</v>
          </cell>
          <cell r="E398">
            <v>105.52442699999999</v>
          </cell>
          <cell r="F398">
            <v>103.35194899999999</v>
          </cell>
          <cell r="G398">
            <v>83.372160999999991</v>
          </cell>
          <cell r="H398">
            <v>100.81289199999999</v>
          </cell>
          <cell r="I398">
            <v>93.310496999999998</v>
          </cell>
          <cell r="J398">
            <v>88.415571</v>
          </cell>
          <cell r="K398">
            <v>86.610914999999991</v>
          </cell>
          <cell r="L398">
            <v>85.547533000000001</v>
          </cell>
          <cell r="M398">
            <v>109.36173199999999</v>
          </cell>
          <cell r="N398">
            <v>86.19989799999999</v>
          </cell>
          <cell r="O398">
            <v>1106.032064</v>
          </cell>
        </row>
        <row r="399">
          <cell r="C399">
            <v>66.202714999999998</v>
          </cell>
          <cell r="D399">
            <v>86.340328999999997</v>
          </cell>
          <cell r="E399">
            <v>86.114206999999993</v>
          </cell>
          <cell r="F399">
            <v>80.889443</v>
          </cell>
          <cell r="G399">
            <v>86.305075000000002</v>
          </cell>
          <cell r="H399">
            <v>96.097785999999999</v>
          </cell>
          <cell r="I399">
            <v>81.078650999999994</v>
          </cell>
          <cell r="J399">
            <v>79.184837000000002</v>
          </cell>
          <cell r="K399">
            <v>108.08502399999999</v>
          </cell>
          <cell r="L399">
            <v>90.434038999999999</v>
          </cell>
          <cell r="M399">
            <v>93.462271999999999</v>
          </cell>
          <cell r="N399">
            <v>98.93052999999999</v>
          </cell>
          <cell r="O399">
            <v>1053.124908</v>
          </cell>
        </row>
        <row r="400">
          <cell r="C400">
            <v>83.061804999999993</v>
          </cell>
          <cell r="D400">
            <v>95.049659999999989</v>
          </cell>
          <cell r="E400">
            <v>92.05904799999999</v>
          </cell>
          <cell r="F400">
            <v>99.148929999999993</v>
          </cell>
          <cell r="G400">
            <v>107.27722</v>
          </cell>
          <cell r="H400">
            <v>91.35199999999999</v>
          </cell>
          <cell r="I400">
            <v>101.80503299999999</v>
          </cell>
          <cell r="J400">
            <v>90.042818999999994</v>
          </cell>
          <cell r="K400">
            <v>100.92677399999999</v>
          </cell>
          <cell r="L400">
            <v>128.19610599999999</v>
          </cell>
          <cell r="M400">
            <v>150.61733899999999</v>
          </cell>
          <cell r="N400">
            <v>142.94986799999998</v>
          </cell>
          <cell r="O400">
            <v>1282.4866019999999</v>
          </cell>
        </row>
        <row r="401">
          <cell r="C401">
            <v>126.296178</v>
          </cell>
          <cell r="D401">
            <v>117.151106</v>
          </cell>
          <cell r="E401">
            <v>105.59945999999999</v>
          </cell>
          <cell r="F401">
            <v>113.03291499999999</v>
          </cell>
          <cell r="G401">
            <v>122.52071199999999</v>
          </cell>
          <cell r="H401">
            <v>104.735579</v>
          </cell>
          <cell r="I401">
            <v>109.850989</v>
          </cell>
          <cell r="J401" t="str">
            <v>#Missing</v>
          </cell>
          <cell r="K401" t="str">
            <v>#Missing</v>
          </cell>
          <cell r="L401" t="str">
            <v>#Missing</v>
          </cell>
          <cell r="M401" t="str">
            <v>#Missing</v>
          </cell>
          <cell r="N401" t="str">
            <v>#Missing</v>
          </cell>
          <cell r="O401">
            <v>799.18693899999994</v>
          </cell>
        </row>
        <row r="411">
          <cell r="C411">
            <v>133.24440899999999</v>
          </cell>
          <cell r="D411">
            <v>117.146703</v>
          </cell>
          <cell r="E411">
            <v>136.24098699999999</v>
          </cell>
          <cell r="F411">
            <v>117.44544400000001</v>
          </cell>
          <cell r="G411">
            <v>123.365756</v>
          </cell>
          <cell r="H411">
            <v>125.81661499999998</v>
          </cell>
          <cell r="I411">
            <v>131.78203600000001</v>
          </cell>
          <cell r="J411">
            <v>121.48414199999998</v>
          </cell>
          <cell r="K411">
            <v>119.777902</v>
          </cell>
          <cell r="L411">
            <v>147.841173</v>
          </cell>
          <cell r="M411">
            <v>138.466328</v>
          </cell>
          <cell r="N411">
            <v>112.81992099999999</v>
          </cell>
          <cell r="O411">
            <v>1525.4314159999999</v>
          </cell>
        </row>
        <row r="412">
          <cell r="C412">
            <v>131.07926900000001</v>
          </cell>
          <cell r="D412">
            <v>136.438964</v>
          </cell>
          <cell r="E412">
            <v>135.185123</v>
          </cell>
          <cell r="F412">
            <v>144.332651</v>
          </cell>
          <cell r="G412">
            <v>128.69206800000001</v>
          </cell>
          <cell r="H412">
            <v>138.45472100000001</v>
          </cell>
          <cell r="I412">
            <v>139.04458599999998</v>
          </cell>
          <cell r="J412">
            <v>118.061712</v>
          </cell>
          <cell r="K412">
            <v>145.24365599999999</v>
          </cell>
          <cell r="L412">
            <v>155.87570299999999</v>
          </cell>
          <cell r="M412">
            <v>134.548776</v>
          </cell>
          <cell r="N412">
            <v>134.88289900000001</v>
          </cell>
          <cell r="O412">
            <v>1641.8401279999998</v>
          </cell>
        </row>
        <row r="413">
          <cell r="C413">
            <v>138.28166199999998</v>
          </cell>
          <cell r="D413">
            <v>137.63245499999999</v>
          </cell>
          <cell r="E413">
            <v>147.51406800000001</v>
          </cell>
          <cell r="F413">
            <v>137.22646599999999</v>
          </cell>
          <cell r="G413">
            <v>125.48655099999999</v>
          </cell>
          <cell r="H413">
            <v>133.429215</v>
          </cell>
          <cell r="I413">
            <v>146.617333</v>
          </cell>
          <cell r="J413">
            <v>118.981934</v>
          </cell>
          <cell r="K413">
            <v>138.83320800000001</v>
          </cell>
          <cell r="L413">
            <v>149.41495999999998</v>
          </cell>
          <cell r="M413">
            <v>135.380743</v>
          </cell>
          <cell r="N413">
            <v>139.15106399999999</v>
          </cell>
          <cell r="O413">
            <v>1647.9496589999999</v>
          </cell>
        </row>
        <row r="414">
          <cell r="C414">
            <v>132.59704299999999</v>
          </cell>
          <cell r="D414">
            <v>129.51417799999999</v>
          </cell>
          <cell r="E414">
            <v>151.84197399999999</v>
          </cell>
          <cell r="F414">
            <v>143.940517</v>
          </cell>
          <cell r="G414">
            <v>130.24540099999999</v>
          </cell>
          <cell r="H414">
            <v>148.47517099999999</v>
          </cell>
          <cell r="I414">
            <v>143.03632699999997</v>
          </cell>
          <cell r="J414">
            <v>136.36272199999999</v>
          </cell>
          <cell r="K414">
            <v>146.85323599999998</v>
          </cell>
          <cell r="L414">
            <v>149.29762499999998</v>
          </cell>
          <cell r="M414">
            <v>148.92814399999997</v>
          </cell>
          <cell r="N414">
            <v>162.920838</v>
          </cell>
          <cell r="O414">
            <v>1724.0131759999999</v>
          </cell>
        </row>
        <row r="415">
          <cell r="C415">
            <v>139.27464499999999</v>
          </cell>
          <cell r="D415">
            <v>130.81281899999999</v>
          </cell>
          <cell r="E415">
            <v>155.95974200000001</v>
          </cell>
          <cell r="F415">
            <v>129.37112099999999</v>
          </cell>
          <cell r="G415">
            <v>145.961681</v>
          </cell>
          <cell r="H415">
            <v>141.15678199999999</v>
          </cell>
          <cell r="I415">
            <v>134.99854399999998</v>
          </cell>
          <cell r="J415">
            <v>144.44629099999997</v>
          </cell>
          <cell r="K415">
            <v>153.96129300000001</v>
          </cell>
          <cell r="L415">
            <v>146.808448</v>
          </cell>
          <cell r="M415">
            <v>152.87732599999998</v>
          </cell>
          <cell r="N415">
            <v>147.26925199999999</v>
          </cell>
          <cell r="O415">
            <v>1722.8979439999998</v>
          </cell>
        </row>
        <row r="416">
          <cell r="C416">
            <v>147.25759199999999</v>
          </cell>
          <cell r="D416">
            <v>145.831031</v>
          </cell>
          <cell r="E416">
            <v>161.18707599999999</v>
          </cell>
          <cell r="F416">
            <v>144.29922999999999</v>
          </cell>
          <cell r="G416">
            <v>146.99868699999999</v>
          </cell>
          <cell r="H416">
            <v>159.628253</v>
          </cell>
          <cell r="I416">
            <v>160.989215</v>
          </cell>
          <cell r="J416">
            <v>160.117324</v>
          </cell>
          <cell r="K416">
            <v>155.86092699999998</v>
          </cell>
          <cell r="L416">
            <v>173.46231899999998</v>
          </cell>
          <cell r="M416">
            <v>164.432006</v>
          </cell>
          <cell r="N416">
            <v>148.55476399999998</v>
          </cell>
          <cell r="O416">
            <v>1868.618424</v>
          </cell>
        </row>
        <row r="417">
          <cell r="C417">
            <v>169.217434</v>
          </cell>
          <cell r="D417">
            <v>153.03343799999999</v>
          </cell>
          <cell r="E417">
            <v>159.920874</v>
          </cell>
          <cell r="F417">
            <v>165.528029</v>
          </cell>
          <cell r="G417">
            <v>151.34447299999999</v>
          </cell>
          <cell r="H417">
            <v>156.13060999999999</v>
          </cell>
          <cell r="I417">
            <v>172.81939399999999</v>
          </cell>
          <cell r="J417">
            <v>148.778674</v>
          </cell>
          <cell r="K417">
            <v>155.04353699999999</v>
          </cell>
          <cell r="L417">
            <v>172.680261</v>
          </cell>
          <cell r="M417">
            <v>159.842893</v>
          </cell>
          <cell r="N417">
            <v>157.33823699999999</v>
          </cell>
          <cell r="O417">
            <v>1921.677854</v>
          </cell>
        </row>
        <row r="418">
          <cell r="C418">
            <v>174.50654299999999</v>
          </cell>
          <cell r="D418">
            <v>161.63828000000001</v>
          </cell>
          <cell r="E418">
            <v>167.639929</v>
          </cell>
          <cell r="F418">
            <v>171.482573</v>
          </cell>
          <cell r="G418">
            <v>161.200807</v>
          </cell>
          <cell r="H418">
            <v>166.36430300000001</v>
          </cell>
          <cell r="I418">
            <v>179.84294399999999</v>
          </cell>
          <cell r="J418">
            <v>153.06340499999999</v>
          </cell>
          <cell r="K418">
            <v>176.901544</v>
          </cell>
          <cell r="L418">
            <v>187.56897499999999</v>
          </cell>
          <cell r="M418">
            <v>166.70489699999999</v>
          </cell>
          <cell r="N418">
            <v>167.33946700000001</v>
          </cell>
          <cell r="O418">
            <v>2034.253667</v>
          </cell>
        </row>
        <row r="419">
          <cell r="C419">
            <v>172.00879199999997</v>
          </cell>
          <cell r="D419">
            <v>171.17192</v>
          </cell>
          <cell r="E419">
            <v>192.16006399999998</v>
          </cell>
          <cell r="F419">
            <v>187.34463499999998</v>
          </cell>
          <cell r="G419">
            <v>156.82932499999998</v>
          </cell>
          <cell r="H419">
            <v>187.30282699999998</v>
          </cell>
          <cell r="I419">
            <v>182.27746999999999</v>
          </cell>
          <cell r="J419">
            <v>169.89665199999999</v>
          </cell>
          <cell r="K419">
            <v>267.41936599999997</v>
          </cell>
          <cell r="L419">
            <v>182.761169</v>
          </cell>
          <cell r="M419">
            <v>176.32128399999999</v>
          </cell>
          <cell r="N419">
            <v>188.609735</v>
          </cell>
          <cell r="O419">
            <v>2234.103239</v>
          </cell>
        </row>
        <row r="420">
          <cell r="C420">
            <v>164.90694199999999</v>
          </cell>
          <cell r="D420">
            <v>179.48641499999999</v>
          </cell>
          <cell r="E420">
            <v>177.79087999999999</v>
          </cell>
          <cell r="F420">
            <v>173.92893299999997</v>
          </cell>
          <cell r="G420">
            <v>156.23930300000001</v>
          </cell>
          <cell r="H420">
            <v>175.807872</v>
          </cell>
          <cell r="I420">
            <v>160.67024599999999</v>
          </cell>
          <cell r="J420">
            <v>173.92560599999999</v>
          </cell>
          <cell r="K420">
            <v>190.50373100000002</v>
          </cell>
          <cell r="L420">
            <v>180.16765399999997</v>
          </cell>
          <cell r="M420">
            <v>184.63258300000001</v>
          </cell>
          <cell r="N420">
            <v>183.83571799999999</v>
          </cell>
          <cell r="O420">
            <v>2101.8958830000001</v>
          </cell>
        </row>
        <row r="421">
          <cell r="C421">
            <v>188.16316</v>
          </cell>
          <cell r="D421">
            <v>173.013599</v>
          </cell>
          <cell r="E421">
            <v>192.64498699999999</v>
          </cell>
          <cell r="F421">
            <v>176.05150499999999</v>
          </cell>
          <cell r="G421">
            <v>183.103115</v>
          </cell>
          <cell r="H421">
            <v>181.89698199999998</v>
          </cell>
          <cell r="I421">
            <v>154.09985799999998</v>
          </cell>
          <cell r="J421">
            <v>180.12958199999997</v>
          </cell>
          <cell r="K421">
            <v>189.57936599999999</v>
          </cell>
          <cell r="L421">
            <v>205.83243599999997</v>
          </cell>
          <cell r="M421">
            <v>198.614463</v>
          </cell>
          <cell r="N421">
            <v>174.85250500000001</v>
          </cell>
          <cell r="O421">
            <v>2197.9815579999999</v>
          </cell>
        </row>
        <row r="422">
          <cell r="C422">
            <v>200.15697</v>
          </cell>
          <cell r="D422">
            <v>182.859148</v>
          </cell>
          <cell r="E422">
            <v>190.64634100000001</v>
          </cell>
          <cell r="F422">
            <v>177.832945</v>
          </cell>
          <cell r="G422">
            <v>178.99264699999998</v>
          </cell>
          <cell r="H422">
            <v>183.70080999999999</v>
          </cell>
          <cell r="I422">
            <v>180.69490500000001</v>
          </cell>
          <cell r="J422" t="str">
            <v>#Missing</v>
          </cell>
          <cell r="K422" t="str">
            <v>#Missing</v>
          </cell>
          <cell r="L422" t="str">
            <v>#Missing</v>
          </cell>
          <cell r="M422" t="str">
            <v>#Missing</v>
          </cell>
          <cell r="N422" t="str">
            <v>#Missing</v>
          </cell>
          <cell r="O422">
            <v>1294.8837659999999</v>
          </cell>
        </row>
        <row r="432">
          <cell r="C432">
            <v>419.64298700000001</v>
          </cell>
          <cell r="D432">
            <v>456.19992500000001</v>
          </cell>
          <cell r="E432">
            <v>507.79556000000002</v>
          </cell>
          <cell r="F432">
            <v>493.68359400000003</v>
          </cell>
          <cell r="G432">
            <v>554.97335199999998</v>
          </cell>
          <cell r="H432">
            <v>559.69553699999994</v>
          </cell>
          <cell r="I432">
            <v>578.66773999999998</v>
          </cell>
          <cell r="J432">
            <v>465.02169800000001</v>
          </cell>
          <cell r="K432">
            <v>614.88554699999997</v>
          </cell>
          <cell r="L432">
            <v>841.09947899999997</v>
          </cell>
          <cell r="M432">
            <v>782.948758</v>
          </cell>
          <cell r="N432">
            <v>550.89698899999996</v>
          </cell>
          <cell r="O432">
            <v>6825.5111660000002</v>
          </cell>
        </row>
        <row r="433">
          <cell r="C433">
            <v>487.57772299999999</v>
          </cell>
          <cell r="D433">
            <v>541.74475399999994</v>
          </cell>
          <cell r="E433">
            <v>539.90110800000002</v>
          </cell>
          <cell r="F433">
            <v>621.03891999999996</v>
          </cell>
          <cell r="G433">
            <v>503.99419399999999</v>
          </cell>
          <cell r="H433">
            <v>560.31752799999992</v>
          </cell>
          <cell r="I433">
            <v>625.22394799999995</v>
          </cell>
          <cell r="J433">
            <v>427.25838499999998</v>
          </cell>
          <cell r="K433">
            <v>628.04041199999995</v>
          </cell>
          <cell r="L433">
            <v>730.78013399999998</v>
          </cell>
          <cell r="M433">
            <v>668.16269199999999</v>
          </cell>
          <cell r="N433">
            <v>519.03526399999998</v>
          </cell>
          <cell r="O433">
            <v>6853.0750619999999</v>
          </cell>
        </row>
        <row r="434">
          <cell r="C434">
            <v>315.78476799999999</v>
          </cell>
          <cell r="D434">
            <v>363.38830100000001</v>
          </cell>
          <cell r="E434">
            <v>439.96859499999999</v>
          </cell>
          <cell r="F434">
            <v>449.435475</v>
          </cell>
          <cell r="G434">
            <v>388.66373800000002</v>
          </cell>
          <cell r="H434">
            <v>448.58262100000002</v>
          </cell>
          <cell r="I434">
            <v>468.42164400000001</v>
          </cell>
          <cell r="J434">
            <v>332.12877900000001</v>
          </cell>
          <cell r="K434">
            <v>533.99338</v>
          </cell>
          <cell r="L434">
            <v>600.59873700000003</v>
          </cell>
          <cell r="M434">
            <v>654.33137799999997</v>
          </cell>
          <cell r="N434">
            <v>557.83599300000003</v>
          </cell>
          <cell r="O434">
            <v>5553.133409</v>
          </cell>
        </row>
        <row r="435">
          <cell r="C435">
            <v>323.17904299999998</v>
          </cell>
          <cell r="D435">
            <v>389.27396399999998</v>
          </cell>
          <cell r="E435">
            <v>513.59568000000002</v>
          </cell>
          <cell r="F435">
            <v>480.748108</v>
          </cell>
          <cell r="G435">
            <v>467.05433599999998</v>
          </cell>
          <cell r="H435">
            <v>539.53522999999996</v>
          </cell>
          <cell r="I435">
            <v>519.877431</v>
          </cell>
          <cell r="J435">
            <v>396.31211299999995</v>
          </cell>
          <cell r="K435">
            <v>618.27955899999995</v>
          </cell>
          <cell r="L435">
            <v>677.98627999999997</v>
          </cell>
          <cell r="M435">
            <v>764.37896000000001</v>
          </cell>
          <cell r="N435">
            <v>664.81283999999994</v>
          </cell>
          <cell r="O435">
            <v>6355.0335439999999</v>
          </cell>
        </row>
        <row r="436">
          <cell r="C436">
            <v>401.04243199999996</v>
          </cell>
          <cell r="D436">
            <v>456.47334899999998</v>
          </cell>
          <cell r="E436">
            <v>635.12239499999998</v>
          </cell>
          <cell r="F436">
            <v>524.24023</v>
          </cell>
          <cell r="G436">
            <v>597.720688</v>
          </cell>
          <cell r="H436">
            <v>548.47909700000002</v>
          </cell>
          <cell r="I436">
            <v>589.33950199999992</v>
          </cell>
          <cell r="J436">
            <v>514.83171399999992</v>
          </cell>
          <cell r="K436">
            <v>667.97501399999999</v>
          </cell>
          <cell r="L436">
            <v>788.74045899999999</v>
          </cell>
          <cell r="M436">
            <v>867.62624999999991</v>
          </cell>
          <cell r="N436">
            <v>608.533728</v>
          </cell>
          <cell r="O436">
            <v>7200.1248579999992</v>
          </cell>
        </row>
        <row r="437">
          <cell r="C437">
            <v>460.48965499999997</v>
          </cell>
          <cell r="D437">
            <v>524.87194799999997</v>
          </cell>
          <cell r="E437">
            <v>641.37976500000002</v>
          </cell>
          <cell r="F437">
            <v>614.234015</v>
          </cell>
          <cell r="G437">
            <v>688.69470999999999</v>
          </cell>
          <cell r="H437">
            <v>675.17043699999999</v>
          </cell>
          <cell r="I437">
            <v>658.41285900000003</v>
          </cell>
          <cell r="J437">
            <v>570.957491</v>
          </cell>
          <cell r="K437">
            <v>677.21696799999995</v>
          </cell>
          <cell r="L437">
            <v>899.55356099999995</v>
          </cell>
          <cell r="M437">
            <v>859.81745999999998</v>
          </cell>
          <cell r="N437">
            <v>589.35720900000001</v>
          </cell>
          <cell r="O437">
            <v>7860.156078</v>
          </cell>
        </row>
        <row r="438">
          <cell r="C438">
            <v>512.89404200000001</v>
          </cell>
          <cell r="D438">
            <v>532.05839900000001</v>
          </cell>
          <cell r="E438">
            <v>608.76040799999998</v>
          </cell>
          <cell r="F438">
            <v>694.73186399999997</v>
          </cell>
          <cell r="G438">
            <v>642.45072599999992</v>
          </cell>
          <cell r="H438">
            <v>638.89289899999994</v>
          </cell>
          <cell r="I438">
            <v>691.08023400000002</v>
          </cell>
          <cell r="J438">
            <v>514.03053899999998</v>
          </cell>
          <cell r="K438">
            <v>706.99023999999997</v>
          </cell>
          <cell r="L438">
            <v>860.93637799999999</v>
          </cell>
          <cell r="M438">
            <v>798.21335599999998</v>
          </cell>
          <cell r="N438">
            <v>633.13462900000002</v>
          </cell>
          <cell r="O438">
            <v>7834.1737140000005</v>
          </cell>
        </row>
        <row r="439">
          <cell r="C439">
            <v>471.321147</v>
          </cell>
          <cell r="D439">
            <v>518.593749</v>
          </cell>
          <cell r="E439">
            <v>574.55550799999992</v>
          </cell>
          <cell r="F439">
            <v>669.81764699999997</v>
          </cell>
          <cell r="G439">
            <v>587.42075799999998</v>
          </cell>
          <cell r="H439">
            <v>592.09784100000002</v>
          </cell>
          <cell r="I439">
            <v>733.63095699999997</v>
          </cell>
          <cell r="J439">
            <v>532.69793700000002</v>
          </cell>
          <cell r="K439">
            <v>719.51945999999998</v>
          </cell>
          <cell r="L439">
            <v>878.42030099999999</v>
          </cell>
          <cell r="M439">
            <v>778.061106</v>
          </cell>
          <cell r="N439">
            <v>693.14477199999999</v>
          </cell>
          <cell r="O439">
            <v>7749.2811829999991</v>
          </cell>
        </row>
        <row r="440">
          <cell r="C440">
            <v>482.81295</v>
          </cell>
          <cell r="D440">
            <v>539.978342</v>
          </cell>
          <cell r="E440">
            <v>647.82131700000002</v>
          </cell>
          <cell r="F440">
            <v>724.54473499999995</v>
          </cell>
          <cell r="G440">
            <v>589.84594900000002</v>
          </cell>
          <cell r="H440">
            <v>676.69446299999993</v>
          </cell>
          <cell r="I440">
            <v>792.97866599999998</v>
          </cell>
          <cell r="J440">
            <v>554.08293700000002</v>
          </cell>
          <cell r="K440">
            <v>796.470326</v>
          </cell>
          <cell r="L440">
            <v>912.54410399999995</v>
          </cell>
          <cell r="M440">
            <v>843.94572299999993</v>
          </cell>
          <cell r="N440">
            <v>716.94250399999999</v>
          </cell>
          <cell r="O440">
            <v>8278.6620160000002</v>
          </cell>
        </row>
        <row r="441">
          <cell r="C441">
            <v>476.22982299999995</v>
          </cell>
          <cell r="D441">
            <v>572.75967800000001</v>
          </cell>
          <cell r="E441">
            <v>669.24288100000001</v>
          </cell>
          <cell r="F441">
            <v>654.74841700000002</v>
          </cell>
          <cell r="G441">
            <v>629.04033700000002</v>
          </cell>
          <cell r="H441">
            <v>693.94347799999991</v>
          </cell>
          <cell r="I441">
            <v>692.67598699999996</v>
          </cell>
          <cell r="J441">
            <v>596.09708899999998</v>
          </cell>
          <cell r="K441">
            <v>809.16217499999993</v>
          </cell>
          <cell r="L441">
            <v>855.28769199999999</v>
          </cell>
          <cell r="M441">
            <v>893.02213099999994</v>
          </cell>
          <cell r="N441">
            <v>746.12163299999997</v>
          </cell>
          <cell r="O441">
            <v>8288.3313210000015</v>
          </cell>
        </row>
        <row r="442">
          <cell r="C442">
            <v>571.27757099999997</v>
          </cell>
          <cell r="D442">
            <v>621.24740899999995</v>
          </cell>
          <cell r="E442">
            <v>780.55229299999996</v>
          </cell>
          <cell r="F442">
            <v>693.39736199999993</v>
          </cell>
          <cell r="G442">
            <v>747.13134300000002</v>
          </cell>
          <cell r="H442">
            <v>777.41932899999995</v>
          </cell>
          <cell r="I442">
            <v>744.09834999999998</v>
          </cell>
          <cell r="J442">
            <v>703.20802800000001</v>
          </cell>
          <cell r="K442">
            <v>788.70444499999996</v>
          </cell>
          <cell r="L442">
            <v>963.33476399999995</v>
          </cell>
          <cell r="M442">
            <v>968.27625999999998</v>
          </cell>
          <cell r="N442">
            <v>744.99962999999991</v>
          </cell>
          <cell r="O442">
            <v>9103.6467840000005</v>
          </cell>
        </row>
        <row r="443">
          <cell r="C443">
            <v>583.42446899999993</v>
          </cell>
          <cell r="D443">
            <v>669.11529199999995</v>
          </cell>
          <cell r="E443">
            <v>776.71242499999994</v>
          </cell>
          <cell r="F443">
            <v>769.77809300000001</v>
          </cell>
          <cell r="G443">
            <v>755.37564799999996</v>
          </cell>
          <cell r="H443">
            <v>860.22927799999991</v>
          </cell>
          <cell r="I443">
            <v>833.44451800000002</v>
          </cell>
          <cell r="J443" t="str">
            <v>#Missing</v>
          </cell>
          <cell r="K443" t="str">
            <v>#Missing</v>
          </cell>
          <cell r="L443" t="str">
            <v>#Missing</v>
          </cell>
          <cell r="M443" t="str">
            <v>#Missing</v>
          </cell>
          <cell r="N443" t="str">
            <v>#Missing</v>
          </cell>
          <cell r="O443">
            <v>5248.0797229999998</v>
          </cell>
        </row>
        <row r="453">
          <cell r="C453">
            <v>307.69762099999997</v>
          </cell>
          <cell r="D453">
            <v>337.95903399999997</v>
          </cell>
          <cell r="E453">
            <v>403.31801299999995</v>
          </cell>
          <cell r="F453">
            <v>370.44884200000001</v>
          </cell>
          <cell r="G453">
            <v>377.71729399999998</v>
          </cell>
          <cell r="H453">
            <v>388.251169</v>
          </cell>
          <cell r="I453">
            <v>405.83549900000003</v>
          </cell>
          <cell r="J453">
            <v>377.47968300000002</v>
          </cell>
          <cell r="K453">
            <v>396.60133200000001</v>
          </cell>
          <cell r="L453">
            <v>450.23712700000004</v>
          </cell>
          <cell r="M453">
            <v>383.43410299999994</v>
          </cell>
          <cell r="N453">
            <v>286.46567699999997</v>
          </cell>
          <cell r="O453">
            <v>4485.4453940000012</v>
          </cell>
        </row>
        <row r="454">
          <cell r="C454">
            <v>336.95496600000001</v>
          </cell>
          <cell r="D454">
            <v>323.89355600000005</v>
          </cell>
          <cell r="E454">
            <v>356.41296700000004</v>
          </cell>
          <cell r="F454">
            <v>389.36878999999993</v>
          </cell>
          <cell r="G454">
            <v>377.89341899999999</v>
          </cell>
          <cell r="H454">
            <v>387.30337500000002</v>
          </cell>
          <cell r="I454">
            <v>398.24923600000005</v>
          </cell>
          <cell r="J454">
            <v>341.02208400000001</v>
          </cell>
          <cell r="K454">
            <v>447.59285000000006</v>
          </cell>
          <cell r="L454">
            <v>445.41153999999995</v>
          </cell>
          <cell r="M454">
            <v>350.70934799999998</v>
          </cell>
          <cell r="N454">
            <v>318.58621299999993</v>
          </cell>
          <cell r="O454">
            <v>4473.3983440000011</v>
          </cell>
        </row>
        <row r="455">
          <cell r="C455">
            <v>260.68804</v>
          </cell>
          <cell r="D455">
            <v>277.70328499999994</v>
          </cell>
          <cell r="E455">
            <v>313.941934</v>
          </cell>
          <cell r="F455">
            <v>332.64281499999998</v>
          </cell>
          <cell r="G455">
            <v>340.04183499999994</v>
          </cell>
          <cell r="H455">
            <v>369.84519700000004</v>
          </cell>
          <cell r="I455">
            <v>377.51248800000008</v>
          </cell>
          <cell r="J455">
            <v>339.77907199999999</v>
          </cell>
          <cell r="K455">
            <v>421.78855199999998</v>
          </cell>
          <cell r="L455">
            <v>383.16290800000002</v>
          </cell>
          <cell r="M455">
            <v>352.79361800000004</v>
          </cell>
          <cell r="N455">
            <v>305.59654799999998</v>
          </cell>
          <cell r="O455">
            <v>4075.4962919999998</v>
          </cell>
        </row>
        <row r="456">
          <cell r="C456">
            <v>288.95777599999991</v>
          </cell>
          <cell r="D456">
            <v>321.60063099999991</v>
          </cell>
          <cell r="E456">
            <v>396.76618799999994</v>
          </cell>
          <cell r="F456">
            <v>379.91530000000006</v>
          </cell>
          <cell r="G456">
            <v>364.67499000000004</v>
          </cell>
          <cell r="H456">
            <v>450.75254200000001</v>
          </cell>
          <cell r="I456">
            <v>465.03504300000003</v>
          </cell>
          <cell r="J456">
            <v>421.41692999999998</v>
          </cell>
          <cell r="K456">
            <v>485.464743</v>
          </cell>
          <cell r="L456">
            <v>449.94731300000001</v>
          </cell>
          <cell r="M456">
            <v>452.55071799999996</v>
          </cell>
          <cell r="N456">
            <v>344.89866599999999</v>
          </cell>
          <cell r="O456">
            <v>4821.9808400000002</v>
          </cell>
        </row>
        <row r="457">
          <cell r="C457">
            <v>327.34648999999996</v>
          </cell>
          <cell r="D457">
            <v>368.51405299999999</v>
          </cell>
          <cell r="E457">
            <v>460.47223200000002</v>
          </cell>
          <cell r="F457">
            <v>406.01665500000001</v>
          </cell>
          <cell r="G457">
            <v>466.08695399999993</v>
          </cell>
          <cell r="H457">
            <v>434.97060499999998</v>
          </cell>
          <cell r="I457">
            <v>457.30012499999998</v>
          </cell>
          <cell r="J457">
            <v>447.20056299999999</v>
          </cell>
          <cell r="K457">
            <v>499.50933699999996</v>
          </cell>
          <cell r="L457">
            <v>527.969022</v>
          </cell>
          <cell r="M457">
            <v>474.08963599999993</v>
          </cell>
          <cell r="N457">
            <v>394.62250499999993</v>
          </cell>
          <cell r="O457">
            <v>5264.0981769999999</v>
          </cell>
        </row>
        <row r="458">
          <cell r="C458">
            <v>379.613812</v>
          </cell>
          <cell r="D458">
            <v>388.52053699999999</v>
          </cell>
          <cell r="E458">
            <v>482.54990199999997</v>
          </cell>
          <cell r="F458">
            <v>466.84529499999996</v>
          </cell>
          <cell r="G458">
            <v>486.82291299999997</v>
          </cell>
          <cell r="H458">
            <v>536.80918200000008</v>
          </cell>
          <cell r="I458">
            <v>576.51747599999999</v>
          </cell>
          <cell r="J458">
            <v>499.55191199999996</v>
          </cell>
          <cell r="K458">
            <v>557.32261399999993</v>
          </cell>
          <cell r="L458">
            <v>599.86234999999988</v>
          </cell>
          <cell r="M458">
            <v>498.61247199999997</v>
          </cell>
          <cell r="N458">
            <v>389.18136500000003</v>
          </cell>
          <cell r="O458">
            <v>5862.2098299999998</v>
          </cell>
        </row>
        <row r="459">
          <cell r="C459">
            <v>438.00340799999998</v>
          </cell>
          <cell r="D459">
            <v>423.33003499999995</v>
          </cell>
          <cell r="E459">
            <v>450.24628999999999</v>
          </cell>
          <cell r="F459">
            <v>507.07192600000002</v>
          </cell>
          <cell r="G459">
            <v>482.55524099999997</v>
          </cell>
          <cell r="H459">
            <v>535.73624699999993</v>
          </cell>
          <cell r="I459">
            <v>580.12091999999996</v>
          </cell>
          <cell r="J459">
            <v>506.68929500000002</v>
          </cell>
          <cell r="K459">
            <v>541.98230899999999</v>
          </cell>
          <cell r="L459">
            <v>594.99253399999998</v>
          </cell>
          <cell r="M459">
            <v>442.65976999999987</v>
          </cell>
          <cell r="N459">
            <v>416.01983099999995</v>
          </cell>
          <cell r="O459">
            <v>5919.4078059999993</v>
          </cell>
        </row>
        <row r="460">
          <cell r="C460">
            <v>402.24439599999994</v>
          </cell>
          <cell r="D460">
            <v>431.470642</v>
          </cell>
          <cell r="E460">
            <v>478.51353099999994</v>
          </cell>
          <cell r="F460">
            <v>465.25908300000003</v>
          </cell>
          <cell r="G460">
            <v>448.49225199999995</v>
          </cell>
          <cell r="H460">
            <v>454.16382100000004</v>
          </cell>
          <cell r="I460">
            <v>559.0764529999999</v>
          </cell>
          <cell r="J460">
            <v>462.07119399999993</v>
          </cell>
          <cell r="K460">
            <v>558.25457299999994</v>
          </cell>
          <cell r="L460">
            <v>580.78618599999993</v>
          </cell>
          <cell r="M460">
            <v>472.77344099999999</v>
          </cell>
          <cell r="N460">
            <v>431.04467899999997</v>
          </cell>
          <cell r="O460">
            <v>5744.150251</v>
          </cell>
        </row>
        <row r="461">
          <cell r="C461">
            <v>410.22223299999996</v>
          </cell>
          <cell r="D461">
            <v>436.99512199999998</v>
          </cell>
          <cell r="E461">
            <v>530.45506499999999</v>
          </cell>
          <cell r="F461">
            <v>507.97967999999997</v>
          </cell>
          <cell r="G461">
            <v>491.27298699999994</v>
          </cell>
          <cell r="H461">
            <v>600.47593000000006</v>
          </cell>
          <cell r="I461">
            <v>592.61179499999992</v>
          </cell>
          <cell r="J461">
            <v>525.96185199999991</v>
          </cell>
          <cell r="K461">
            <v>641.02775799999995</v>
          </cell>
          <cell r="L461">
            <v>587.16927499999997</v>
          </cell>
          <cell r="M461">
            <v>503.77536699999996</v>
          </cell>
          <cell r="N461">
            <v>468.79424499999999</v>
          </cell>
          <cell r="O461">
            <v>6296.741309</v>
          </cell>
        </row>
        <row r="462">
          <cell r="C462">
            <v>430.22470699999997</v>
          </cell>
          <cell r="D462">
            <v>473.18462599999992</v>
          </cell>
          <cell r="E462">
            <v>542.222083</v>
          </cell>
          <cell r="F462">
            <v>537.44643899999994</v>
          </cell>
          <cell r="G462">
            <v>478.99633199999994</v>
          </cell>
          <cell r="H462">
            <v>597.02082500000006</v>
          </cell>
          <cell r="I462">
            <v>584.16226500000016</v>
          </cell>
          <cell r="J462">
            <v>604.66044899999997</v>
          </cell>
          <cell r="K462">
            <v>635.82509800000003</v>
          </cell>
          <cell r="L462">
            <v>612.62503800000002</v>
          </cell>
          <cell r="M462">
            <v>578.16261500000007</v>
          </cell>
          <cell r="N462">
            <v>512.88426099999992</v>
          </cell>
          <cell r="O462">
            <v>6587.4147379999995</v>
          </cell>
        </row>
        <row r="463">
          <cell r="C463">
            <v>501.67586499999993</v>
          </cell>
          <cell r="D463">
            <v>476.47638799999999</v>
          </cell>
          <cell r="E463">
            <v>551.74799499999995</v>
          </cell>
          <cell r="F463">
            <v>533.29879899999992</v>
          </cell>
          <cell r="G463">
            <v>568.84223499999996</v>
          </cell>
          <cell r="H463">
            <v>615.10223000000008</v>
          </cell>
          <cell r="I463">
            <v>628.14827699999989</v>
          </cell>
          <cell r="J463">
            <v>639.49564699999985</v>
          </cell>
          <cell r="K463">
            <v>620.47664299999985</v>
          </cell>
          <cell r="L463">
            <v>619.55148899999995</v>
          </cell>
          <cell r="M463">
            <v>585.44467299999985</v>
          </cell>
          <cell r="N463">
            <v>441.17355299999997</v>
          </cell>
          <cell r="O463">
            <v>6781.4337939999987</v>
          </cell>
        </row>
        <row r="464">
          <cell r="C464">
            <v>505.50337599999995</v>
          </cell>
          <cell r="D464">
            <v>472.56954300000007</v>
          </cell>
          <cell r="E464">
            <v>544.89035899999999</v>
          </cell>
          <cell r="F464">
            <v>552.65753399999994</v>
          </cell>
          <cell r="G464">
            <v>549.97419000000002</v>
          </cell>
          <cell r="H464">
            <v>627.26436199999989</v>
          </cell>
          <cell r="I464">
            <v>700.00071600000001</v>
          </cell>
          <cell r="J464" t="str">
            <v>#Missing</v>
          </cell>
          <cell r="K464" t="str">
            <v>#Missing</v>
          </cell>
          <cell r="L464" t="str">
            <v>#Missing</v>
          </cell>
          <cell r="M464" t="str">
            <v>#Missing</v>
          </cell>
          <cell r="N464" t="str">
            <v>#Missing</v>
          </cell>
          <cell r="O464">
            <v>3952.8600799999999</v>
          </cell>
        </row>
        <row r="474">
          <cell r="C474">
            <v>24.428474000000001</v>
          </cell>
          <cell r="D474">
            <v>31.318097000000002</v>
          </cell>
          <cell r="E474">
            <v>31.248069999999998</v>
          </cell>
          <cell r="F474">
            <v>28.291350000000001</v>
          </cell>
          <cell r="G474">
            <v>28.448952999999999</v>
          </cell>
          <cell r="H474">
            <v>33.605158000000003</v>
          </cell>
          <cell r="I474">
            <v>33.189003999999997</v>
          </cell>
          <cell r="J474">
            <v>28.469571999999999</v>
          </cell>
          <cell r="K474">
            <v>35.226675</v>
          </cell>
          <cell r="L474">
            <v>37.561529</v>
          </cell>
          <cell r="M474">
            <v>30.048493000000001</v>
          </cell>
          <cell r="N474">
            <v>29.477376</v>
          </cell>
          <cell r="O474">
            <v>371.31275099999999</v>
          </cell>
        </row>
        <row r="475">
          <cell r="C475">
            <v>29.798007999999999</v>
          </cell>
          <cell r="D475">
            <v>33.233784</v>
          </cell>
          <cell r="E475">
            <v>32.585520000000002</v>
          </cell>
          <cell r="F475">
            <v>40.591715000000001</v>
          </cell>
          <cell r="G475">
            <v>29.587928000000002</v>
          </cell>
          <cell r="H475">
            <v>43.945067999999999</v>
          </cell>
          <cell r="I475">
            <v>40.145487000000003</v>
          </cell>
          <cell r="J475">
            <v>28.487615999999999</v>
          </cell>
          <cell r="K475">
            <v>40.956643</v>
          </cell>
          <cell r="L475">
            <v>32.199852</v>
          </cell>
          <cell r="M475">
            <v>40.078001999999998</v>
          </cell>
          <cell r="N475">
            <v>35.195689000000002</v>
          </cell>
          <cell r="O475">
            <v>426.80531199999996</v>
          </cell>
        </row>
        <row r="476">
          <cell r="C476">
            <v>35.791327000000003</v>
          </cell>
          <cell r="D476">
            <v>33.892637999999998</v>
          </cell>
          <cell r="E476">
            <v>37.229522000000003</v>
          </cell>
          <cell r="F476">
            <v>36.453462000000002</v>
          </cell>
          <cell r="G476">
            <v>37.910536999999998</v>
          </cell>
          <cell r="H476">
            <v>39.694868</v>
          </cell>
          <cell r="I476">
            <v>34.055871000000003</v>
          </cell>
          <cell r="J476">
            <v>29.171700999999999</v>
          </cell>
          <cell r="K476">
            <v>30.865867999999999</v>
          </cell>
          <cell r="L476">
            <v>37.919861999999988</v>
          </cell>
          <cell r="M476">
            <v>30.154692000000001</v>
          </cell>
          <cell r="N476">
            <v>33.199216999999997</v>
          </cell>
          <cell r="O476">
            <v>416.33956499999999</v>
          </cell>
        </row>
        <row r="477">
          <cell r="C477">
            <v>30.224523999999999</v>
          </cell>
          <cell r="D477">
            <v>25.134886999999999</v>
          </cell>
          <cell r="E477">
            <v>32.199126999999997</v>
          </cell>
          <cell r="F477">
            <v>44.412453999999997</v>
          </cell>
          <cell r="G477">
            <v>36.435907999999998</v>
          </cell>
          <cell r="H477">
            <v>38.192794999999997</v>
          </cell>
          <cell r="I477">
            <v>33.926203999999998</v>
          </cell>
          <cell r="J477">
            <v>35.375954</v>
          </cell>
          <cell r="K477">
            <v>35.864106999999997</v>
          </cell>
          <cell r="L477">
            <v>37.081064999999995</v>
          </cell>
          <cell r="M477">
            <v>38.645772000000001</v>
          </cell>
          <cell r="N477">
            <v>42.919170999999999</v>
          </cell>
          <cell r="O477">
            <v>430.411968</v>
          </cell>
        </row>
        <row r="478">
          <cell r="C478">
            <v>40.002897999999995</v>
          </cell>
          <cell r="D478">
            <v>28.573345</v>
          </cell>
          <cell r="E478">
            <v>37.007638</v>
          </cell>
          <cell r="F478">
            <v>34.681106</v>
          </cell>
          <cell r="G478">
            <v>39.685834</v>
          </cell>
          <cell r="H478">
            <v>32.718837000000001</v>
          </cell>
          <cell r="I478">
            <v>34.361497</v>
          </cell>
          <cell r="J478">
            <v>33.968871999999998</v>
          </cell>
          <cell r="K478">
            <v>40.050655999999996</v>
          </cell>
          <cell r="L478">
            <v>41.393830000000001</v>
          </cell>
          <cell r="M478">
            <v>41.978322999999996</v>
          </cell>
          <cell r="N478">
            <v>39.773122000000001</v>
          </cell>
          <cell r="O478">
            <v>444.19595800000002</v>
          </cell>
        </row>
        <row r="479">
          <cell r="C479">
            <v>32.30509</v>
          </cell>
          <cell r="D479">
            <v>36.933983999999995</v>
          </cell>
          <cell r="E479">
            <v>40.837770999999996</v>
          </cell>
          <cell r="F479">
            <v>35.456824999999995</v>
          </cell>
          <cell r="G479">
            <v>42.758770999999996</v>
          </cell>
          <cell r="H479">
            <v>46.500827000000001</v>
          </cell>
          <cell r="I479">
            <v>40.450784999999996</v>
          </cell>
          <cell r="J479">
            <v>40.523511999999997</v>
          </cell>
          <cell r="K479">
            <v>43.310521999999999</v>
          </cell>
          <cell r="L479">
            <v>50.654738999999999</v>
          </cell>
          <cell r="M479">
            <v>44.174163999999998</v>
          </cell>
          <cell r="N479">
            <v>42.431812999999998</v>
          </cell>
          <cell r="O479">
            <v>496.33880299999998</v>
          </cell>
        </row>
        <row r="480">
          <cell r="C480">
            <v>41.207786999999996</v>
          </cell>
          <cell r="D480">
            <v>35.285778999999998</v>
          </cell>
          <cell r="E480">
            <v>40.092948999999997</v>
          </cell>
          <cell r="F480">
            <v>34.69979</v>
          </cell>
          <cell r="G480">
            <v>39.040481</v>
          </cell>
          <cell r="H480">
            <v>41.196632000000001</v>
          </cell>
          <cell r="I480">
            <v>39.218314999999997</v>
          </cell>
          <cell r="J480">
            <v>35.328305</v>
          </cell>
          <cell r="K480">
            <v>37.263244999999998</v>
          </cell>
          <cell r="L480">
            <v>43.489287999999995</v>
          </cell>
          <cell r="M480">
            <v>40.387876999999996</v>
          </cell>
          <cell r="N480">
            <v>35.721314999999997</v>
          </cell>
          <cell r="O480">
            <v>462.93176299999999</v>
          </cell>
        </row>
        <row r="481">
          <cell r="C481">
            <v>24.902704999999997</v>
          </cell>
          <cell r="D481">
            <v>29.551071</v>
          </cell>
          <cell r="E481">
            <v>35.433053999999998</v>
          </cell>
          <cell r="F481">
            <v>22.985339999999997</v>
          </cell>
          <cell r="G481">
            <v>20.691804999999999</v>
          </cell>
          <cell r="H481">
            <v>23.492328999999998</v>
          </cell>
          <cell r="I481">
            <v>28.136087</v>
          </cell>
          <cell r="J481">
            <v>16.701215999999999</v>
          </cell>
          <cell r="K481">
            <v>26.566827</v>
          </cell>
          <cell r="L481">
            <v>28.376182</v>
          </cell>
          <cell r="M481">
            <v>17.601592</v>
          </cell>
          <cell r="N481">
            <v>21.549104</v>
          </cell>
          <cell r="O481">
            <v>295.98731199999997</v>
          </cell>
        </row>
        <row r="482">
          <cell r="C482">
            <v>19.21415</v>
          </cell>
          <cell r="D482">
            <v>23.026214</v>
          </cell>
          <cell r="E482">
            <v>21.912185999999998</v>
          </cell>
          <cell r="F482">
            <v>17.679898999999999</v>
          </cell>
          <cell r="G482">
            <v>16.809231999999998</v>
          </cell>
          <cell r="H482">
            <v>22.665799</v>
          </cell>
          <cell r="I482">
            <v>19.592433</v>
          </cell>
          <cell r="J482">
            <v>17.292586999999997</v>
          </cell>
          <cell r="K482">
            <v>26.535057999999999</v>
          </cell>
          <cell r="L482">
            <v>22.383472999999999</v>
          </cell>
          <cell r="M482">
            <v>21.760473999999999</v>
          </cell>
          <cell r="N482">
            <v>18.171789</v>
          </cell>
          <cell r="O482">
            <v>247.043294</v>
          </cell>
        </row>
        <row r="483">
          <cell r="C483">
            <v>22.374327999999998</v>
          </cell>
          <cell r="D483">
            <v>22.279754000000001</v>
          </cell>
          <cell r="E483">
            <v>24.400005</v>
          </cell>
          <cell r="F483">
            <v>21.409262999999999</v>
          </cell>
          <cell r="G483">
            <v>20.086935999999998</v>
          </cell>
          <cell r="H483">
            <v>22.173182000000001</v>
          </cell>
          <cell r="I483">
            <v>19.350448</v>
          </cell>
          <cell r="J483">
            <v>18.382518999999998</v>
          </cell>
          <cell r="K483">
            <v>22.224273999999998</v>
          </cell>
          <cell r="L483">
            <v>24.089456999999999</v>
          </cell>
          <cell r="M483">
            <v>23.083458</v>
          </cell>
          <cell r="N483">
            <v>12.989319</v>
          </cell>
          <cell r="O483">
            <v>252.84294300000002</v>
          </cell>
        </row>
        <row r="484">
          <cell r="C484">
            <v>14.968803999999999</v>
          </cell>
          <cell r="D484">
            <v>18.548219</v>
          </cell>
          <cell r="E484">
            <v>17.302437999999999</v>
          </cell>
          <cell r="F484">
            <v>15.659094999999999</v>
          </cell>
          <cell r="G484">
            <v>16.281779999999998</v>
          </cell>
          <cell r="H484">
            <v>16.858371999999999</v>
          </cell>
          <cell r="I484">
            <v>14.971331999999999</v>
          </cell>
          <cell r="J484">
            <v>16.872319999999998</v>
          </cell>
          <cell r="K484">
            <v>13.577544</v>
          </cell>
          <cell r="L484">
            <v>15.888503</v>
          </cell>
          <cell r="M484">
            <v>14.985484</v>
          </cell>
          <cell r="N484">
            <v>11.523812999999999</v>
          </cell>
          <cell r="O484">
            <v>187.437704</v>
          </cell>
        </row>
        <row r="485">
          <cell r="C485">
            <v>20.910720999999999</v>
          </cell>
          <cell r="D485">
            <v>15.179686999999999</v>
          </cell>
          <cell r="E485">
            <v>19.793006999999999</v>
          </cell>
          <cell r="F485">
            <v>14.635726999999999</v>
          </cell>
          <cell r="G485">
            <v>14.923109</v>
          </cell>
          <cell r="H485">
            <v>19.524957999999998</v>
          </cell>
          <cell r="I485">
            <v>22.453464999999998</v>
          </cell>
          <cell r="J485" t="str">
            <v>#Missing</v>
          </cell>
          <cell r="K485" t="str">
            <v>#Missing</v>
          </cell>
          <cell r="L485" t="str">
            <v>#Missing</v>
          </cell>
          <cell r="M485" t="str">
            <v>#Missing</v>
          </cell>
          <cell r="N485" t="str">
            <v>#Missing</v>
          </cell>
          <cell r="O485">
            <v>127.42067399999999</v>
          </cell>
        </row>
        <row r="495">
          <cell r="C495">
            <v>526.30483500000014</v>
          </cell>
          <cell r="D495">
            <v>529.23430000000008</v>
          </cell>
          <cell r="E495">
            <v>585.26844799999992</v>
          </cell>
          <cell r="F495">
            <v>489.91086099999995</v>
          </cell>
          <cell r="G495">
            <v>433.30878200000006</v>
          </cell>
          <cell r="H495">
            <v>423.66124600000006</v>
          </cell>
          <cell r="I495">
            <v>437.438761</v>
          </cell>
          <cell r="J495">
            <v>453.21775400000001</v>
          </cell>
          <cell r="K495">
            <v>384.79178499999995</v>
          </cell>
          <cell r="L495">
            <v>440.54731299999997</v>
          </cell>
          <cell r="M495">
            <v>430.04727800000001</v>
          </cell>
          <cell r="N495">
            <v>400.10823499999992</v>
          </cell>
          <cell r="O495">
            <v>5533.8395980000014</v>
          </cell>
        </row>
        <row r="496">
          <cell r="C496">
            <v>606.517965</v>
          </cell>
          <cell r="D496">
            <v>729.86124500000005</v>
          </cell>
          <cell r="E496">
            <v>717.54030799999998</v>
          </cell>
          <cell r="F496">
            <v>840.50266099999999</v>
          </cell>
          <cell r="G496">
            <v>651.26598100000001</v>
          </cell>
          <cell r="H496">
            <v>663.861718</v>
          </cell>
          <cell r="I496">
            <v>657.17649900000004</v>
          </cell>
          <cell r="J496">
            <v>555.55332099999998</v>
          </cell>
          <cell r="K496">
            <v>626.24857699999995</v>
          </cell>
          <cell r="L496">
            <v>672.38428899999985</v>
          </cell>
          <cell r="M496">
            <v>549.15567199999998</v>
          </cell>
          <cell r="N496">
            <v>550.45511500000009</v>
          </cell>
          <cell r="O496">
            <v>7820.523350999998</v>
          </cell>
        </row>
        <row r="497">
          <cell r="C497">
            <v>513.19808899999998</v>
          </cell>
          <cell r="D497">
            <v>609.8653519999998</v>
          </cell>
          <cell r="E497">
            <v>719.69188899999995</v>
          </cell>
          <cell r="F497">
            <v>542.86223599999994</v>
          </cell>
          <cell r="G497">
            <v>461.05079999999998</v>
          </cell>
          <cell r="H497">
            <v>479.46195099999989</v>
          </cell>
          <cell r="I497">
            <v>418.89302299999991</v>
          </cell>
          <cell r="J497">
            <v>415.52269899999999</v>
          </cell>
          <cell r="K497">
            <v>416.28106000000002</v>
          </cell>
          <cell r="L497">
            <v>439.38765700000005</v>
          </cell>
          <cell r="M497">
            <v>328.41594499999997</v>
          </cell>
          <cell r="N497">
            <v>355.86412700000005</v>
          </cell>
          <cell r="O497">
            <v>5700.4948279999999</v>
          </cell>
        </row>
        <row r="498">
          <cell r="C498">
            <v>448.41077899999988</v>
          </cell>
          <cell r="D498">
            <v>535.79740700000002</v>
          </cell>
          <cell r="E498">
            <v>640.48084200000017</v>
          </cell>
          <cell r="F498">
            <v>545.90652999999998</v>
          </cell>
          <cell r="G498">
            <v>502.85436299999998</v>
          </cell>
          <cell r="H498">
            <v>551.8274909999999</v>
          </cell>
          <cell r="I498">
            <v>515.79521899999997</v>
          </cell>
          <cell r="J498">
            <v>471.24432500000012</v>
          </cell>
          <cell r="K498">
            <v>674.55552699999987</v>
          </cell>
          <cell r="L498">
            <v>599.89928600000007</v>
          </cell>
          <cell r="M498">
            <v>671.01980900000001</v>
          </cell>
          <cell r="N498">
            <v>595.04067099999986</v>
          </cell>
          <cell r="O498">
            <v>6752.8322489999982</v>
          </cell>
        </row>
        <row r="499">
          <cell r="C499">
            <v>679.27894499999991</v>
          </cell>
          <cell r="D499">
            <v>889.78932499999985</v>
          </cell>
          <cell r="E499">
            <v>1107.1911339999997</v>
          </cell>
          <cell r="F499">
            <v>797.99981799999978</v>
          </cell>
          <cell r="G499">
            <v>829.04975000000002</v>
          </cell>
          <cell r="H499">
            <v>680.68394599999988</v>
          </cell>
          <cell r="I499">
            <v>628.24522000000002</v>
          </cell>
          <cell r="J499">
            <v>694.234647</v>
          </cell>
          <cell r="K499">
            <v>699.7400439999999</v>
          </cell>
          <cell r="L499">
            <v>810.80921999999987</v>
          </cell>
          <cell r="M499">
            <v>726.78442399999983</v>
          </cell>
          <cell r="N499">
            <v>586.78696500000012</v>
          </cell>
          <cell r="O499">
            <v>9130.5934379999999</v>
          </cell>
        </row>
        <row r="500">
          <cell r="C500">
            <v>699.11399299999994</v>
          </cell>
          <cell r="D500">
            <v>648.53460299999995</v>
          </cell>
          <cell r="E500">
            <v>893.71656800000005</v>
          </cell>
          <cell r="F500">
            <v>666.85434399999997</v>
          </cell>
          <cell r="G500">
            <v>619.50757900000008</v>
          </cell>
          <cell r="H500">
            <v>540.7600799999999</v>
          </cell>
          <cell r="I500">
            <v>499.62235700000002</v>
          </cell>
          <cell r="J500">
            <v>712.97891599999991</v>
          </cell>
          <cell r="K500">
            <v>613.49865399999999</v>
          </cell>
          <cell r="L500">
            <v>894.90405900000007</v>
          </cell>
          <cell r="M500">
            <v>752.85062900000003</v>
          </cell>
          <cell r="N500">
            <v>772.13129599999991</v>
          </cell>
          <cell r="O500">
            <v>8314.4730779999991</v>
          </cell>
        </row>
        <row r="501">
          <cell r="C501">
            <v>1024.7521619999998</v>
          </cell>
          <cell r="D501">
            <v>1076.1062689999999</v>
          </cell>
          <cell r="E501">
            <v>1110.7697179999998</v>
          </cell>
          <cell r="F501">
            <v>887.11987899999986</v>
          </cell>
          <cell r="G501">
            <v>800.33248700000013</v>
          </cell>
          <cell r="H501">
            <v>657.79202499999974</v>
          </cell>
          <cell r="I501">
            <v>604.71268699999985</v>
          </cell>
          <cell r="J501">
            <v>725.79402400000004</v>
          </cell>
          <cell r="K501">
            <v>629.70089000000007</v>
          </cell>
          <cell r="L501">
            <v>654.53190799999982</v>
          </cell>
          <cell r="M501">
            <v>561.37053300000014</v>
          </cell>
          <cell r="N501">
            <v>645.91442199999995</v>
          </cell>
          <cell r="O501">
            <v>9378.8970039999986</v>
          </cell>
        </row>
        <row r="502">
          <cell r="C502">
            <v>838.89590299999998</v>
          </cell>
          <cell r="D502">
            <v>847.68293299999982</v>
          </cell>
          <cell r="E502">
            <v>789.56601100000012</v>
          </cell>
          <cell r="F502">
            <v>640.07411900000011</v>
          </cell>
          <cell r="G502">
            <v>550.03209700000002</v>
          </cell>
          <cell r="H502">
            <v>583.58308999999986</v>
          </cell>
          <cell r="I502">
            <v>587.54185299999983</v>
          </cell>
          <cell r="J502">
            <v>513.51831300000003</v>
          </cell>
          <cell r="K502">
            <v>554.5830269999999</v>
          </cell>
          <cell r="L502">
            <v>706.94563000000005</v>
          </cell>
          <cell r="M502">
            <v>620.79162800000017</v>
          </cell>
          <cell r="N502">
            <v>603.13952100000006</v>
          </cell>
          <cell r="O502">
            <v>7836.3541250000007</v>
          </cell>
        </row>
        <row r="503">
          <cell r="C503">
            <v>758.66477199999986</v>
          </cell>
          <cell r="D503">
            <v>907.444028</v>
          </cell>
          <cell r="E503">
            <v>934.74620699999991</v>
          </cell>
          <cell r="F503">
            <v>807.42370799999992</v>
          </cell>
          <cell r="G503">
            <v>643.10029700000007</v>
          </cell>
          <cell r="H503">
            <v>721.10114599999997</v>
          </cell>
          <cell r="I503">
            <v>672.88411399999995</v>
          </cell>
          <cell r="J503">
            <v>612.75633900000025</v>
          </cell>
          <cell r="K503">
            <v>585.89171500000009</v>
          </cell>
          <cell r="L503">
            <v>563.83057100000008</v>
          </cell>
          <cell r="M503">
            <v>516.66725700000006</v>
          </cell>
          <cell r="N503">
            <v>615.74231599999996</v>
          </cell>
          <cell r="O503">
            <v>8340.2524699999976</v>
          </cell>
        </row>
        <row r="504">
          <cell r="C504">
            <v>735.13403800000015</v>
          </cell>
          <cell r="D504">
            <v>823.05675999999983</v>
          </cell>
          <cell r="E504">
            <v>896.16099700000007</v>
          </cell>
          <cell r="F504">
            <v>714.53688899999986</v>
          </cell>
          <cell r="G504">
            <v>700.28896699999996</v>
          </cell>
          <cell r="H504">
            <v>628.04845699999987</v>
          </cell>
          <cell r="I504">
            <v>507.4070670000001</v>
          </cell>
          <cell r="J504">
            <v>411.96516400000007</v>
          </cell>
          <cell r="K504">
            <v>353.47605299999998</v>
          </cell>
          <cell r="L504">
            <v>319.11672100000004</v>
          </cell>
          <cell r="M504">
            <v>372.36049599999996</v>
          </cell>
          <cell r="N504">
            <v>403.19501900000006</v>
          </cell>
          <cell r="O504">
            <v>6864.746627999999</v>
          </cell>
        </row>
        <row r="505">
          <cell r="C505">
            <v>523.15104400000007</v>
          </cell>
          <cell r="D505">
            <v>541.37304300000005</v>
          </cell>
          <cell r="E505">
            <v>673.55204499999991</v>
          </cell>
          <cell r="F505">
            <v>492.60108099999997</v>
          </cell>
          <cell r="G505">
            <v>481.55493200000006</v>
          </cell>
          <cell r="H505">
            <v>501.14256999999998</v>
          </cell>
          <cell r="I505">
            <v>459.905124</v>
          </cell>
          <cell r="J505">
            <v>523.81129699999997</v>
          </cell>
          <cell r="K505">
            <v>443.12729000000002</v>
          </cell>
          <cell r="L505">
            <v>472.69485999999995</v>
          </cell>
          <cell r="M505">
            <v>564.76272399999993</v>
          </cell>
          <cell r="N505">
            <v>545.18286499999999</v>
          </cell>
          <cell r="O505">
            <v>6222.8588749999981</v>
          </cell>
        </row>
        <row r="506">
          <cell r="C506">
            <v>701.43154499999991</v>
          </cell>
          <cell r="D506">
            <v>767.64324900000008</v>
          </cell>
          <cell r="E506">
            <v>751.92965299999992</v>
          </cell>
          <cell r="F506">
            <v>704.9632150000001</v>
          </cell>
          <cell r="G506">
            <v>623.43256900000006</v>
          </cell>
          <cell r="H506">
            <v>595.30284900000004</v>
          </cell>
          <cell r="I506">
            <v>588.19252899999992</v>
          </cell>
          <cell r="J506" t="str">
            <v>#Missing</v>
          </cell>
          <cell r="K506" t="str">
            <v>#Missing</v>
          </cell>
          <cell r="L506" t="str">
            <v>#Missing</v>
          </cell>
          <cell r="M506" t="str">
            <v>#Missing</v>
          </cell>
          <cell r="N506" t="str">
            <v>#Missing</v>
          </cell>
          <cell r="O506">
            <v>4732.8956090000001</v>
          </cell>
        </row>
        <row r="537">
          <cell r="C537">
            <v>113.04224499999999</v>
          </cell>
          <cell r="D537">
            <v>121.274824</v>
          </cell>
          <cell r="E537">
            <v>120.331549</v>
          </cell>
          <cell r="F537">
            <v>102.79651</v>
          </cell>
          <cell r="G537">
            <v>95.860816</v>
          </cell>
          <cell r="H537">
            <v>112.190652</v>
          </cell>
          <cell r="I537">
            <v>109.18258299999999</v>
          </cell>
          <cell r="K537">
            <v>143.17379199999999</v>
          </cell>
          <cell r="L537">
            <v>170.572607</v>
          </cell>
          <cell r="M537">
            <v>160.61260899999999</v>
          </cell>
          <cell r="N537">
            <v>106.54756999999999</v>
          </cell>
          <cell r="O537">
            <v>1484.707764</v>
          </cell>
        </row>
        <row r="538">
          <cell r="C538">
            <v>138.82401899999999</v>
          </cell>
          <cell r="D538">
            <v>136.92705599999999</v>
          </cell>
          <cell r="E538">
            <v>104.69992000000001</v>
          </cell>
          <cell r="F538">
            <v>124.135401</v>
          </cell>
          <cell r="G538">
            <v>99.369253999999998</v>
          </cell>
          <cell r="H538">
            <v>108.18242600000001</v>
          </cell>
          <cell r="I538">
            <v>113.79703000000001</v>
          </cell>
          <cell r="J538">
            <v>122.779611</v>
          </cell>
          <cell r="K538">
            <v>159.50831500000001</v>
          </cell>
          <cell r="L538">
            <v>179.40175099999999</v>
          </cell>
          <cell r="M538">
            <v>142.87455700000001</v>
          </cell>
          <cell r="N538">
            <v>115.145994</v>
          </cell>
          <cell r="O538">
            <v>1545.645334</v>
          </cell>
        </row>
        <row r="539">
          <cell r="C539">
            <v>124.000208</v>
          </cell>
          <cell r="D539">
            <v>123.04247700000001</v>
          </cell>
          <cell r="E539">
            <v>123.842581</v>
          </cell>
          <cell r="F539">
            <v>116.43728299999999</v>
          </cell>
          <cell r="G539">
            <v>105.152676</v>
          </cell>
          <cell r="H539">
            <v>130.281533</v>
          </cell>
          <cell r="I539">
            <v>119.15061799999999</v>
          </cell>
          <cell r="J539">
            <v>123.56756</v>
          </cell>
          <cell r="K539">
            <v>163.884592</v>
          </cell>
          <cell r="L539">
            <v>159.723975</v>
          </cell>
          <cell r="M539">
            <v>149.726336</v>
          </cell>
          <cell r="N539">
            <v>125.497973</v>
          </cell>
          <cell r="O539">
            <v>1564.307812</v>
          </cell>
        </row>
        <row r="540">
          <cell r="C540">
            <v>125.369022</v>
          </cell>
          <cell r="D540">
            <v>135.64443</v>
          </cell>
          <cell r="E540">
            <v>146.12692899999999</v>
          </cell>
          <cell r="F540">
            <v>121.95931899999999</v>
          </cell>
          <cell r="G540">
            <v>111.017978</v>
          </cell>
          <cell r="H540">
            <v>129.092658</v>
          </cell>
          <cell r="I540">
            <v>132.33184900000001</v>
          </cell>
          <cell r="J540">
            <v>151.39538400000001</v>
          </cell>
          <cell r="K540">
            <v>158.86073999999999</v>
          </cell>
          <cell r="L540">
            <v>187.75655899999998</v>
          </cell>
          <cell r="M540">
            <v>164.683122</v>
          </cell>
          <cell r="N540">
            <v>145.001589</v>
          </cell>
          <cell r="O540">
            <v>1709.239579</v>
          </cell>
        </row>
        <row r="541">
          <cell r="C541">
            <v>149.52123399999999</v>
          </cell>
          <cell r="D541">
            <v>149.99276699999999</v>
          </cell>
          <cell r="E541">
            <v>157.07198399999999</v>
          </cell>
          <cell r="F541">
            <v>124.94699399999999</v>
          </cell>
          <cell r="G541">
            <v>133.226191</v>
          </cell>
          <cell r="H541">
            <v>132.424938</v>
          </cell>
          <cell r="I541">
            <v>142.36686699999998</v>
          </cell>
          <cell r="J541">
            <v>167.60965299999998</v>
          </cell>
          <cell r="K541">
            <v>196.04103799999999</v>
          </cell>
          <cell r="L541">
            <v>186.20478</v>
          </cell>
          <cell r="M541">
            <v>183.37504300000001</v>
          </cell>
          <cell r="N541">
            <v>149.226517</v>
          </cell>
          <cell r="O541">
            <v>1872.008006</v>
          </cell>
        </row>
        <row r="542">
          <cell r="C542">
            <v>175.45009299999998</v>
          </cell>
          <cell r="D542">
            <v>156.580726</v>
          </cell>
          <cell r="E542">
            <v>157.84984599999999</v>
          </cell>
          <cell r="F542">
            <v>136.68016799999998</v>
          </cell>
          <cell r="G542">
            <v>143.60886600000001</v>
          </cell>
          <cell r="H542">
            <v>146.214766</v>
          </cell>
          <cell r="I542">
            <v>155.216703</v>
          </cell>
          <cell r="J542">
            <v>159.677685</v>
          </cell>
          <cell r="K542">
            <v>168.158119</v>
          </cell>
          <cell r="L542">
            <v>210.12391399999998</v>
          </cell>
          <cell r="M542">
            <v>175.93646099999998</v>
          </cell>
          <cell r="N542">
            <v>127.63199899999999</v>
          </cell>
          <cell r="O542">
            <v>1913.1293459999997</v>
          </cell>
        </row>
        <row r="543">
          <cell r="C543">
            <v>171.167754</v>
          </cell>
          <cell r="D543">
            <v>153.50309999999999</v>
          </cell>
          <cell r="E543">
            <v>139.51927000000001</v>
          </cell>
          <cell r="F543">
            <v>142.676613</v>
          </cell>
          <cell r="G543">
            <v>137.06786399999999</v>
          </cell>
          <cell r="H543">
            <v>143.16574499999999</v>
          </cell>
          <cell r="I543">
            <v>168.07412299999999</v>
          </cell>
          <cell r="J543">
            <v>162.38446199999998</v>
          </cell>
          <cell r="K543">
            <v>177.744249</v>
          </cell>
          <cell r="L543">
            <v>217.22215199999999</v>
          </cell>
          <cell r="M543">
            <v>175.37747899999999</v>
          </cell>
          <cell r="N543">
            <v>137.55205699999999</v>
          </cell>
          <cell r="O543">
            <v>1925.4548679999998</v>
          </cell>
        </row>
        <row r="544">
          <cell r="C544">
            <v>180.50951599999999</v>
          </cell>
          <cell r="D544">
            <v>164.28118899999998</v>
          </cell>
          <cell r="E544">
            <v>155.183111</v>
          </cell>
          <cell r="F544">
            <v>149.53548599999999</v>
          </cell>
          <cell r="G544">
            <v>129.656757</v>
          </cell>
          <cell r="H544">
            <v>137.729972</v>
          </cell>
          <cell r="I544">
            <v>155.05784800000001</v>
          </cell>
          <cell r="J544">
            <v>158.545579</v>
          </cell>
          <cell r="K544">
            <v>194.50642199999999</v>
          </cell>
          <cell r="L544">
            <v>232.83103199999999</v>
          </cell>
          <cell r="M544">
            <v>194.47114499999998</v>
          </cell>
          <cell r="N544">
            <v>149.11031599999998</v>
          </cell>
          <cell r="O544">
            <v>2001.418373</v>
          </cell>
        </row>
        <row r="545">
          <cell r="C545">
            <v>192.82693599999999</v>
          </cell>
          <cell r="D545">
            <v>167.04710599999999</v>
          </cell>
          <cell r="E545">
            <v>165.57926499999999</v>
          </cell>
          <cell r="F545">
            <v>154.54765599999999</v>
          </cell>
          <cell r="G545">
            <v>141.455344</v>
          </cell>
          <cell r="H545">
            <v>178.84012300000001</v>
          </cell>
          <cell r="I545">
            <v>168.75017399999999</v>
          </cell>
          <cell r="J545">
            <v>173.075017</v>
          </cell>
          <cell r="K545">
            <v>226.08244099999999</v>
          </cell>
          <cell r="L545">
            <v>224.00429</v>
          </cell>
          <cell r="M545">
            <v>203.68445199999999</v>
          </cell>
          <cell r="N545">
            <v>169.53796399999999</v>
          </cell>
          <cell r="O545">
            <v>2165.4307679999997</v>
          </cell>
        </row>
        <row r="546">
          <cell r="C546">
            <v>188.6001</v>
          </cell>
          <cell r="D546">
            <v>169.769443</v>
          </cell>
          <cell r="E546">
            <v>172.08527799999999</v>
          </cell>
          <cell r="F546">
            <v>165.73082700000001</v>
          </cell>
          <cell r="G546">
            <v>150.47655699999999</v>
          </cell>
          <cell r="H546">
            <v>180.409255</v>
          </cell>
          <cell r="I546">
            <v>154.539478</v>
          </cell>
          <cell r="J546">
            <v>199.45748799999998</v>
          </cell>
          <cell r="K546">
            <v>215.51264999999998</v>
          </cell>
          <cell r="L546">
            <v>206.90713299999999</v>
          </cell>
          <cell r="M546">
            <v>199.678257</v>
          </cell>
          <cell r="N546">
            <v>172.272389</v>
          </cell>
          <cell r="O546">
            <v>2175.4388549999999</v>
          </cell>
        </row>
        <row r="547">
          <cell r="C547">
            <v>199.07440499999998</v>
          </cell>
          <cell r="D547">
            <v>179.75935799999999</v>
          </cell>
          <cell r="E547">
            <v>197.20670999999999</v>
          </cell>
          <cell r="F547">
            <v>153.61543399999999</v>
          </cell>
          <cell r="G547">
            <v>162.679315</v>
          </cell>
          <cell r="H547">
            <v>178.11280399999998</v>
          </cell>
          <cell r="I547">
            <v>163.494844</v>
          </cell>
          <cell r="J547">
            <v>186.52196499999999</v>
          </cell>
          <cell r="K547">
            <v>201.503131</v>
          </cell>
          <cell r="L547">
            <v>213.49505499999998</v>
          </cell>
          <cell r="M547">
            <v>200.90746099999998</v>
          </cell>
          <cell r="N547">
            <v>157.142111</v>
          </cell>
          <cell r="O547">
            <v>2193.5125929999999</v>
          </cell>
        </row>
        <row r="548">
          <cell r="C548">
            <v>170.89200099999999</v>
          </cell>
          <cell r="D548">
            <v>162.73660799999999</v>
          </cell>
          <cell r="E548">
            <v>162.90583799999999</v>
          </cell>
          <cell r="F548">
            <v>149.374572</v>
          </cell>
          <cell r="G548">
            <v>151.05924999999999</v>
          </cell>
          <cell r="H548">
            <v>164.79556599999998</v>
          </cell>
          <cell r="I548">
            <v>164.02863399999998</v>
          </cell>
          <cell r="J548" t="str">
            <v>#Missing</v>
          </cell>
          <cell r="K548" t="str">
            <v>#Missing</v>
          </cell>
          <cell r="L548" t="str">
            <v>#Missing</v>
          </cell>
          <cell r="M548" t="str">
            <v>#Missing</v>
          </cell>
          <cell r="N548" t="str">
            <v>#Missing</v>
          </cell>
          <cell r="O548">
            <v>1125.792469</v>
          </cell>
        </row>
        <row r="558">
          <cell r="C558">
            <v>727.34060799999997</v>
          </cell>
          <cell r="D558">
            <v>794.15895899999998</v>
          </cell>
          <cell r="E558">
            <v>911.11357299999997</v>
          </cell>
          <cell r="F558">
            <v>864.1324360000001</v>
          </cell>
          <cell r="G558">
            <v>932.69064600000002</v>
          </cell>
          <cell r="H558">
            <v>947.94670599999995</v>
          </cell>
          <cell r="I558">
            <v>984.50323900000001</v>
          </cell>
          <cell r="J558">
            <v>842.50138100000004</v>
          </cell>
          <cell r="K558">
            <v>1011.486879</v>
          </cell>
          <cell r="L558">
            <v>1291.3366060000001</v>
          </cell>
          <cell r="M558">
            <v>1166.382861</v>
          </cell>
          <cell r="N558">
            <v>837.36266599999999</v>
          </cell>
          <cell r="O558">
            <v>11310.956560000002</v>
          </cell>
        </row>
        <row r="559">
          <cell r="C559">
            <v>824.532689</v>
          </cell>
          <cell r="D559">
            <v>865.63831000000005</v>
          </cell>
          <cell r="E559">
            <v>896.314075</v>
          </cell>
          <cell r="F559">
            <v>1010.40771</v>
          </cell>
          <cell r="G559">
            <v>881.88761299999999</v>
          </cell>
          <cell r="H559">
            <v>947.620903</v>
          </cell>
          <cell r="I559">
            <v>1023.4731839999999</v>
          </cell>
          <cell r="J559">
            <v>768.28046900000004</v>
          </cell>
          <cell r="K559">
            <v>1075.6332620000001</v>
          </cell>
          <cell r="L559">
            <v>1176.1916739999999</v>
          </cell>
          <cell r="M559">
            <v>1018.87204</v>
          </cell>
          <cell r="N559">
            <v>837.62147699999991</v>
          </cell>
          <cell r="O559">
            <v>11326.473406000001</v>
          </cell>
        </row>
        <row r="560">
          <cell r="C560">
            <v>576.47280799999999</v>
          </cell>
          <cell r="D560">
            <v>641.09158600000001</v>
          </cell>
          <cell r="E560">
            <v>753.910529</v>
          </cell>
          <cell r="F560">
            <v>782.07828999999992</v>
          </cell>
          <cell r="G560">
            <v>728.70557299999996</v>
          </cell>
          <cell r="H560">
            <v>818.42781800000012</v>
          </cell>
          <cell r="I560">
            <v>845.93413200000009</v>
          </cell>
          <cell r="J560">
            <v>671.90785099999994</v>
          </cell>
          <cell r="K560">
            <v>955.78193199999998</v>
          </cell>
          <cell r="L560">
            <v>983.76164500000004</v>
          </cell>
          <cell r="M560">
            <v>1007.124996</v>
          </cell>
          <cell r="N560">
            <v>863.43254100000001</v>
          </cell>
          <cell r="O560">
            <v>9628.6297009999998</v>
          </cell>
        </row>
        <row r="561">
          <cell r="C561">
            <v>612.13681899999983</v>
          </cell>
          <cell r="D561">
            <v>710.87459499999989</v>
          </cell>
          <cell r="E561">
            <v>910.36186799999996</v>
          </cell>
          <cell r="F561">
            <v>860.66340800000012</v>
          </cell>
          <cell r="G561">
            <v>831.72932600000001</v>
          </cell>
          <cell r="H561">
            <v>990.2877719999999</v>
          </cell>
          <cell r="I561">
            <v>984.91247399999997</v>
          </cell>
          <cell r="J561">
            <v>817.72904299999993</v>
          </cell>
          <cell r="K561">
            <v>1103.7443020000001</v>
          </cell>
          <cell r="L561">
            <v>1127.933593</v>
          </cell>
          <cell r="M561">
            <v>1216.929678</v>
          </cell>
          <cell r="N561">
            <v>1009.7115059999999</v>
          </cell>
          <cell r="O561">
            <v>11177.014384</v>
          </cell>
        </row>
        <row r="562">
          <cell r="C562">
            <v>728.38892199999987</v>
          </cell>
          <cell r="D562">
            <v>824.98740199999997</v>
          </cell>
          <cell r="E562">
            <v>1095.5946269999999</v>
          </cell>
          <cell r="F562">
            <v>930.25688500000001</v>
          </cell>
          <cell r="G562">
            <v>1063.807642</v>
          </cell>
          <cell r="H562">
            <v>983.449702</v>
          </cell>
          <cell r="I562">
            <v>1046.639627</v>
          </cell>
          <cell r="J562">
            <v>962.03227699999991</v>
          </cell>
          <cell r="K562">
            <v>1167.4843510000001</v>
          </cell>
          <cell r="L562">
            <v>1316.7094809999999</v>
          </cell>
          <cell r="M562">
            <v>1341.715886</v>
          </cell>
          <cell r="N562">
            <v>1003.1562329999999</v>
          </cell>
          <cell r="O562">
            <v>12464.223034999999</v>
          </cell>
        </row>
        <row r="563">
          <cell r="C563">
            <v>840.10346699999991</v>
          </cell>
          <cell r="D563">
            <v>913.39248499999997</v>
          </cell>
          <cell r="E563">
            <v>1123.9296669999999</v>
          </cell>
          <cell r="F563">
            <v>1081.0793100000001</v>
          </cell>
          <cell r="G563">
            <v>1175.517623</v>
          </cell>
          <cell r="H563">
            <v>1211.9796190000002</v>
          </cell>
          <cell r="I563">
            <v>1234.930335</v>
          </cell>
          <cell r="J563">
            <v>1070.509403</v>
          </cell>
          <cell r="K563">
            <v>1234.5395819999999</v>
          </cell>
          <cell r="L563">
            <v>1499.4159109999998</v>
          </cell>
          <cell r="M563">
            <v>1358.429932</v>
          </cell>
          <cell r="N563">
            <v>978.53857400000004</v>
          </cell>
          <cell r="O563">
            <v>13722.365908</v>
          </cell>
        </row>
        <row r="564">
          <cell r="C564">
            <v>950.89744999999994</v>
          </cell>
          <cell r="D564">
            <v>955.38843399999996</v>
          </cell>
          <cell r="E564">
            <v>1059.0066979999999</v>
          </cell>
          <cell r="F564">
            <v>1201.8037899999999</v>
          </cell>
          <cell r="G564">
            <v>1125.0059669999998</v>
          </cell>
          <cell r="H564">
            <v>1174.6291459999998</v>
          </cell>
          <cell r="I564">
            <v>1271.2011539999999</v>
          </cell>
          <cell r="J564">
            <v>1020.719834</v>
          </cell>
          <cell r="K564">
            <v>1248.9725490000001</v>
          </cell>
          <cell r="L564">
            <v>1455.9289119999999</v>
          </cell>
          <cell r="M564">
            <v>1240.873126</v>
          </cell>
          <cell r="N564">
            <v>1049.15446</v>
          </cell>
          <cell r="O564">
            <v>13753.58152</v>
          </cell>
        </row>
        <row r="565">
          <cell r="C565">
            <v>873.56554299999993</v>
          </cell>
          <cell r="D565">
            <v>950.064391</v>
          </cell>
          <cell r="E565">
            <v>1053.069039</v>
          </cell>
          <cell r="F565">
            <v>1135.07673</v>
          </cell>
          <cell r="G565">
            <v>1035.91301</v>
          </cell>
          <cell r="H565">
            <v>1046.2616620000001</v>
          </cell>
          <cell r="I565">
            <v>1292.70741</v>
          </cell>
          <cell r="J565">
            <v>994.76913100000002</v>
          </cell>
          <cell r="K565">
            <v>1277.7740329999999</v>
          </cell>
          <cell r="L565">
            <v>1459.2064869999999</v>
          </cell>
          <cell r="M565">
            <v>1250.8345469999999</v>
          </cell>
          <cell r="N565">
            <v>1124.189451</v>
          </cell>
          <cell r="O565">
            <v>13493.431433999998</v>
          </cell>
        </row>
        <row r="566">
          <cell r="C566">
            <v>893.03518299999996</v>
          </cell>
          <cell r="D566">
            <v>976.97346399999992</v>
          </cell>
          <cell r="E566">
            <v>1178.276382</v>
          </cell>
          <cell r="F566">
            <v>1232.5244149999999</v>
          </cell>
          <cell r="G566">
            <v>1081.1189359999998</v>
          </cell>
          <cell r="H566">
            <v>1277.1703929999999</v>
          </cell>
          <cell r="I566">
            <v>1385.5904609999998</v>
          </cell>
          <cell r="J566">
            <v>1080.044789</v>
          </cell>
          <cell r="K566">
            <v>1437.4980839999998</v>
          </cell>
          <cell r="L566">
            <v>1499.7133789999998</v>
          </cell>
          <cell r="M566">
            <v>1347.72109</v>
          </cell>
          <cell r="N566">
            <v>1185.7367489999999</v>
          </cell>
          <cell r="O566">
            <v>14575.403324999999</v>
          </cell>
        </row>
        <row r="567">
          <cell r="C567">
            <v>906.45452999999998</v>
          </cell>
          <cell r="D567">
            <v>1045.9443039999999</v>
          </cell>
          <cell r="E567">
            <v>1211.464964</v>
          </cell>
          <cell r="F567">
            <v>1192.1948560000001</v>
          </cell>
          <cell r="G567">
            <v>1108.0366690000001</v>
          </cell>
          <cell r="H567">
            <v>1290.964303</v>
          </cell>
          <cell r="I567">
            <v>1276.838252</v>
          </cell>
          <cell r="J567">
            <v>1200.7575379999998</v>
          </cell>
          <cell r="K567">
            <v>1444.987273</v>
          </cell>
          <cell r="L567">
            <v>1467.91273</v>
          </cell>
          <cell r="M567">
            <v>1471.1847459999999</v>
          </cell>
          <cell r="N567">
            <v>1259.0058939999999</v>
          </cell>
          <cell r="O567">
            <v>14875.746059000001</v>
          </cell>
        </row>
        <row r="568">
          <cell r="C568">
            <v>1072.9534359999998</v>
          </cell>
          <cell r="D568">
            <v>1097.7237969999999</v>
          </cell>
          <cell r="E568">
            <v>1332.3002879999999</v>
          </cell>
          <cell r="F568">
            <v>1226.6961609999998</v>
          </cell>
          <cell r="G568">
            <v>1315.9735780000001</v>
          </cell>
          <cell r="H568">
            <v>1392.521559</v>
          </cell>
          <cell r="I568">
            <v>1372.246627</v>
          </cell>
          <cell r="J568">
            <v>1342.7036749999997</v>
          </cell>
          <cell r="K568">
            <v>1409.1810879999998</v>
          </cell>
          <cell r="L568">
            <v>1582.8862529999999</v>
          </cell>
          <cell r="M568">
            <v>1553.7209329999998</v>
          </cell>
          <cell r="N568">
            <v>1186.1731829999999</v>
          </cell>
          <cell r="O568">
            <v>15885.080577999999</v>
          </cell>
        </row>
        <row r="569">
          <cell r="C569">
            <v>1088.9278449999999</v>
          </cell>
          <cell r="D569">
            <v>1141.684835</v>
          </cell>
          <cell r="E569">
            <v>1321.6027839999999</v>
          </cell>
          <cell r="F569">
            <v>1322.4356269999998</v>
          </cell>
          <cell r="G569">
            <v>1305.3498380000001</v>
          </cell>
          <cell r="H569">
            <v>1487.4936399999997</v>
          </cell>
          <cell r="I569">
            <v>1533.445234</v>
          </cell>
          <cell r="J569" t="str">
            <v>#Missing</v>
          </cell>
          <cell r="K569" t="str">
            <v>#Missing</v>
          </cell>
          <cell r="L569" t="str">
            <v>#Missing</v>
          </cell>
          <cell r="M569" t="str">
            <v>#Missing</v>
          </cell>
          <cell r="N569" t="str">
            <v>#Missing</v>
          </cell>
          <cell r="O569">
            <v>9200.9398029999993</v>
          </cell>
        </row>
        <row r="579">
          <cell r="C579">
            <v>177.74417099999999</v>
          </cell>
          <cell r="D579">
            <v>213.156598</v>
          </cell>
          <cell r="E579">
            <v>240.71239800000001</v>
          </cell>
          <cell r="F579">
            <v>207.80228399999999</v>
          </cell>
          <cell r="G579">
            <v>211.65681000000001</v>
          </cell>
          <cell r="H579">
            <v>218.86446599999999</v>
          </cell>
          <cell r="I579">
            <v>246.08936399999999</v>
          </cell>
          <cell r="J579">
            <v>218.20608999999999</v>
          </cell>
          <cell r="K579">
            <v>268.78903500000001</v>
          </cell>
          <cell r="L579">
            <v>303.06763599999999</v>
          </cell>
          <cell r="M579">
            <v>249.28745499999999</v>
          </cell>
          <cell r="N579">
            <v>169.42338899999999</v>
          </cell>
          <cell r="O579">
            <v>2724.799696</v>
          </cell>
        </row>
        <row r="580">
          <cell r="C580">
            <v>196.46330900000001</v>
          </cell>
          <cell r="D580">
            <v>174.87335100000001</v>
          </cell>
          <cell r="E580">
            <v>202.571202</v>
          </cell>
          <cell r="F580">
            <v>218.82512800000001</v>
          </cell>
          <cell r="G580">
            <v>192.71589499999999</v>
          </cell>
          <cell r="H580">
            <v>221.46682899999999</v>
          </cell>
          <cell r="I580">
            <v>235.05329800000001</v>
          </cell>
          <cell r="J580">
            <v>206.63098600000001</v>
          </cell>
          <cell r="K580">
            <v>301.785483</v>
          </cell>
          <cell r="L580">
            <v>293.19766199999998</v>
          </cell>
          <cell r="M580">
            <v>219.65897699999999</v>
          </cell>
          <cell r="N580">
            <v>181.59601900000001</v>
          </cell>
          <cell r="O580">
            <v>2644.838139</v>
          </cell>
        </row>
        <row r="581">
          <cell r="C581">
            <v>143.82889</v>
          </cell>
          <cell r="D581">
            <v>147.90541999999999</v>
          </cell>
          <cell r="E581">
            <v>166.157569</v>
          </cell>
          <cell r="F581">
            <v>159.93175199999999</v>
          </cell>
          <cell r="G581">
            <v>171.96604600000001</v>
          </cell>
          <cell r="H581">
            <v>181.73395500000001</v>
          </cell>
          <cell r="I581">
            <v>212.52254300000001</v>
          </cell>
          <cell r="J581">
            <v>193.21369799999999</v>
          </cell>
          <cell r="K581">
            <v>276.32905399999999</v>
          </cell>
          <cell r="L581">
            <v>259.48786100000001</v>
          </cell>
          <cell r="M581">
            <v>238.27075500000001</v>
          </cell>
          <cell r="N581">
            <v>180.97568000000001</v>
          </cell>
          <cell r="O581">
            <v>2332.3232229999999</v>
          </cell>
        </row>
        <row r="582">
          <cell r="C582">
            <v>172.02926099999999</v>
          </cell>
          <cell r="D582">
            <v>193.82027299999999</v>
          </cell>
          <cell r="E582">
            <v>233.89371699999998</v>
          </cell>
          <cell r="F582">
            <v>217.755212</v>
          </cell>
          <cell r="G582">
            <v>213.23532799999998</v>
          </cell>
          <cell r="H582">
            <v>249.19735</v>
          </cell>
          <cell r="I582">
            <v>281.71526</v>
          </cell>
          <cell r="J582">
            <v>258.21930499999996</v>
          </cell>
          <cell r="K582">
            <v>328.25639799999999</v>
          </cell>
          <cell r="L582">
            <v>309.93686600000001</v>
          </cell>
          <cell r="M582">
            <v>314.31390399999998</v>
          </cell>
          <cell r="N582">
            <v>210.993144</v>
          </cell>
          <cell r="O582">
            <v>2983.3660180000002</v>
          </cell>
        </row>
        <row r="583">
          <cell r="C583">
            <v>194.46259599999999</v>
          </cell>
          <cell r="D583">
            <v>225.41234899999998</v>
          </cell>
          <cell r="E583">
            <v>272.89932099999999</v>
          </cell>
          <cell r="F583">
            <v>221.11828199999999</v>
          </cell>
          <cell r="G583">
            <v>253.34544</v>
          </cell>
          <cell r="H583">
            <v>238.51356799999999</v>
          </cell>
          <cell r="I583">
            <v>293.47564399999999</v>
          </cell>
          <cell r="J583">
            <v>279.34754499999997</v>
          </cell>
          <cell r="K583">
            <v>334.85409099999998</v>
          </cell>
          <cell r="L583">
            <v>372.27926399999996</v>
          </cell>
          <cell r="M583">
            <v>314.820539</v>
          </cell>
          <cell r="N583">
            <v>240.48833499999998</v>
          </cell>
          <cell r="O583">
            <v>3241.0169739999997</v>
          </cell>
        </row>
        <row r="584">
          <cell r="C584">
            <v>226.868988</v>
          </cell>
          <cell r="D584">
            <v>249.62338099999999</v>
          </cell>
          <cell r="E584">
            <v>282.52576299999998</v>
          </cell>
          <cell r="F584">
            <v>276.29175499999997</v>
          </cell>
          <cell r="G584">
            <v>287.77318199999996</v>
          </cell>
          <cell r="H584">
            <v>305.03214600000001</v>
          </cell>
          <cell r="I584">
            <v>378.180542</v>
          </cell>
          <cell r="J584">
            <v>311.24185199999999</v>
          </cell>
          <cell r="K584">
            <v>379.842468</v>
          </cell>
          <cell r="L584">
            <v>420.64433499999996</v>
          </cell>
          <cell r="M584">
            <v>324.199749</v>
          </cell>
          <cell r="N584">
            <v>245.27673999999999</v>
          </cell>
          <cell r="O584">
            <v>3687.5009009999999</v>
          </cell>
        </row>
        <row r="585">
          <cell r="C585">
            <v>265.15767499999998</v>
          </cell>
          <cell r="D585">
            <v>254.962155</v>
          </cell>
          <cell r="E585">
            <v>264.14328799999998</v>
          </cell>
          <cell r="F585">
            <v>313.76548299999996</v>
          </cell>
          <cell r="G585">
            <v>279.24692999999996</v>
          </cell>
          <cell r="H585">
            <v>329.49128999999999</v>
          </cell>
          <cell r="I585">
            <v>360.75221799999997</v>
          </cell>
          <cell r="J585">
            <v>314.637745</v>
          </cell>
          <cell r="K585">
            <v>358.26964199999998</v>
          </cell>
          <cell r="L585">
            <v>399.44684100000001</v>
          </cell>
          <cell r="M585">
            <v>283.80287899999996</v>
          </cell>
          <cell r="N585">
            <v>246.18747299999998</v>
          </cell>
          <cell r="O585">
            <v>3669.8636189999997</v>
          </cell>
        </row>
        <row r="586">
          <cell r="C586">
            <v>230.41377199999999</v>
          </cell>
          <cell r="D586">
            <v>265.744933</v>
          </cell>
          <cell r="E586">
            <v>281.96928199999996</v>
          </cell>
          <cell r="F586">
            <v>255.17902999999998</v>
          </cell>
          <cell r="G586">
            <v>254.38241199999999</v>
          </cell>
          <cell r="H586">
            <v>267.75835000000001</v>
          </cell>
          <cell r="I586">
            <v>334.40635800000001</v>
          </cell>
          <cell r="J586">
            <v>275.54897499999998</v>
          </cell>
          <cell r="K586">
            <v>363.68404499999997</v>
          </cell>
          <cell r="L586">
            <v>394.50422599999996</v>
          </cell>
          <cell r="M586">
            <v>312.64427699999999</v>
          </cell>
          <cell r="N586">
            <v>249.87884199999999</v>
          </cell>
          <cell r="O586">
            <v>3486.1145019999999</v>
          </cell>
        </row>
        <row r="587">
          <cell r="C587">
            <v>251.42036499999998</v>
          </cell>
          <cell r="D587">
            <v>268.22175899999996</v>
          </cell>
          <cell r="E587">
            <v>321.012157</v>
          </cell>
          <cell r="F587">
            <v>303.35093899999998</v>
          </cell>
          <cell r="G587">
            <v>292.921403</v>
          </cell>
          <cell r="H587">
            <v>359.92585399999996</v>
          </cell>
          <cell r="I587">
            <v>353.93280699999997</v>
          </cell>
          <cell r="J587">
            <v>325.27545799999996</v>
          </cell>
          <cell r="K587">
            <v>446.11978499999998</v>
          </cell>
          <cell r="L587">
            <v>402.70639899999998</v>
          </cell>
          <cell r="M587">
            <v>338.37954199999996</v>
          </cell>
          <cell r="N587">
            <v>286.68718000000001</v>
          </cell>
          <cell r="O587">
            <v>3949.9536480000002</v>
          </cell>
        </row>
        <row r="588">
          <cell r="C588">
            <v>267.59596099999999</v>
          </cell>
          <cell r="D588">
            <v>303.26932999999997</v>
          </cell>
          <cell r="E588">
            <v>340.68526499999996</v>
          </cell>
          <cell r="F588">
            <v>336.83319899999998</v>
          </cell>
          <cell r="G588">
            <v>269.86945700000001</v>
          </cell>
          <cell r="H588">
            <v>361.69831499999998</v>
          </cell>
          <cell r="I588">
            <v>356.85557</v>
          </cell>
          <cell r="J588">
            <v>387.61271999999997</v>
          </cell>
          <cell r="K588">
            <v>424.63232399999998</v>
          </cell>
          <cell r="L588">
            <v>414.788343</v>
          </cell>
          <cell r="M588">
            <v>400.94451199999997</v>
          </cell>
          <cell r="N588">
            <v>317.36352999999997</v>
          </cell>
          <cell r="O588">
            <v>4182.148525999999</v>
          </cell>
        </row>
        <row r="589">
          <cell r="C589">
            <v>331.42141599999997</v>
          </cell>
          <cell r="D589">
            <v>308.43612300000001</v>
          </cell>
          <cell r="E589">
            <v>335.81048699999997</v>
          </cell>
          <cell r="F589">
            <v>341.109804</v>
          </cell>
          <cell r="G589">
            <v>350.37831299999999</v>
          </cell>
          <cell r="H589">
            <v>380.65288099999998</v>
          </cell>
          <cell r="I589">
            <v>418.87000899999998</v>
          </cell>
          <cell r="J589">
            <v>428.82047699999998</v>
          </cell>
          <cell r="K589">
            <v>423.97110699999996</v>
          </cell>
          <cell r="L589">
            <v>441.06100799999996</v>
          </cell>
          <cell r="M589">
            <v>402.66222599999998</v>
          </cell>
          <cell r="N589">
            <v>273.89359899999999</v>
          </cell>
          <cell r="O589">
            <v>4437.0874499999991</v>
          </cell>
        </row>
        <row r="590">
          <cell r="C590">
            <v>334.80391599999996</v>
          </cell>
          <cell r="D590">
            <v>302.874053</v>
          </cell>
          <cell r="E590">
            <v>340.38422199999997</v>
          </cell>
          <cell r="F590">
            <v>357.76460599999996</v>
          </cell>
          <cell r="G590">
            <v>341.84151099999997</v>
          </cell>
          <cell r="H590">
            <v>395.21013699999997</v>
          </cell>
          <cell r="I590">
            <v>465.05567099999996</v>
          </cell>
          <cell r="J590" t="str">
            <v>#Missing</v>
          </cell>
          <cell r="K590" t="str">
            <v>#Missing</v>
          </cell>
          <cell r="L590" t="str">
            <v>#Missing</v>
          </cell>
          <cell r="M590" t="str">
            <v>#Missing</v>
          </cell>
          <cell r="N590" t="str">
            <v>#Missing</v>
          </cell>
          <cell r="O590">
            <v>2537.9341159999999</v>
          </cell>
        </row>
      </sheetData>
      <sheetData sheetId="5">
        <row r="12">
          <cell r="C12">
            <v>2912.007415</v>
          </cell>
          <cell r="D12">
            <v>2887.3828439999997</v>
          </cell>
          <cell r="E12">
            <v>3220.126804</v>
          </cell>
          <cell r="F12">
            <v>3109.9971599999999</v>
          </cell>
          <cell r="G12">
            <v>3157.2244030000002</v>
          </cell>
          <cell r="H12">
            <v>3165.6727110000002</v>
          </cell>
          <cell r="I12">
            <v>2921.4449570000002</v>
          </cell>
          <cell r="J12">
            <v>2930.9654200000004</v>
          </cell>
          <cell r="K12">
            <v>3065.3076860000001</v>
          </cell>
          <cell r="L12">
            <v>3549.2596880000001</v>
          </cell>
          <cell r="M12">
            <v>3510.1083410000001</v>
          </cell>
          <cell r="N12">
            <v>3170.1049189999994</v>
          </cell>
          <cell r="O12">
            <v>37599.602348</v>
          </cell>
        </row>
        <row r="13">
          <cell r="C13">
            <v>3445.8961980000004</v>
          </cell>
          <cell r="D13">
            <v>3444.4114069999996</v>
          </cell>
          <cell r="E13">
            <v>3463.6042200000002</v>
          </cell>
          <cell r="F13">
            <v>3544.0511779999997</v>
          </cell>
          <cell r="G13">
            <v>3422.7386259999998</v>
          </cell>
          <cell r="H13">
            <v>3369.4082270000004</v>
          </cell>
          <cell r="I13">
            <v>3327.3577519999999</v>
          </cell>
          <cell r="J13">
            <v>3018.8160330000001</v>
          </cell>
          <cell r="K13">
            <v>3577.1721859999998</v>
          </cell>
          <cell r="L13">
            <v>3789.1600879999996</v>
          </cell>
          <cell r="M13">
            <v>3477.1051730000004</v>
          </cell>
          <cell r="N13">
            <v>3497.5149930000002</v>
          </cell>
          <cell r="O13">
            <v>41377.236080999995</v>
          </cell>
        </row>
        <row r="14">
          <cell r="C14">
            <v>3160.0184140000001</v>
          </cell>
          <cell r="D14">
            <v>3197.3965399999997</v>
          </cell>
          <cell r="E14">
            <v>3677.1529370000003</v>
          </cell>
          <cell r="F14">
            <v>3479.1451049999996</v>
          </cell>
          <cell r="G14">
            <v>3224.7693429999995</v>
          </cell>
          <cell r="H14">
            <v>3335.124116</v>
          </cell>
          <cell r="I14">
            <v>3087.4470419999993</v>
          </cell>
          <cell r="J14">
            <v>2885.3637190000009</v>
          </cell>
          <cell r="K14">
            <v>3166.9975210000002</v>
          </cell>
          <cell r="L14">
            <v>3338.5663870000008</v>
          </cell>
          <cell r="M14">
            <v>3317.6848620000001</v>
          </cell>
          <cell r="N14">
            <v>3498.7073110000001</v>
          </cell>
          <cell r="O14">
            <v>39368.373296999998</v>
          </cell>
        </row>
        <row r="15">
          <cell r="C15">
            <v>3014.4610709999997</v>
          </cell>
          <cell r="D15">
            <v>2985.2570430000001</v>
          </cell>
          <cell r="E15">
            <v>3719.2631559999995</v>
          </cell>
          <cell r="F15">
            <v>3535.7625019999996</v>
          </cell>
          <cell r="G15">
            <v>3473.6369259999997</v>
          </cell>
          <cell r="H15">
            <v>3698.4388429999999</v>
          </cell>
          <cell r="I15">
            <v>3289.7996889999995</v>
          </cell>
          <cell r="J15">
            <v>3322.0337950000003</v>
          </cell>
          <cell r="K15">
            <v>3589.8461239999997</v>
          </cell>
          <cell r="L15">
            <v>3495.4768869999998</v>
          </cell>
          <cell r="M15">
            <v>3853.3856649999998</v>
          </cell>
          <cell r="N15">
            <v>3838.6008419999998</v>
          </cell>
          <cell r="O15">
            <v>41815.962543000001</v>
          </cell>
        </row>
        <row r="16">
          <cell r="C16">
            <v>3444.1826549999996</v>
          </cell>
          <cell r="D16">
            <v>3593.4974199999997</v>
          </cell>
          <cell r="E16">
            <v>4196.6436009999998</v>
          </cell>
          <cell r="F16">
            <v>3753.2906969999999</v>
          </cell>
          <cell r="G16">
            <v>4142.9150119999995</v>
          </cell>
          <cell r="H16">
            <v>3753.8485699999992</v>
          </cell>
          <cell r="I16">
            <v>3490.6780049999993</v>
          </cell>
          <cell r="J16">
            <v>3649.6876220000004</v>
          </cell>
          <cell r="K16">
            <v>3836.8612130000001</v>
          </cell>
          <cell r="L16">
            <v>3847.2093519999999</v>
          </cell>
          <cell r="M16">
            <v>3973.2258870000001</v>
          </cell>
          <cell r="N16">
            <v>3930.8981499999995</v>
          </cell>
          <cell r="O16">
            <v>45612.938183999999</v>
          </cell>
        </row>
        <row r="17">
          <cell r="C17">
            <v>3734.5920999999998</v>
          </cell>
          <cell r="D17">
            <v>3650.9266150000003</v>
          </cell>
          <cell r="E17">
            <v>4147.0869430000002</v>
          </cell>
          <cell r="F17">
            <v>3835.107947</v>
          </cell>
          <cell r="G17">
            <v>3975.5042299999996</v>
          </cell>
          <cell r="H17">
            <v>3985.5130379999996</v>
          </cell>
          <cell r="I17">
            <v>3795.3924589999997</v>
          </cell>
          <cell r="J17">
            <v>3686.7428869999999</v>
          </cell>
          <cell r="K17">
            <v>3731.8735069999993</v>
          </cell>
          <cell r="L17">
            <v>4290.6281869999993</v>
          </cell>
          <cell r="M17">
            <v>4127.3152369999998</v>
          </cell>
          <cell r="N17">
            <v>3903.1669549999997</v>
          </cell>
          <cell r="O17">
            <v>46863.85010499999</v>
          </cell>
        </row>
        <row r="18">
          <cell r="C18">
            <v>3976.3261329999996</v>
          </cell>
          <cell r="D18">
            <v>3879.3973450000003</v>
          </cell>
          <cell r="E18">
            <v>4099.1670539999996</v>
          </cell>
          <cell r="F18">
            <v>4303.4311889999999</v>
          </cell>
          <cell r="G18">
            <v>4296.8946219999998</v>
          </cell>
          <cell r="H18">
            <v>4031.2151219999996</v>
          </cell>
          <cell r="I18">
            <v>4143.215792</v>
          </cell>
          <cell r="J18">
            <v>3676.8616400000001</v>
          </cell>
          <cell r="K18">
            <v>3999.6870139999992</v>
          </cell>
          <cell r="L18">
            <v>4367.9281449999999</v>
          </cell>
          <cell r="M18">
            <v>4051.9858889999996</v>
          </cell>
          <cell r="N18">
            <v>4140.8768949999994</v>
          </cell>
          <cell r="O18">
            <v>48966.986839999998</v>
          </cell>
        </row>
        <row r="19">
          <cell r="C19">
            <v>3991.7142639999993</v>
          </cell>
          <cell r="D19">
            <v>3935.0531419999993</v>
          </cell>
          <cell r="E19">
            <v>4183.7231589999992</v>
          </cell>
          <cell r="F19">
            <v>4251.524711</v>
          </cell>
          <cell r="G19">
            <v>4070.4344080000001</v>
          </cell>
          <cell r="H19">
            <v>4159.7227729999995</v>
          </cell>
          <cell r="I19">
            <v>4076.3551879999991</v>
          </cell>
          <cell r="J19">
            <v>3536.0296710000002</v>
          </cell>
          <cell r="K19">
            <v>4162.4389049999991</v>
          </cell>
          <cell r="L19">
            <v>4346.3485449999989</v>
          </cell>
          <cell r="M19">
            <v>4032.3739860000005</v>
          </cell>
          <cell r="N19">
            <v>4310.7151169999997</v>
          </cell>
          <cell r="O19">
            <v>49056.433868999993</v>
          </cell>
        </row>
        <row r="20">
          <cell r="C20">
            <v>3966.048311</v>
          </cell>
          <cell r="D20">
            <v>3994.6911519999999</v>
          </cell>
          <cell r="E20">
            <v>4479.5741680000001</v>
          </cell>
          <cell r="F20">
            <v>4436.4122960000004</v>
          </cell>
          <cell r="G20">
            <v>4094.0529059999999</v>
          </cell>
          <cell r="H20">
            <v>4494.8261380000004</v>
          </cell>
          <cell r="I20">
            <v>4213.7509789999995</v>
          </cell>
          <cell r="J20">
            <v>3823.6836890000004</v>
          </cell>
          <cell r="K20">
            <v>4318.4200979999996</v>
          </cell>
          <cell r="L20">
            <v>4504.6852569999992</v>
          </cell>
          <cell r="M20">
            <v>4331.9659959999999</v>
          </cell>
          <cell r="N20">
            <v>4401.8261169999996</v>
          </cell>
          <cell r="O20">
            <v>51059.937106999991</v>
          </cell>
        </row>
        <row r="21">
          <cell r="C21">
            <v>4083.8983719999997</v>
          </cell>
          <cell r="D21">
            <v>4286.2071409999999</v>
          </cell>
          <cell r="E21">
            <v>4504.3994910000001</v>
          </cell>
          <cell r="F21">
            <v>4414.3825619999998</v>
          </cell>
          <cell r="G21">
            <v>4458.4611729999997</v>
          </cell>
          <cell r="H21">
            <v>4540.8136279999999</v>
          </cell>
          <cell r="I21">
            <v>3997.4992969999989</v>
          </cell>
          <cell r="J21">
            <v>4244.4922229999993</v>
          </cell>
          <cell r="K21">
            <v>4518.500309</v>
          </cell>
          <cell r="L21">
            <v>4488.2216989999997</v>
          </cell>
          <cell r="M21">
            <v>4544.9694239999999</v>
          </cell>
          <cell r="N21">
            <v>4804.9304889999994</v>
          </cell>
          <cell r="O21">
            <v>52886.775807999991</v>
          </cell>
        </row>
        <row r="22">
          <cell r="C22">
            <v>4458.4963879999987</v>
          </cell>
          <cell r="D22">
            <v>4399.2164910000001</v>
          </cell>
          <cell r="E22">
            <v>5016.1393079999998</v>
          </cell>
          <cell r="F22">
            <v>4433.5368359999993</v>
          </cell>
          <cell r="G22">
            <v>4999.9384419999988</v>
          </cell>
          <cell r="H22">
            <v>4765.3909019999992</v>
          </cell>
          <cell r="I22">
            <v>4360.1113560000003</v>
          </cell>
          <cell r="J22">
            <v>4438.1467619999994</v>
          </cell>
          <cell r="K22">
            <v>4542.8498419999996</v>
          </cell>
          <cell r="L22">
            <v>4832.4219359999997</v>
          </cell>
          <cell r="M22">
            <v>4841.9967020000004</v>
          </cell>
          <cell r="N22">
            <v>4534.3832839999995</v>
          </cell>
          <cell r="O22">
            <v>55622.628248999994</v>
          </cell>
        </row>
        <row r="23">
          <cell r="C23">
            <v>4674.0435459999999</v>
          </cell>
          <cell r="D23">
            <v>4332.9722239999992</v>
          </cell>
          <cell r="E23">
            <v>4850.1639369999994</v>
          </cell>
          <cell r="F23">
            <v>4630.1405240000004</v>
          </cell>
          <cell r="G23">
            <v>4823.5689050000001</v>
          </cell>
          <cell r="H23">
            <v>4626.1292519999997</v>
          </cell>
          <cell r="I23">
            <v>4479.9224560000002</v>
          </cell>
          <cell r="J23" t="str">
            <v>#Missing</v>
          </cell>
          <cell r="K23" t="str">
            <v>#Missing</v>
          </cell>
          <cell r="L23" t="str">
            <v>#Missing</v>
          </cell>
          <cell r="M23" t="str">
            <v>#Missing</v>
          </cell>
          <cell r="N23" t="str">
            <v>#Missing</v>
          </cell>
          <cell r="O23">
            <v>32416.94084399999</v>
          </cell>
        </row>
        <row r="33">
          <cell r="C33">
            <v>829.866759</v>
          </cell>
          <cell r="D33">
            <v>830.07435899999996</v>
          </cell>
          <cell r="E33">
            <v>907.82682899999998</v>
          </cell>
          <cell r="F33">
            <v>892.24260199999992</v>
          </cell>
          <cell r="G33">
            <v>883.22407799999996</v>
          </cell>
          <cell r="H33">
            <v>770.11694599999998</v>
          </cell>
          <cell r="I33">
            <v>621.01551599999993</v>
          </cell>
          <cell r="J33">
            <v>641.06520500000011</v>
          </cell>
          <cell r="K33">
            <v>723.202811</v>
          </cell>
          <cell r="L33">
            <v>872.55711700000006</v>
          </cell>
          <cell r="M33">
            <v>901.92734599999994</v>
          </cell>
          <cell r="N33">
            <v>965.76809900000001</v>
          </cell>
          <cell r="O33">
            <v>9838.8876670000009</v>
          </cell>
        </row>
        <row r="34">
          <cell r="C34">
            <v>949.38362799999982</v>
          </cell>
          <cell r="D34">
            <v>971.10540000000003</v>
          </cell>
          <cell r="E34">
            <v>979.43904199999997</v>
          </cell>
          <cell r="F34">
            <v>970.03959499999996</v>
          </cell>
          <cell r="G34">
            <v>912.05639499999995</v>
          </cell>
          <cell r="H34">
            <v>821.72869500000013</v>
          </cell>
          <cell r="I34">
            <v>742.68177900000001</v>
          </cell>
          <cell r="J34">
            <v>689.44618700000001</v>
          </cell>
          <cell r="K34">
            <v>782.39463799999999</v>
          </cell>
          <cell r="L34">
            <v>860.71954200000005</v>
          </cell>
          <cell r="M34">
            <v>914.51112199999989</v>
          </cell>
          <cell r="N34">
            <v>970.81675299999995</v>
          </cell>
          <cell r="O34">
            <v>10564.322776000001</v>
          </cell>
        </row>
        <row r="35">
          <cell r="C35">
            <v>858.97341599999993</v>
          </cell>
          <cell r="D35">
            <v>911.84079799999984</v>
          </cell>
          <cell r="E35">
            <v>1042.2097229999999</v>
          </cell>
          <cell r="F35">
            <v>955.94285900000011</v>
          </cell>
          <cell r="G35">
            <v>865.44348000000002</v>
          </cell>
          <cell r="H35">
            <v>819.13569999999982</v>
          </cell>
          <cell r="I35">
            <v>653.2478339999999</v>
          </cell>
          <cell r="J35">
            <v>592.51971700000001</v>
          </cell>
          <cell r="K35">
            <v>659.30946999999992</v>
          </cell>
          <cell r="L35">
            <v>750.81688000000008</v>
          </cell>
          <cell r="M35">
            <v>861.36549600000001</v>
          </cell>
          <cell r="N35">
            <v>987.99572899999998</v>
          </cell>
          <cell r="O35">
            <v>9958.8011020000013</v>
          </cell>
        </row>
        <row r="36">
          <cell r="C36">
            <v>836.22945299999992</v>
          </cell>
          <cell r="D36">
            <v>841.14210300000002</v>
          </cell>
          <cell r="E36">
            <v>1056.136497</v>
          </cell>
          <cell r="F36">
            <v>1024.293731</v>
          </cell>
          <cell r="G36">
            <v>970.81377999999984</v>
          </cell>
          <cell r="H36">
            <v>945.11450799999989</v>
          </cell>
          <cell r="I36">
            <v>761.53919999999994</v>
          </cell>
          <cell r="J36">
            <v>778.77960899999994</v>
          </cell>
          <cell r="K36">
            <v>844.24252600000011</v>
          </cell>
          <cell r="L36">
            <v>876.03947900000003</v>
          </cell>
          <cell r="M36">
            <v>1036.3580649999999</v>
          </cell>
          <cell r="N36">
            <v>1099.1051639999998</v>
          </cell>
          <cell r="O36">
            <v>11069.794115000002</v>
          </cell>
        </row>
        <row r="37">
          <cell r="C37">
            <v>946.91162599999984</v>
          </cell>
          <cell r="D37">
            <v>1036.7416470000001</v>
          </cell>
          <cell r="E37">
            <v>1125.004283</v>
          </cell>
          <cell r="F37">
            <v>1034.9500849999999</v>
          </cell>
          <cell r="G37">
            <v>1108.6382429999999</v>
          </cell>
          <cell r="H37">
            <v>852.74662599999988</v>
          </cell>
          <cell r="I37">
            <v>760.68722700000001</v>
          </cell>
          <cell r="J37">
            <v>800.15446999999995</v>
          </cell>
          <cell r="K37">
            <v>821.56528100000003</v>
          </cell>
          <cell r="L37">
            <v>895.67417499999988</v>
          </cell>
          <cell r="M37">
            <v>981.21648700000003</v>
          </cell>
          <cell r="N37">
            <v>1090.8438409999999</v>
          </cell>
          <cell r="O37">
            <v>11455.133990999999</v>
          </cell>
        </row>
        <row r="38">
          <cell r="C38">
            <v>973.62211399999978</v>
          </cell>
          <cell r="D38">
            <v>933.15887799999996</v>
          </cell>
          <cell r="E38">
            <v>1090.9446620000001</v>
          </cell>
          <cell r="F38">
            <v>1006.9563889999999</v>
          </cell>
          <cell r="G38">
            <v>1055.0622510000001</v>
          </cell>
          <cell r="H38">
            <v>980.36728299999993</v>
          </cell>
          <cell r="I38">
            <v>867.2526949999999</v>
          </cell>
          <cell r="J38">
            <v>801.05600499999991</v>
          </cell>
          <cell r="K38">
            <v>790.039489</v>
          </cell>
          <cell r="L38">
            <v>947.06446699999992</v>
          </cell>
          <cell r="M38">
            <v>991.89299700000004</v>
          </cell>
          <cell r="N38">
            <v>1024.2273029999999</v>
          </cell>
          <cell r="O38">
            <v>11461.644533000001</v>
          </cell>
        </row>
        <row r="39">
          <cell r="C39">
            <v>1031.624012</v>
          </cell>
          <cell r="D39">
            <v>1022.4292499999999</v>
          </cell>
          <cell r="E39">
            <v>1104.9775119999999</v>
          </cell>
          <cell r="F39">
            <v>1125.6501539999999</v>
          </cell>
          <cell r="G39">
            <v>1163.6266860000001</v>
          </cell>
          <cell r="H39">
            <v>1021.478938</v>
          </cell>
          <cell r="I39">
            <v>976.09037799999999</v>
          </cell>
          <cell r="J39">
            <v>793.75822800000014</v>
          </cell>
          <cell r="K39">
            <v>879.01997600000004</v>
          </cell>
          <cell r="L39">
            <v>968.9032679999998</v>
          </cell>
          <cell r="M39">
            <v>985.48923699999989</v>
          </cell>
          <cell r="N39">
            <v>1112.0023019999999</v>
          </cell>
          <cell r="O39">
            <v>12185.049941000001</v>
          </cell>
        </row>
        <row r="40">
          <cell r="C40">
            <v>1067.9386379999999</v>
          </cell>
          <cell r="D40">
            <v>1033.529974</v>
          </cell>
          <cell r="E40">
            <v>1115.3793599999999</v>
          </cell>
          <cell r="F40">
            <v>1129.4425200000001</v>
          </cell>
          <cell r="G40">
            <v>1022.6288380000001</v>
          </cell>
          <cell r="H40">
            <v>989.91905999999983</v>
          </cell>
          <cell r="I40">
            <v>846.57300899999984</v>
          </cell>
          <cell r="J40">
            <v>732.37686199999996</v>
          </cell>
          <cell r="K40">
            <v>861.52726599999994</v>
          </cell>
          <cell r="L40">
            <v>989.66878699999995</v>
          </cell>
          <cell r="M40">
            <v>1056.407463</v>
          </cell>
          <cell r="N40">
            <v>1177.5191789999999</v>
          </cell>
          <cell r="O40">
            <v>12022.910956</v>
          </cell>
        </row>
        <row r="41">
          <cell r="C41">
            <v>1066.466101</v>
          </cell>
          <cell r="D41">
            <v>1128.0035309999998</v>
          </cell>
          <cell r="E41">
            <v>1190.6006109999998</v>
          </cell>
          <cell r="F41">
            <v>1214.9404790000001</v>
          </cell>
          <cell r="G41">
            <v>1111.239787</v>
          </cell>
          <cell r="H41">
            <v>1131.9722389999999</v>
          </cell>
          <cell r="I41">
            <v>981.19389799999988</v>
          </cell>
          <cell r="J41">
            <v>881.80829100000005</v>
          </cell>
          <cell r="K41">
            <v>1013.1347639999999</v>
          </cell>
          <cell r="L41">
            <v>1086.7797619999999</v>
          </cell>
          <cell r="M41">
            <v>1146.227795</v>
          </cell>
          <cell r="N41">
            <v>1180.086959</v>
          </cell>
          <cell r="O41">
            <v>13132.454216999997</v>
          </cell>
        </row>
        <row r="42">
          <cell r="C42">
            <v>1109.4594399999999</v>
          </cell>
          <cell r="D42">
            <v>1218.0147279999999</v>
          </cell>
          <cell r="E42">
            <v>1267.8563280000001</v>
          </cell>
          <cell r="F42">
            <v>1215.2063249999999</v>
          </cell>
          <cell r="G42">
            <v>1256.2279949999997</v>
          </cell>
          <cell r="H42">
            <v>1173.776615</v>
          </cell>
          <cell r="I42">
            <v>992.48816399999987</v>
          </cell>
          <cell r="J42">
            <v>996.49307700000008</v>
          </cell>
          <cell r="K42">
            <v>1083.868995</v>
          </cell>
          <cell r="L42">
            <v>1141.577632</v>
          </cell>
          <cell r="M42">
            <v>1193.441648</v>
          </cell>
          <cell r="N42">
            <v>1463.4670099999998</v>
          </cell>
          <cell r="O42">
            <v>14111.877956999997</v>
          </cell>
        </row>
        <row r="43">
          <cell r="C43">
            <v>1276.8049789999995</v>
          </cell>
          <cell r="D43">
            <v>1334.9410850000002</v>
          </cell>
          <cell r="E43">
            <v>1409.395822</v>
          </cell>
          <cell r="F43">
            <v>1287.3566819999996</v>
          </cell>
          <cell r="G43">
            <v>1374.208936</v>
          </cell>
          <cell r="H43">
            <v>1188.055433</v>
          </cell>
          <cell r="I43">
            <v>1011.587596</v>
          </cell>
          <cell r="J43">
            <v>939.83722199999988</v>
          </cell>
          <cell r="K43">
            <v>1009.526024</v>
          </cell>
          <cell r="L43">
            <v>1120.0152949999999</v>
          </cell>
          <cell r="M43">
            <v>1231.860128</v>
          </cell>
          <cell r="N43">
            <v>1283.5817189999998</v>
          </cell>
          <cell r="O43">
            <v>14467.170920999999</v>
          </cell>
        </row>
        <row r="44">
          <cell r="C44">
            <v>1237.3764829999998</v>
          </cell>
          <cell r="D44">
            <v>1202.9374680000001</v>
          </cell>
          <cell r="E44">
            <v>1323.3155059999999</v>
          </cell>
          <cell r="F44">
            <v>1249.1287929999999</v>
          </cell>
          <cell r="G44">
            <v>1318.5603120000003</v>
          </cell>
          <cell r="H44">
            <v>1138.7358770000001</v>
          </cell>
          <cell r="I44">
            <v>966.90149499999995</v>
          </cell>
          <cell r="J44" t="str">
            <v>#Missing</v>
          </cell>
          <cell r="K44" t="str">
            <v>#Missing</v>
          </cell>
          <cell r="L44" t="str">
            <v>#Missing</v>
          </cell>
          <cell r="M44" t="str">
            <v>#Missing</v>
          </cell>
          <cell r="N44" t="str">
            <v>#Missing</v>
          </cell>
          <cell r="O44">
            <v>8436.9559339999996</v>
          </cell>
        </row>
        <row r="54">
          <cell r="C54">
            <v>717.53305699999999</v>
          </cell>
          <cell r="D54">
            <v>726.76742400000001</v>
          </cell>
          <cell r="E54">
            <v>784.77167099999997</v>
          </cell>
          <cell r="F54">
            <v>773.40593899999999</v>
          </cell>
          <cell r="G54">
            <v>765.05315099999996</v>
          </cell>
          <cell r="H54">
            <v>642.38012800000001</v>
          </cell>
          <cell r="I54">
            <v>503.31965500000001</v>
          </cell>
          <cell r="J54">
            <v>524.64414099999999</v>
          </cell>
          <cell r="K54">
            <v>589.60756500000002</v>
          </cell>
          <cell r="L54">
            <v>734.96706400000005</v>
          </cell>
          <cell r="M54">
            <v>768.02548000000002</v>
          </cell>
          <cell r="N54">
            <v>810.01833499999998</v>
          </cell>
          <cell r="O54">
            <v>8340.4936100000014</v>
          </cell>
        </row>
        <row r="55">
          <cell r="C55">
            <v>828.21013399999993</v>
          </cell>
          <cell r="D55">
            <v>859.09671900000001</v>
          </cell>
          <cell r="E55">
            <v>849.86013200000002</v>
          </cell>
          <cell r="F55">
            <v>842.55616299999997</v>
          </cell>
          <cell r="G55">
            <v>793.4975189999999</v>
          </cell>
          <cell r="H55">
            <v>706.65934000000016</v>
          </cell>
          <cell r="I55">
            <v>627.09401600000001</v>
          </cell>
          <cell r="J55">
            <v>586.16433099999995</v>
          </cell>
          <cell r="K55">
            <v>648.90606600000001</v>
          </cell>
          <cell r="L55">
            <v>737.27725699999996</v>
          </cell>
          <cell r="M55">
            <v>798.47529199999985</v>
          </cell>
          <cell r="N55">
            <v>830.26931400000001</v>
          </cell>
          <cell r="O55">
            <v>9108.0662830000001</v>
          </cell>
        </row>
        <row r="56">
          <cell r="C56">
            <v>754.51176899999996</v>
          </cell>
          <cell r="D56">
            <v>812.02327199999991</v>
          </cell>
          <cell r="E56">
            <v>922.31991399999993</v>
          </cell>
          <cell r="F56">
            <v>841.96691700000008</v>
          </cell>
          <cell r="G56">
            <v>749.23872099999994</v>
          </cell>
          <cell r="H56">
            <v>697.49306499999989</v>
          </cell>
          <cell r="I56">
            <v>545.79942499999993</v>
          </cell>
          <cell r="J56">
            <v>490.276431</v>
          </cell>
          <cell r="K56">
            <v>533.44577800000002</v>
          </cell>
          <cell r="L56">
            <v>624.70246100000008</v>
          </cell>
          <cell r="M56">
            <v>735.66388900000004</v>
          </cell>
          <cell r="N56">
            <v>824.30821100000003</v>
          </cell>
          <cell r="O56">
            <v>8531.7498530000012</v>
          </cell>
        </row>
        <row r="57">
          <cell r="C57">
            <v>729.10971099999995</v>
          </cell>
          <cell r="D57">
            <v>738.7121380000001</v>
          </cell>
          <cell r="E57">
            <v>917.67989899999998</v>
          </cell>
          <cell r="F57">
            <v>895.401431</v>
          </cell>
          <cell r="G57">
            <v>831.57938499999989</v>
          </cell>
          <cell r="H57">
            <v>808.85342799999989</v>
          </cell>
          <cell r="I57">
            <v>633.80829399999993</v>
          </cell>
          <cell r="J57">
            <v>649.792642</v>
          </cell>
          <cell r="K57">
            <v>702.57287500000007</v>
          </cell>
          <cell r="L57">
            <v>738.49148000000002</v>
          </cell>
          <cell r="M57">
            <v>885.82099399999993</v>
          </cell>
          <cell r="N57">
            <v>917.05144799999994</v>
          </cell>
          <cell r="O57">
            <v>9448.8737250000013</v>
          </cell>
        </row>
        <row r="58">
          <cell r="C58">
            <v>825.46727999999985</v>
          </cell>
          <cell r="D58">
            <v>926.24529299999995</v>
          </cell>
          <cell r="E58">
            <v>987.5835219999999</v>
          </cell>
          <cell r="F58">
            <v>897.03140999999994</v>
          </cell>
          <cell r="G58">
            <v>967.69131599999992</v>
          </cell>
          <cell r="H58">
            <v>726.86632799999995</v>
          </cell>
          <cell r="I58">
            <v>643.52246500000001</v>
          </cell>
          <cell r="J58">
            <v>679.87857599999995</v>
          </cell>
          <cell r="K58">
            <v>690.78934100000004</v>
          </cell>
          <cell r="L58">
            <v>770.95899599999996</v>
          </cell>
          <cell r="M58">
            <v>852.05424700000003</v>
          </cell>
          <cell r="N58">
            <v>915.36437000000001</v>
          </cell>
          <cell r="O58">
            <v>9883.4531439999992</v>
          </cell>
        </row>
        <row r="59">
          <cell r="C59">
            <v>861.48387099999991</v>
          </cell>
          <cell r="D59">
            <v>823.36625299999992</v>
          </cell>
          <cell r="E59">
            <v>964.65817600000014</v>
          </cell>
          <cell r="F59">
            <v>878.57278399999996</v>
          </cell>
          <cell r="G59">
            <v>923.571551</v>
          </cell>
          <cell r="H59">
            <v>861.25842699999998</v>
          </cell>
          <cell r="I59">
            <v>743.10901199999989</v>
          </cell>
          <cell r="J59">
            <v>673.96544199999994</v>
          </cell>
          <cell r="K59">
            <v>663.69301199999995</v>
          </cell>
          <cell r="L59">
            <v>816.63462299999992</v>
          </cell>
          <cell r="M59">
            <v>860.25432699999999</v>
          </cell>
          <cell r="N59">
            <v>863.11935500000004</v>
          </cell>
          <cell r="O59">
            <v>9933.6868329999998</v>
          </cell>
        </row>
        <row r="60">
          <cell r="C60">
            <v>903.18260199999997</v>
          </cell>
          <cell r="D60">
            <v>911.08481099999995</v>
          </cell>
          <cell r="E60">
            <v>979.13988999999992</v>
          </cell>
          <cell r="F60">
            <v>992.32607399999995</v>
          </cell>
          <cell r="G60">
            <v>1023.714749</v>
          </cell>
          <cell r="H60">
            <v>893.05484799999999</v>
          </cell>
          <cell r="I60">
            <v>839.984645</v>
          </cell>
          <cell r="J60">
            <v>667.27943400000004</v>
          </cell>
          <cell r="K60">
            <v>736.05932599999994</v>
          </cell>
          <cell r="L60">
            <v>825.61741399999983</v>
          </cell>
          <cell r="M60">
            <v>842.07091199999991</v>
          </cell>
          <cell r="N60">
            <v>933.0775779999999</v>
          </cell>
          <cell r="O60">
            <v>10546.592283</v>
          </cell>
        </row>
        <row r="61">
          <cell r="C61">
            <v>940.79723399999989</v>
          </cell>
          <cell r="D61">
            <v>913.63404400000002</v>
          </cell>
          <cell r="E61">
            <v>974.36778299999992</v>
          </cell>
          <cell r="F61">
            <v>996.84666500000003</v>
          </cell>
          <cell r="G61">
            <v>887.70195100000001</v>
          </cell>
          <cell r="H61">
            <v>858.52218799999991</v>
          </cell>
          <cell r="I61">
            <v>708.6282349999999</v>
          </cell>
          <cell r="J61">
            <v>616.09578099999999</v>
          </cell>
          <cell r="K61">
            <v>722.1080179999999</v>
          </cell>
          <cell r="L61">
            <v>847.94453599999997</v>
          </cell>
          <cell r="M61">
            <v>906.50001999999995</v>
          </cell>
          <cell r="N61">
            <v>987.49628899999993</v>
          </cell>
          <cell r="O61">
            <v>10360.642744000001</v>
          </cell>
        </row>
        <row r="62">
          <cell r="C62">
            <v>940.24490700000001</v>
          </cell>
          <cell r="D62">
            <v>1005.862952</v>
          </cell>
          <cell r="E62">
            <v>1050.0825479999999</v>
          </cell>
          <cell r="F62">
            <v>1074.427809</v>
          </cell>
          <cell r="G62">
            <v>974.23039699999993</v>
          </cell>
          <cell r="H62">
            <v>989.11479799999995</v>
          </cell>
          <cell r="I62">
            <v>846.2328379999999</v>
          </cell>
          <cell r="J62">
            <v>746.31842400000005</v>
          </cell>
          <cell r="K62">
            <v>867.84338699999989</v>
          </cell>
          <cell r="L62">
            <v>940.89992800000005</v>
          </cell>
          <cell r="M62">
            <v>991.88058799999999</v>
          </cell>
          <cell r="N62">
            <v>980.29726099999993</v>
          </cell>
          <cell r="O62">
            <v>11407.435836999997</v>
          </cell>
        </row>
        <row r="63">
          <cell r="C63">
            <v>969.41803899999979</v>
          </cell>
          <cell r="D63">
            <v>1071.7501439999999</v>
          </cell>
          <cell r="E63">
            <v>1107.4070040000001</v>
          </cell>
          <cell r="F63">
            <v>1065.2336780000001</v>
          </cell>
          <cell r="G63">
            <v>1096.3445119999999</v>
          </cell>
          <cell r="H63">
            <v>1022.326509</v>
          </cell>
          <cell r="I63">
            <v>846.74326799999994</v>
          </cell>
          <cell r="J63">
            <v>835.14228300000013</v>
          </cell>
          <cell r="K63">
            <v>923.58239000000003</v>
          </cell>
          <cell r="L63">
            <v>971.75014800000008</v>
          </cell>
          <cell r="M63">
            <v>1013.824243</v>
          </cell>
          <cell r="N63">
            <v>1216.3467699999999</v>
          </cell>
          <cell r="O63">
            <v>12139.868987999998</v>
          </cell>
        </row>
        <row r="64">
          <cell r="C64">
            <v>1117.8846989999997</v>
          </cell>
          <cell r="D64">
            <v>1181.1517180000001</v>
          </cell>
          <cell r="E64">
            <v>1242.3896599999998</v>
          </cell>
          <cell r="F64">
            <v>1135.7451489999999</v>
          </cell>
          <cell r="G64">
            <v>1205.838418</v>
          </cell>
          <cell r="H64">
            <v>1034.6352240000001</v>
          </cell>
          <cell r="I64">
            <v>845.92188499999997</v>
          </cell>
          <cell r="J64">
            <v>784.014185</v>
          </cell>
          <cell r="K64">
            <v>848.17542600000002</v>
          </cell>
          <cell r="L64">
            <v>952.87705799999992</v>
          </cell>
          <cell r="M64">
            <v>1062.9272980000001</v>
          </cell>
          <cell r="N64">
            <v>1085.4237419999999</v>
          </cell>
          <cell r="O64">
            <v>12496.984462</v>
          </cell>
        </row>
        <row r="65">
          <cell r="C65">
            <v>1085.7228289999998</v>
          </cell>
          <cell r="D65">
            <v>1060.784161</v>
          </cell>
          <cell r="E65">
            <v>1149.3555859999999</v>
          </cell>
          <cell r="F65">
            <v>1088.9894439999998</v>
          </cell>
          <cell r="G65">
            <v>1142.1412560000001</v>
          </cell>
          <cell r="H65">
            <v>981.18468500000006</v>
          </cell>
          <cell r="I65">
            <v>801.19818499999997</v>
          </cell>
          <cell r="J65" t="str">
            <v>#Missing</v>
          </cell>
          <cell r="K65" t="str">
            <v>#Missing</v>
          </cell>
          <cell r="L65" t="str">
            <v>#Missing</v>
          </cell>
          <cell r="M65" t="str">
            <v>#Missing</v>
          </cell>
          <cell r="N65" t="str">
            <v>#Missing</v>
          </cell>
          <cell r="O65">
            <v>7309.3761460000005</v>
          </cell>
        </row>
        <row r="96">
          <cell r="C96">
            <v>243.880978</v>
          </cell>
          <cell r="D96">
            <v>258.93004000000002</v>
          </cell>
          <cell r="E96">
            <v>279.399879</v>
          </cell>
          <cell r="F96">
            <v>266.43211700000001</v>
          </cell>
          <cell r="G96">
            <v>245.95219900000001</v>
          </cell>
          <cell r="H96">
            <v>202.85221500000003</v>
          </cell>
          <cell r="I96">
            <v>144.937209</v>
          </cell>
          <cell r="J96">
            <v>124.89699699999997</v>
          </cell>
          <cell r="K96">
            <v>126.814571</v>
          </cell>
          <cell r="L96">
            <v>154.91523000000001</v>
          </cell>
          <cell r="M96">
            <v>189.48502600000003</v>
          </cell>
          <cell r="N96">
            <v>225.845755</v>
          </cell>
          <cell r="O96">
            <v>2464.3422160000005</v>
          </cell>
        </row>
        <row r="97">
          <cell r="C97">
            <v>248.65173499999997</v>
          </cell>
          <cell r="D97">
            <v>284.46353299999998</v>
          </cell>
          <cell r="E97">
            <v>246.96822500000002</v>
          </cell>
          <cell r="F97">
            <v>232.92395899999997</v>
          </cell>
          <cell r="G97">
            <v>265.89686</v>
          </cell>
          <cell r="H97">
            <v>210.63674900000001</v>
          </cell>
          <cell r="I97">
            <v>169.05197999999999</v>
          </cell>
          <cell r="J97">
            <v>118.24873700000001</v>
          </cell>
          <cell r="K97">
            <v>140.09251</v>
          </cell>
          <cell r="L97">
            <v>163.120058</v>
          </cell>
          <cell r="M97">
            <v>182.67955799999999</v>
          </cell>
          <cell r="N97">
            <v>235.99176799999998</v>
          </cell>
          <cell r="O97">
            <v>2498.7256720000005</v>
          </cell>
        </row>
        <row r="98">
          <cell r="C98">
            <v>247.35510900000003</v>
          </cell>
          <cell r="D98">
            <v>271.14596599999999</v>
          </cell>
          <cell r="E98">
            <v>246.94719800000001</v>
          </cell>
          <cell r="F98">
            <v>249.42974500000003</v>
          </cell>
          <cell r="G98">
            <v>235.26493499999998</v>
          </cell>
          <cell r="H98">
            <v>215.42743000000002</v>
          </cell>
          <cell r="I98">
            <v>141.56095099999999</v>
          </cell>
          <cell r="J98">
            <v>115.818027</v>
          </cell>
          <cell r="K98">
            <v>120.20931299999999</v>
          </cell>
          <cell r="L98">
            <v>149.119632</v>
          </cell>
          <cell r="M98">
            <v>167.48459800000001</v>
          </cell>
          <cell r="N98">
            <v>215.44765699999999</v>
          </cell>
          <cell r="O98">
            <v>2375.2105610000003</v>
          </cell>
        </row>
        <row r="99">
          <cell r="C99">
            <v>223.13835</v>
          </cell>
          <cell r="D99">
            <v>259.31008800000001</v>
          </cell>
          <cell r="E99">
            <v>299.55991999999998</v>
          </cell>
          <cell r="F99">
            <v>307.42770999999999</v>
          </cell>
          <cell r="G99">
            <v>264.71725099999998</v>
          </cell>
          <cell r="H99">
            <v>220.72228699999999</v>
          </cell>
          <cell r="I99">
            <v>172.77891199999999</v>
          </cell>
          <cell r="J99">
            <v>147.00052899999997</v>
          </cell>
          <cell r="K99">
            <v>141.409109</v>
          </cell>
          <cell r="L99">
            <v>164.24999699999998</v>
          </cell>
          <cell r="M99">
            <v>190.74186499999996</v>
          </cell>
          <cell r="N99">
            <v>245.88673399999999</v>
          </cell>
          <cell r="O99">
            <v>2636.9427519999999</v>
          </cell>
        </row>
        <row r="100">
          <cell r="C100">
            <v>236.72764899999999</v>
          </cell>
          <cell r="D100">
            <v>287.86250799999999</v>
          </cell>
          <cell r="E100">
            <v>254.801987</v>
          </cell>
          <cell r="F100">
            <v>261.61048399999999</v>
          </cell>
          <cell r="G100">
            <v>272.23728</v>
          </cell>
          <cell r="H100">
            <v>184.46798099999998</v>
          </cell>
          <cell r="I100">
            <v>143.40835799999999</v>
          </cell>
          <cell r="J100">
            <v>136.76689199999998</v>
          </cell>
          <cell r="K100">
            <v>133.45266100000001</v>
          </cell>
          <cell r="L100">
            <v>152.75686199999998</v>
          </cell>
          <cell r="M100">
            <v>189.97139700000002</v>
          </cell>
          <cell r="N100">
            <v>225.95264600000002</v>
          </cell>
          <cell r="O100">
            <v>2480.016705</v>
          </cell>
        </row>
        <row r="101">
          <cell r="C101">
            <v>245.29223099999999</v>
          </cell>
          <cell r="D101">
            <v>265.19504799999999</v>
          </cell>
          <cell r="E101">
            <v>297.949591</v>
          </cell>
          <cell r="F101">
            <v>243.563714</v>
          </cell>
          <cell r="G101">
            <v>271.88590599999998</v>
          </cell>
          <cell r="H101">
            <v>240.689234</v>
          </cell>
          <cell r="I101">
            <v>183.23159899999999</v>
          </cell>
          <cell r="J101">
            <v>161.41763499999999</v>
          </cell>
          <cell r="K101">
            <v>145.010266</v>
          </cell>
          <cell r="L101">
            <v>165.55158799999998</v>
          </cell>
          <cell r="M101">
            <v>200.27619999999999</v>
          </cell>
          <cell r="N101">
            <v>248.686262</v>
          </cell>
          <cell r="O101">
            <v>2668.7492739999993</v>
          </cell>
        </row>
        <row r="102">
          <cell r="C102">
            <v>265.417777</v>
          </cell>
          <cell r="D102">
            <v>297.26273300000003</v>
          </cell>
          <cell r="E102">
            <v>277.34427599999998</v>
          </cell>
          <cell r="F102">
            <v>281.46079199999997</v>
          </cell>
          <cell r="G102">
            <v>312.34631200000001</v>
          </cell>
          <cell r="H102">
            <v>253.95662499999997</v>
          </cell>
          <cell r="I102">
            <v>223.378085</v>
          </cell>
          <cell r="J102">
            <v>170.733048</v>
          </cell>
          <cell r="K102">
            <v>140.61959999999999</v>
          </cell>
          <cell r="L102">
            <v>162.367481</v>
          </cell>
          <cell r="M102">
            <v>192.01454699999996</v>
          </cell>
          <cell r="N102">
            <v>277.59438399999999</v>
          </cell>
          <cell r="O102">
            <v>2854.4956599999996</v>
          </cell>
        </row>
        <row r="103">
          <cell r="C103">
            <v>292.767019</v>
          </cell>
          <cell r="D103">
            <v>310.16390699999999</v>
          </cell>
          <cell r="E103">
            <v>284.89143999999999</v>
          </cell>
          <cell r="F103">
            <v>276.09894500000001</v>
          </cell>
          <cell r="G103">
            <v>260.84924000000001</v>
          </cell>
          <cell r="H103">
            <v>236.08910699999998</v>
          </cell>
          <cell r="I103">
            <v>185.85343099999997</v>
          </cell>
          <cell r="J103">
            <v>134.00746799999999</v>
          </cell>
          <cell r="K103">
            <v>150.32104699999999</v>
          </cell>
          <cell r="L103">
            <v>187.716949</v>
          </cell>
          <cell r="M103">
            <v>212.51328099999998</v>
          </cell>
          <cell r="N103">
            <v>255.63672599999998</v>
          </cell>
          <cell r="O103">
            <v>2786.9085599999999</v>
          </cell>
        </row>
        <row r="104">
          <cell r="C104">
            <v>279.82116300000001</v>
          </cell>
          <cell r="D104">
            <v>346.86107500000003</v>
          </cell>
          <cell r="E104">
            <v>299.83568200000002</v>
          </cell>
          <cell r="F104">
            <v>316.00985300000002</v>
          </cell>
          <cell r="G104">
            <v>302.17522300000002</v>
          </cell>
          <cell r="H104">
            <v>268.33718099999999</v>
          </cell>
          <cell r="I104">
            <v>203.40486499999997</v>
          </cell>
          <cell r="J104">
            <v>160.52887700000002</v>
          </cell>
          <cell r="K104">
            <v>164.96899099999999</v>
          </cell>
          <cell r="L104">
            <v>195.06389000000001</v>
          </cell>
          <cell r="M104">
            <v>225.71198299999998</v>
          </cell>
          <cell r="N104">
            <v>264.21628699999997</v>
          </cell>
          <cell r="O104">
            <v>3026.93507</v>
          </cell>
        </row>
        <row r="105">
          <cell r="C105">
            <v>270.29205399999995</v>
          </cell>
          <cell r="D105">
            <v>349.30074999999999</v>
          </cell>
          <cell r="E105">
            <v>333.28947500000004</v>
          </cell>
          <cell r="F105">
            <v>313.77020200000004</v>
          </cell>
          <cell r="G105">
            <v>334.59999399999998</v>
          </cell>
          <cell r="H105">
            <v>278.97849000000002</v>
          </cell>
          <cell r="I105">
            <v>210.92277699999997</v>
          </cell>
          <cell r="J105">
            <v>194.086468</v>
          </cell>
          <cell r="K105">
            <v>180.83798899999999</v>
          </cell>
          <cell r="L105">
            <v>192.17754300000001</v>
          </cell>
          <cell r="M105">
            <v>235.61759699999999</v>
          </cell>
          <cell r="N105">
            <v>312.12862799999999</v>
          </cell>
          <cell r="O105">
            <v>3206.0019669999997</v>
          </cell>
        </row>
        <row r="106">
          <cell r="C106">
            <v>355.64937099999997</v>
          </cell>
          <cell r="D106">
            <v>410.92639799999995</v>
          </cell>
          <cell r="E106">
            <v>362.52419499999996</v>
          </cell>
          <cell r="F106">
            <v>326.962784</v>
          </cell>
          <cell r="G106">
            <v>355.59101799999996</v>
          </cell>
          <cell r="H106">
            <v>296.25993599999998</v>
          </cell>
          <cell r="I106">
            <v>204.652199</v>
          </cell>
          <cell r="J106">
            <v>176.85816399999999</v>
          </cell>
          <cell r="K106">
            <v>180.14357999999999</v>
          </cell>
          <cell r="L106">
            <v>189.09105299999999</v>
          </cell>
          <cell r="M106">
            <v>216.75518900000003</v>
          </cell>
          <cell r="N106">
            <v>282.56242099999997</v>
          </cell>
          <cell r="O106">
            <v>3357.9763079999998</v>
          </cell>
        </row>
        <row r="107">
          <cell r="C107">
            <v>295.97017</v>
          </cell>
          <cell r="D107">
            <v>351.23426900000004</v>
          </cell>
          <cell r="E107">
            <v>328.98377999999997</v>
          </cell>
          <cell r="F107">
            <v>303.28953000000001</v>
          </cell>
          <cell r="G107">
            <v>374.39554899999996</v>
          </cell>
          <cell r="H107">
            <v>279.56602500000002</v>
          </cell>
          <cell r="I107">
            <v>208.84502899999998</v>
          </cell>
          <cell r="J107" t="str">
            <v>#Missing</v>
          </cell>
          <cell r="K107" t="str">
            <v>#Missing</v>
          </cell>
          <cell r="L107" t="str">
            <v>#Missing</v>
          </cell>
          <cell r="M107" t="str">
            <v>#Missing</v>
          </cell>
          <cell r="N107" t="str">
            <v>#Missing</v>
          </cell>
          <cell r="O107">
            <v>2142.2843520000001</v>
          </cell>
        </row>
        <row r="117">
          <cell r="C117">
            <v>369.748403</v>
          </cell>
          <cell r="D117">
            <v>366.60920399999998</v>
          </cell>
          <cell r="E117">
            <v>422.66472799999997</v>
          </cell>
          <cell r="F117">
            <v>414.99699399999997</v>
          </cell>
          <cell r="G117">
            <v>414.81091199999997</v>
          </cell>
          <cell r="H117">
            <v>350.96837600000003</v>
          </cell>
          <cell r="I117">
            <v>285.48783700000001</v>
          </cell>
          <cell r="J117">
            <v>300.42086599999999</v>
          </cell>
          <cell r="K117">
            <v>331.88861200000002</v>
          </cell>
          <cell r="L117">
            <v>391.527691</v>
          </cell>
          <cell r="M117">
            <v>409.517132</v>
          </cell>
          <cell r="N117">
            <v>421.08522699999997</v>
          </cell>
          <cell r="O117">
            <v>4479.7259819999999</v>
          </cell>
        </row>
        <row r="118">
          <cell r="C118">
            <v>440.66448699999995</v>
          </cell>
          <cell r="D118">
            <v>432.174307</v>
          </cell>
          <cell r="E118">
            <v>472.18429900000007</v>
          </cell>
          <cell r="F118">
            <v>464.02928599999996</v>
          </cell>
          <cell r="G118">
            <v>434.71643299999994</v>
          </cell>
          <cell r="H118">
            <v>397.74218500000006</v>
          </cell>
          <cell r="I118">
            <v>348.11339199999998</v>
          </cell>
          <cell r="J118">
            <v>308.71710999999999</v>
          </cell>
          <cell r="K118">
            <v>381.47793100000001</v>
          </cell>
          <cell r="L118">
            <v>397.49041699999998</v>
          </cell>
          <cell r="M118">
            <v>398.34849199999996</v>
          </cell>
          <cell r="N118">
            <v>438.14234099999999</v>
          </cell>
          <cell r="O118">
            <v>4913.8006800000003</v>
          </cell>
        </row>
        <row r="119">
          <cell r="C119">
            <v>376.77117999999996</v>
          </cell>
          <cell r="D119">
            <v>380.51031199999994</v>
          </cell>
          <cell r="E119">
            <v>462.21533299999999</v>
          </cell>
          <cell r="F119">
            <v>435.87107000000003</v>
          </cell>
          <cell r="G119">
            <v>385.14926300000002</v>
          </cell>
          <cell r="H119">
            <v>370.08530999999999</v>
          </cell>
          <cell r="I119">
            <v>279.6345</v>
          </cell>
          <cell r="J119">
            <v>260.35859700000003</v>
          </cell>
          <cell r="K119">
            <v>319.63949299999996</v>
          </cell>
          <cell r="L119">
            <v>352.57984500000003</v>
          </cell>
          <cell r="M119">
            <v>425.15550600000006</v>
          </cell>
          <cell r="N119">
            <v>465.37077299999999</v>
          </cell>
          <cell r="O119">
            <v>4513.3411820000001</v>
          </cell>
        </row>
        <row r="120">
          <cell r="C120">
            <v>386.11423799999994</v>
          </cell>
          <cell r="D120">
            <v>381.90388000000002</v>
          </cell>
          <cell r="E120">
            <v>507.96745399999998</v>
          </cell>
          <cell r="F120">
            <v>467.77066299999996</v>
          </cell>
          <cell r="G120">
            <v>434.93668699999989</v>
          </cell>
          <cell r="H120">
            <v>463.07755199999997</v>
          </cell>
          <cell r="I120">
            <v>344.91489000000001</v>
          </cell>
          <cell r="J120">
            <v>341.55634200000003</v>
          </cell>
          <cell r="K120">
            <v>386.204272</v>
          </cell>
          <cell r="L120">
            <v>396.17216500000006</v>
          </cell>
          <cell r="M120">
            <v>469.80249399999997</v>
          </cell>
          <cell r="N120">
            <v>487.41605100000004</v>
          </cell>
          <cell r="O120">
            <v>5067.8366880000003</v>
          </cell>
        </row>
        <row r="121">
          <cell r="C121">
            <v>442.0668189999999</v>
          </cell>
          <cell r="D121">
            <v>467.14535899999998</v>
          </cell>
          <cell r="E121">
            <v>557.73852599999998</v>
          </cell>
          <cell r="F121">
            <v>508.11122399999999</v>
          </cell>
          <cell r="G121">
            <v>518.79400199999998</v>
          </cell>
          <cell r="H121">
            <v>429.88421099999994</v>
          </cell>
          <cell r="I121">
            <v>335.80676899999997</v>
          </cell>
          <cell r="J121">
            <v>369.84975299999996</v>
          </cell>
          <cell r="K121">
            <v>398.27371400000004</v>
          </cell>
          <cell r="L121">
            <v>447.28669500000001</v>
          </cell>
          <cell r="M121">
            <v>457.77518599999996</v>
          </cell>
          <cell r="N121">
            <v>491.43993299999988</v>
          </cell>
          <cell r="O121">
            <v>5424.1721909999997</v>
          </cell>
        </row>
        <row r="122">
          <cell r="C122">
            <v>445.20773799999995</v>
          </cell>
          <cell r="D122">
            <v>448.452564</v>
          </cell>
          <cell r="E122">
            <v>520.86538700000006</v>
          </cell>
          <cell r="F122">
            <v>484.94018399999993</v>
          </cell>
          <cell r="G122">
            <v>502.80643799999996</v>
          </cell>
          <cell r="H122">
            <v>479.871106</v>
          </cell>
          <cell r="I122">
            <v>404.52144199999998</v>
          </cell>
          <cell r="J122">
            <v>354.18825700000002</v>
          </cell>
          <cell r="K122">
            <v>379.43529900000004</v>
          </cell>
          <cell r="L122">
            <v>461.09861599999999</v>
          </cell>
          <cell r="M122">
            <v>467.61375700000002</v>
          </cell>
          <cell r="N122">
            <v>452.61834899999997</v>
          </cell>
          <cell r="O122">
            <v>5401.6191369999997</v>
          </cell>
        </row>
        <row r="123">
          <cell r="C123">
            <v>483.72550499999994</v>
          </cell>
          <cell r="D123">
            <v>445.91904400000004</v>
          </cell>
          <cell r="E123">
            <v>496.42020799999995</v>
          </cell>
          <cell r="F123">
            <v>512.525083</v>
          </cell>
          <cell r="G123">
            <v>502.36925100000002</v>
          </cell>
          <cell r="H123">
            <v>465.48903899999999</v>
          </cell>
          <cell r="I123">
            <v>406.01049999999998</v>
          </cell>
          <cell r="J123">
            <v>354.89446800000002</v>
          </cell>
          <cell r="K123">
            <v>389.205556</v>
          </cell>
          <cell r="L123">
            <v>445.1052939999999</v>
          </cell>
          <cell r="M123">
            <v>429.92964199999994</v>
          </cell>
          <cell r="N123">
            <v>466.51983899999993</v>
          </cell>
          <cell r="O123">
            <v>5398.113429</v>
          </cell>
        </row>
        <row r="124">
          <cell r="C124">
            <v>456.01007799999996</v>
          </cell>
          <cell r="D124">
            <v>423.022154</v>
          </cell>
          <cell r="E124">
            <v>469.17238600000002</v>
          </cell>
          <cell r="F124">
            <v>480.352756</v>
          </cell>
          <cell r="G124">
            <v>447.48277500000006</v>
          </cell>
          <cell r="H124">
            <v>417.05729700000001</v>
          </cell>
          <cell r="I124">
            <v>363.80703999999997</v>
          </cell>
          <cell r="J124">
            <v>322.85988900000001</v>
          </cell>
          <cell r="K124">
            <v>427.65656499999994</v>
          </cell>
          <cell r="L124">
            <v>467.98100200000005</v>
          </cell>
          <cell r="M124">
            <v>471.74471700000004</v>
          </cell>
          <cell r="N124">
            <v>518.77845600000001</v>
          </cell>
          <cell r="O124">
            <v>5265.925115</v>
          </cell>
        </row>
        <row r="125">
          <cell r="C125">
            <v>481.17842999999993</v>
          </cell>
          <cell r="D125">
            <v>482.51616299999995</v>
          </cell>
          <cell r="E125">
            <v>560.91494799999987</v>
          </cell>
          <cell r="F125">
            <v>565.66564800000003</v>
          </cell>
          <cell r="G125">
            <v>528.11345599999993</v>
          </cell>
          <cell r="H125">
            <v>528.06651599999998</v>
          </cell>
          <cell r="I125">
            <v>425.16575899999998</v>
          </cell>
          <cell r="J125">
            <v>417.406317</v>
          </cell>
          <cell r="K125">
            <v>464.54295099999996</v>
          </cell>
          <cell r="L125">
            <v>505.21152799999993</v>
          </cell>
          <cell r="M125">
            <v>532.71169399999997</v>
          </cell>
          <cell r="N125">
            <v>541.32518099999993</v>
          </cell>
          <cell r="O125">
            <v>6032.8185909999993</v>
          </cell>
        </row>
        <row r="126">
          <cell r="C126">
            <v>515.38630399999988</v>
          </cell>
          <cell r="D126">
            <v>510.18847599999992</v>
          </cell>
          <cell r="E126">
            <v>612.66360499999996</v>
          </cell>
          <cell r="F126">
            <v>571.92206499999998</v>
          </cell>
          <cell r="G126">
            <v>576.76373999999998</v>
          </cell>
          <cell r="H126">
            <v>531.34321499999999</v>
          </cell>
          <cell r="I126">
            <v>423.608925</v>
          </cell>
          <cell r="J126">
            <v>435.50365100000005</v>
          </cell>
          <cell r="K126">
            <v>483.33765800000003</v>
          </cell>
          <cell r="L126">
            <v>520.580468</v>
          </cell>
          <cell r="M126">
            <v>553.23684300000002</v>
          </cell>
          <cell r="N126">
            <v>604.49045799999988</v>
          </cell>
          <cell r="O126">
            <v>6339.0254080000004</v>
          </cell>
        </row>
        <row r="127">
          <cell r="C127">
            <v>553.06185499999992</v>
          </cell>
          <cell r="D127">
            <v>572.23283700000002</v>
          </cell>
          <cell r="E127">
            <v>639.05658900000003</v>
          </cell>
          <cell r="F127">
            <v>604.39466800000002</v>
          </cell>
          <cell r="G127">
            <v>632.43481100000008</v>
          </cell>
          <cell r="H127">
            <v>545.86684400000001</v>
          </cell>
          <cell r="I127">
            <v>440.570246</v>
          </cell>
          <cell r="J127">
            <v>446.54840899999999</v>
          </cell>
          <cell r="K127">
            <v>505.11835900000005</v>
          </cell>
          <cell r="L127">
            <v>562.56346699999995</v>
          </cell>
          <cell r="M127">
            <v>628.42653099999995</v>
          </cell>
          <cell r="N127">
            <v>581.73941500000001</v>
          </cell>
          <cell r="O127">
            <v>6712.0140309999997</v>
          </cell>
        </row>
        <row r="128">
          <cell r="C128">
            <v>586.15178999999989</v>
          </cell>
          <cell r="D128">
            <v>539.81402099999991</v>
          </cell>
          <cell r="E128">
            <v>624.05549099999996</v>
          </cell>
          <cell r="F128">
            <v>604.11474899999996</v>
          </cell>
          <cell r="G128">
            <v>617.79954900000007</v>
          </cell>
          <cell r="H128">
            <v>529.23642500000005</v>
          </cell>
          <cell r="I128">
            <v>458.28773599999994</v>
          </cell>
          <cell r="J128" t="str">
            <v>#Missing</v>
          </cell>
          <cell r="K128" t="str">
            <v>#Missing</v>
          </cell>
          <cell r="L128" t="str">
            <v>#Missing</v>
          </cell>
          <cell r="M128" t="str">
            <v>#Missing</v>
          </cell>
          <cell r="N128" t="str">
            <v>#Missing</v>
          </cell>
          <cell r="O128">
            <v>3959.4597609999996</v>
          </cell>
        </row>
        <row r="138">
          <cell r="C138">
            <v>45.995021999999999</v>
          </cell>
          <cell r="D138">
            <v>32.988710000000005</v>
          </cell>
          <cell r="E138">
            <v>35.155841000000002</v>
          </cell>
          <cell r="F138">
            <v>35.721244000000006</v>
          </cell>
          <cell r="G138">
            <v>38.376328000000001</v>
          </cell>
          <cell r="H138">
            <v>35.84496</v>
          </cell>
          <cell r="I138">
            <v>34.491157000000001</v>
          </cell>
          <cell r="J138">
            <v>39.958046999999993</v>
          </cell>
          <cell r="K138">
            <v>42.789588999999999</v>
          </cell>
          <cell r="L138">
            <v>54.706334999999996</v>
          </cell>
          <cell r="M138">
            <v>42.733533999999999</v>
          </cell>
          <cell r="N138">
            <v>52.552381999999994</v>
          </cell>
          <cell r="O138">
            <v>491.31314899999995</v>
          </cell>
        </row>
        <row r="139">
          <cell r="C139">
            <v>41.957052999999995</v>
          </cell>
          <cell r="D139">
            <v>36.566697000000005</v>
          </cell>
          <cell r="E139">
            <v>37.371195999999998</v>
          </cell>
          <cell r="F139">
            <v>40.136605000000003</v>
          </cell>
          <cell r="G139">
            <v>37.317329999999998</v>
          </cell>
          <cell r="H139">
            <v>42.444501000000002</v>
          </cell>
          <cell r="I139">
            <v>40.379676000000003</v>
          </cell>
          <cell r="J139">
            <v>45.101897999999998</v>
          </cell>
          <cell r="K139">
            <v>46.211129</v>
          </cell>
          <cell r="L139">
            <v>61.151851999999998</v>
          </cell>
          <cell r="M139">
            <v>51.693474000000002</v>
          </cell>
          <cell r="N139">
            <v>53.848090999999997</v>
          </cell>
          <cell r="O139">
            <v>534.17950199999996</v>
          </cell>
        </row>
        <row r="140">
          <cell r="C140">
            <v>41.350382999999994</v>
          </cell>
          <cell r="D140">
            <v>34.988604999999993</v>
          </cell>
          <cell r="E140">
            <v>37.070839999999997</v>
          </cell>
          <cell r="F140">
            <v>35.708863000000008</v>
          </cell>
          <cell r="G140">
            <v>33.388126</v>
          </cell>
          <cell r="H140">
            <v>41.504899999999992</v>
          </cell>
          <cell r="I140">
            <v>37.345548999999998</v>
          </cell>
          <cell r="J140">
            <v>44.788215999999998</v>
          </cell>
          <cell r="K140">
            <v>41.332139999999995</v>
          </cell>
          <cell r="L140">
            <v>41.755215</v>
          </cell>
          <cell r="M140">
            <v>51.557099000000001</v>
          </cell>
          <cell r="N140">
            <v>42.593574999999994</v>
          </cell>
          <cell r="O140">
            <v>483.383511</v>
          </cell>
        </row>
        <row r="141">
          <cell r="C141">
            <v>37.982205999999998</v>
          </cell>
          <cell r="D141">
            <v>31.800578999999999</v>
          </cell>
          <cell r="E141">
            <v>40.346218999999991</v>
          </cell>
          <cell r="F141">
            <v>37.126158000000004</v>
          </cell>
          <cell r="G141">
            <v>41.975233999999993</v>
          </cell>
          <cell r="H141">
            <v>41.745446999999999</v>
          </cell>
          <cell r="I141">
            <v>35.038091999999999</v>
          </cell>
          <cell r="J141">
            <v>40.640374000000001</v>
          </cell>
          <cell r="K141">
            <v>43.520864000000003</v>
          </cell>
          <cell r="L141">
            <v>43.521368999999993</v>
          </cell>
          <cell r="M141">
            <v>45.194498999999993</v>
          </cell>
          <cell r="N141">
            <v>49.457072000000004</v>
          </cell>
          <cell r="O141">
            <v>488.34811300000001</v>
          </cell>
        </row>
        <row r="142">
          <cell r="C142">
            <v>36.578696999999998</v>
          </cell>
          <cell r="D142">
            <v>32.555779000000001</v>
          </cell>
          <cell r="E142">
            <v>37.813055999999996</v>
          </cell>
          <cell r="F142">
            <v>38.411608999999999</v>
          </cell>
          <cell r="G142">
            <v>38.866132999999998</v>
          </cell>
          <cell r="H142">
            <v>34.211724999999994</v>
          </cell>
          <cell r="I142">
            <v>34.633550999999997</v>
          </cell>
          <cell r="J142">
            <v>43.501590999999998</v>
          </cell>
          <cell r="K142">
            <v>40.556083000000001</v>
          </cell>
          <cell r="L142">
            <v>43.949396999999998</v>
          </cell>
          <cell r="M142">
            <v>46.772447999999997</v>
          </cell>
          <cell r="N142">
            <v>51.144199</v>
          </cell>
          <cell r="O142">
            <v>478.99426799999998</v>
          </cell>
        </row>
        <row r="143">
          <cell r="C143">
            <v>39.839558999999994</v>
          </cell>
          <cell r="D143">
            <v>39.288800999999992</v>
          </cell>
          <cell r="E143">
            <v>46.201074000000006</v>
          </cell>
          <cell r="F143">
            <v>46.180335999999997</v>
          </cell>
          <cell r="G143">
            <v>44.417315000000002</v>
          </cell>
          <cell r="H143">
            <v>40.776092999999996</v>
          </cell>
          <cell r="I143">
            <v>40.178973999999997</v>
          </cell>
          <cell r="J143">
            <v>45.826094999999995</v>
          </cell>
          <cell r="K143">
            <v>43.432207999999996</v>
          </cell>
          <cell r="L143">
            <v>55.207929999999998</v>
          </cell>
          <cell r="M143">
            <v>51.572185000000005</v>
          </cell>
          <cell r="N143">
            <v>48.046847000000007</v>
          </cell>
          <cell r="O143">
            <v>540.96741699999984</v>
          </cell>
        </row>
        <row r="144">
          <cell r="C144">
            <v>48.182585999999993</v>
          </cell>
          <cell r="D144">
            <v>38.861095999999996</v>
          </cell>
          <cell r="E144">
            <v>39.648110999999993</v>
          </cell>
          <cell r="F144">
            <v>42.767416999999995</v>
          </cell>
          <cell r="G144">
            <v>40.567047999999993</v>
          </cell>
          <cell r="H144">
            <v>37.990913999999997</v>
          </cell>
          <cell r="I144">
            <v>45.649103000000004</v>
          </cell>
          <cell r="J144">
            <v>46.603708999999988</v>
          </cell>
          <cell r="K144">
            <v>42.718066999999991</v>
          </cell>
          <cell r="L144">
            <v>70.060553999999996</v>
          </cell>
          <cell r="M144">
            <v>47.851701999999989</v>
          </cell>
          <cell r="N144">
            <v>50.544943999999994</v>
          </cell>
          <cell r="O144">
            <v>551.44525099999998</v>
          </cell>
        </row>
        <row r="145">
          <cell r="C145">
            <v>38.064716999999995</v>
          </cell>
          <cell r="D145">
            <v>42.110274999999994</v>
          </cell>
          <cell r="E145">
            <v>36.417541</v>
          </cell>
          <cell r="F145">
            <v>39.481907999999997</v>
          </cell>
          <cell r="G145">
            <v>42.115079000000001</v>
          </cell>
          <cell r="H145">
            <v>46.00638099999999</v>
          </cell>
          <cell r="I145">
            <v>49.121847999999993</v>
          </cell>
          <cell r="J145">
            <v>47.993757000000002</v>
          </cell>
          <cell r="K145">
            <v>46.242563999999994</v>
          </cell>
          <cell r="L145">
            <v>65.647908999999999</v>
          </cell>
          <cell r="M145">
            <v>58.400948999999997</v>
          </cell>
          <cell r="N145">
            <v>62.712402999999995</v>
          </cell>
          <cell r="O145">
            <v>574.31533100000001</v>
          </cell>
        </row>
        <row r="146">
          <cell r="C146">
            <v>51.670427000000004</v>
          </cell>
          <cell r="D146">
            <v>41.886339</v>
          </cell>
          <cell r="E146">
            <v>53.410843999999997</v>
          </cell>
          <cell r="F146">
            <v>41.549730999999994</v>
          </cell>
          <cell r="G146">
            <v>39.872824999999999</v>
          </cell>
          <cell r="H146">
            <v>52.141526999999996</v>
          </cell>
          <cell r="I146">
            <v>48.165768999999997</v>
          </cell>
          <cell r="J146">
            <v>49.996321999999999</v>
          </cell>
          <cell r="K146">
            <v>59.767105999999998</v>
          </cell>
          <cell r="L146">
            <v>69.401812000000007</v>
          </cell>
          <cell r="M146">
            <v>53.011057999999991</v>
          </cell>
          <cell r="N146">
            <v>56.381555999999996</v>
          </cell>
          <cell r="O146">
            <v>617.25531599999988</v>
          </cell>
        </row>
        <row r="147">
          <cell r="C147">
            <v>44.773061000000006</v>
          </cell>
          <cell r="D147">
            <v>48.238312000000001</v>
          </cell>
          <cell r="E147">
            <v>39.966781000000005</v>
          </cell>
          <cell r="F147">
            <v>43.017796999999995</v>
          </cell>
          <cell r="G147">
            <v>46.540901999999996</v>
          </cell>
          <cell r="H147">
            <v>47.39711299999999</v>
          </cell>
          <cell r="I147">
            <v>38.199798999999999</v>
          </cell>
          <cell r="J147">
            <v>47.978824000000003</v>
          </cell>
          <cell r="K147">
            <v>48.959093000000003</v>
          </cell>
          <cell r="L147">
            <v>54.265692999999999</v>
          </cell>
          <cell r="M147">
            <v>48.631910999999995</v>
          </cell>
          <cell r="N147">
            <v>61.157322000000001</v>
          </cell>
          <cell r="O147">
            <v>569.12660800000003</v>
          </cell>
        </row>
        <row r="148">
          <cell r="C148">
            <v>61.257929999999995</v>
          </cell>
          <cell r="D148">
            <v>37.965759999999996</v>
          </cell>
          <cell r="E148">
            <v>44.141360999999996</v>
          </cell>
          <cell r="F148">
            <v>35.574946999999995</v>
          </cell>
          <cell r="G148">
            <v>46.483416999999996</v>
          </cell>
          <cell r="H148">
            <v>45.888049999999993</v>
          </cell>
          <cell r="I148">
            <v>37.798935000000007</v>
          </cell>
          <cell r="J148">
            <v>46.207046999999996</v>
          </cell>
          <cell r="K148">
            <v>46.263032000000003</v>
          </cell>
          <cell r="L148">
            <v>55.984814999999998</v>
          </cell>
          <cell r="M148">
            <v>57.315589000000003</v>
          </cell>
          <cell r="N148">
            <v>61.830226999999994</v>
          </cell>
          <cell r="O148">
            <v>576.71110999999985</v>
          </cell>
        </row>
        <row r="149">
          <cell r="C149">
            <v>58.220257000000004</v>
          </cell>
          <cell r="D149">
            <v>38.250867</v>
          </cell>
          <cell r="E149">
            <v>44.811565999999992</v>
          </cell>
          <cell r="F149">
            <v>41.275902999999992</v>
          </cell>
          <cell r="G149">
            <v>50.436127999999997</v>
          </cell>
          <cell r="H149">
            <v>41.760635000000008</v>
          </cell>
          <cell r="I149">
            <v>39.383122999999998</v>
          </cell>
          <cell r="J149" t="str">
            <v>#Missing</v>
          </cell>
          <cell r="K149" t="str">
            <v>#Missing</v>
          </cell>
          <cell r="L149" t="str">
            <v>#Missing</v>
          </cell>
          <cell r="M149" t="str">
            <v>#Missing</v>
          </cell>
          <cell r="N149" t="str">
            <v>#Missing</v>
          </cell>
          <cell r="O149">
            <v>314.13847899999996</v>
          </cell>
        </row>
        <row r="159">
          <cell r="C159">
            <v>32.211148000000001</v>
          </cell>
          <cell r="D159">
            <v>26.195913000000001</v>
          </cell>
          <cell r="E159">
            <v>33.903730999999993</v>
          </cell>
          <cell r="F159">
            <v>32.137037999999997</v>
          </cell>
          <cell r="G159">
            <v>34.820417999999997</v>
          </cell>
          <cell r="H159">
            <v>41.064402000000001</v>
          </cell>
          <cell r="I159">
            <v>33.868120000000005</v>
          </cell>
          <cell r="J159">
            <v>30.197384</v>
          </cell>
          <cell r="K159">
            <v>43.486094999999999</v>
          </cell>
          <cell r="L159">
            <v>39.123712000000005</v>
          </cell>
          <cell r="M159">
            <v>36.582286000000003</v>
          </cell>
          <cell r="N159">
            <v>29.952815999999999</v>
          </cell>
          <cell r="O159">
            <v>413.54306299999996</v>
          </cell>
        </row>
        <row r="160">
          <cell r="C160">
            <v>32.801175999999998</v>
          </cell>
          <cell r="D160">
            <v>34.673619000000002</v>
          </cell>
          <cell r="E160">
            <v>36.177335999999997</v>
          </cell>
          <cell r="F160">
            <v>40.776685000000001</v>
          </cell>
          <cell r="G160">
            <v>32.734636999999999</v>
          </cell>
          <cell r="H160">
            <v>30.272107999999999</v>
          </cell>
          <cell r="I160">
            <v>30.485039999999998</v>
          </cell>
          <cell r="J160">
            <v>23.134622999999998</v>
          </cell>
          <cell r="K160">
            <v>27.696807000000003</v>
          </cell>
          <cell r="L160">
            <v>30.788082999999997</v>
          </cell>
          <cell r="M160">
            <v>26.285643</v>
          </cell>
          <cell r="N160">
            <v>23.400500000000001</v>
          </cell>
          <cell r="O160">
            <v>369.22625699999998</v>
          </cell>
        </row>
        <row r="161">
          <cell r="C161">
            <v>22.141635999999998</v>
          </cell>
          <cell r="D161">
            <v>20.825929000000002</v>
          </cell>
          <cell r="E161">
            <v>23.294153999999999</v>
          </cell>
          <cell r="F161">
            <v>21.181194999999999</v>
          </cell>
          <cell r="G161">
            <v>22.273265000000002</v>
          </cell>
          <cell r="H161">
            <v>22.257615999999999</v>
          </cell>
          <cell r="I161">
            <v>18.134872000000001</v>
          </cell>
          <cell r="J161">
            <v>11.882490000000001</v>
          </cell>
          <cell r="K161">
            <v>19.576886999999999</v>
          </cell>
          <cell r="L161">
            <v>20.656086999999999</v>
          </cell>
          <cell r="M161">
            <v>18.082543999999999</v>
          </cell>
          <cell r="N161">
            <v>20.801701000000001</v>
          </cell>
          <cell r="O161">
            <v>241.10837599999999</v>
          </cell>
        </row>
        <row r="162">
          <cell r="C162">
            <v>18.254981999999998</v>
          </cell>
          <cell r="D162">
            <v>17.718453</v>
          </cell>
          <cell r="E162">
            <v>24.052133999999999</v>
          </cell>
          <cell r="F162">
            <v>23.458043999999997</v>
          </cell>
          <cell r="G162">
            <v>27.514285999999998</v>
          </cell>
          <cell r="H162">
            <v>24.664614999999998</v>
          </cell>
          <cell r="I162">
            <v>21.134039999999999</v>
          </cell>
          <cell r="J162">
            <v>16.576386999999997</v>
          </cell>
          <cell r="K162">
            <v>23.653893</v>
          </cell>
          <cell r="L162">
            <v>23.177475000000001</v>
          </cell>
          <cell r="M162">
            <v>24.446038999999999</v>
          </cell>
          <cell r="N162">
            <v>24.329305999999999</v>
          </cell>
          <cell r="O162">
            <v>268.97965399999998</v>
          </cell>
        </row>
        <row r="163">
          <cell r="C163">
            <v>23.41874</v>
          </cell>
          <cell r="D163">
            <v>19.590899</v>
          </cell>
          <cell r="E163">
            <v>24.776873000000002</v>
          </cell>
          <cell r="F163">
            <v>27.809251</v>
          </cell>
          <cell r="G163">
            <v>28.038202999999999</v>
          </cell>
          <cell r="H163">
            <v>19.508651</v>
          </cell>
          <cell r="I163">
            <v>18.405087999999999</v>
          </cell>
          <cell r="J163">
            <v>14.779292999999999</v>
          </cell>
          <cell r="K163">
            <v>19.533864999999999</v>
          </cell>
          <cell r="L163">
            <v>19.707100999999998</v>
          </cell>
          <cell r="M163">
            <v>20.210695999999999</v>
          </cell>
          <cell r="N163">
            <v>19.874860999999999</v>
          </cell>
          <cell r="O163">
            <v>255.65352100000001</v>
          </cell>
        </row>
        <row r="164">
          <cell r="C164">
            <v>18.082065999999998</v>
          </cell>
          <cell r="D164">
            <v>19.421630999999998</v>
          </cell>
          <cell r="E164">
            <v>22.163907999999999</v>
          </cell>
          <cell r="F164">
            <v>23.659694999999999</v>
          </cell>
          <cell r="G164">
            <v>24.083379000000001</v>
          </cell>
          <cell r="H164">
            <v>20.259596999999999</v>
          </cell>
          <cell r="I164">
            <v>18.547117</v>
          </cell>
          <cell r="J164">
            <v>14.224024999999999</v>
          </cell>
          <cell r="K164">
            <v>18.612431000000001</v>
          </cell>
          <cell r="L164">
            <v>17.643056000000001</v>
          </cell>
          <cell r="M164">
            <v>19.18019</v>
          </cell>
          <cell r="N164">
            <v>15.280596999999998</v>
          </cell>
          <cell r="O164">
            <v>231.15769199999997</v>
          </cell>
        </row>
        <row r="165">
          <cell r="C165">
            <v>19.963282</v>
          </cell>
          <cell r="D165">
            <v>16.092794999999999</v>
          </cell>
          <cell r="E165">
            <v>15.61017</v>
          </cell>
          <cell r="F165">
            <v>19.226357</v>
          </cell>
          <cell r="G165">
            <v>22.034314999999999</v>
          </cell>
          <cell r="H165">
            <v>18.685794000000001</v>
          </cell>
          <cell r="I165">
            <v>20.804099999999998</v>
          </cell>
          <cell r="J165">
            <v>15.100932</v>
          </cell>
          <cell r="K165">
            <v>21.549734000000001</v>
          </cell>
          <cell r="L165">
            <v>19.269043</v>
          </cell>
          <cell r="M165">
            <v>19.510489</v>
          </cell>
          <cell r="N165">
            <v>19.052862999999999</v>
          </cell>
          <cell r="O165">
            <v>226.89987400000001</v>
          </cell>
        </row>
        <row r="166">
          <cell r="C166">
            <v>20.589231999999996</v>
          </cell>
          <cell r="D166">
            <v>18.022888999999999</v>
          </cell>
          <cell r="E166">
            <v>20.838290999999998</v>
          </cell>
          <cell r="F166">
            <v>20.564819</v>
          </cell>
          <cell r="G166">
            <v>21.741423999999999</v>
          </cell>
          <cell r="H166">
            <v>18.790858</v>
          </cell>
          <cell r="I166">
            <v>25.700758</v>
          </cell>
          <cell r="J166">
            <v>12.761433999999998</v>
          </cell>
          <cell r="K166">
            <v>21.698342</v>
          </cell>
          <cell r="L166">
            <v>27.631264999999999</v>
          </cell>
          <cell r="M166">
            <v>22.111359</v>
          </cell>
          <cell r="N166">
            <v>19.876632000000001</v>
          </cell>
          <cell r="O166">
            <v>250.32730299999997</v>
          </cell>
        </row>
        <row r="167">
          <cell r="C167">
            <v>19.648717999999995</v>
          </cell>
          <cell r="D167">
            <v>21.021917999999999</v>
          </cell>
          <cell r="E167">
            <v>20.163430000000002</v>
          </cell>
          <cell r="F167">
            <v>22.581962999999998</v>
          </cell>
          <cell r="G167">
            <v>22.179170999999997</v>
          </cell>
          <cell r="H167">
            <v>22.278765</v>
          </cell>
          <cell r="I167">
            <v>21.493794999999999</v>
          </cell>
          <cell r="J167">
            <v>17.995516000000002</v>
          </cell>
          <cell r="K167">
            <v>23.656513</v>
          </cell>
          <cell r="L167">
            <v>23.819588</v>
          </cell>
          <cell r="M167">
            <v>22.303376999999998</v>
          </cell>
          <cell r="N167">
            <v>23.462717999999999</v>
          </cell>
          <cell r="O167">
            <v>260.60547199999996</v>
          </cell>
        </row>
        <row r="168">
          <cell r="C168">
            <v>19.548942</v>
          </cell>
          <cell r="D168">
            <v>22.300843999999998</v>
          </cell>
          <cell r="E168">
            <v>21.864205999999996</v>
          </cell>
          <cell r="F168">
            <v>22.171410000000002</v>
          </cell>
          <cell r="G168">
            <v>24.685400999999999</v>
          </cell>
          <cell r="H168">
            <v>21.715871</v>
          </cell>
          <cell r="I168">
            <v>18.408009999999997</v>
          </cell>
          <cell r="J168">
            <v>17.507384000000002</v>
          </cell>
          <cell r="K168">
            <v>19.907121</v>
          </cell>
          <cell r="L168">
            <v>19.313310999999999</v>
          </cell>
          <cell r="M168">
            <v>21.569061999999999</v>
          </cell>
          <cell r="N168">
            <v>21.672224999999997</v>
          </cell>
          <cell r="O168">
            <v>250.66378699999999</v>
          </cell>
        </row>
        <row r="169">
          <cell r="C169">
            <v>20.013580999999999</v>
          </cell>
          <cell r="D169">
            <v>19.771000999999998</v>
          </cell>
          <cell r="E169">
            <v>25.777161999999997</v>
          </cell>
          <cell r="F169">
            <v>19.679169999999999</v>
          </cell>
          <cell r="G169">
            <v>22.755738999999998</v>
          </cell>
          <cell r="H169">
            <v>19.351140000000001</v>
          </cell>
          <cell r="I169">
            <v>22.786687000000001</v>
          </cell>
          <cell r="J169">
            <v>15.727192000000001</v>
          </cell>
          <cell r="K169">
            <v>20.058959000000002</v>
          </cell>
          <cell r="L169">
            <v>22.897046</v>
          </cell>
          <cell r="M169">
            <v>20.299172999999996</v>
          </cell>
          <cell r="N169">
            <v>19.513987999999998</v>
          </cell>
          <cell r="O169">
            <v>248.63083799999998</v>
          </cell>
        </row>
        <row r="170">
          <cell r="C170">
            <v>19.497685000000001</v>
          </cell>
          <cell r="D170">
            <v>21.210267999999999</v>
          </cell>
          <cell r="E170">
            <v>22.060267</v>
          </cell>
          <cell r="F170">
            <v>19.850698999999999</v>
          </cell>
          <cell r="G170">
            <v>23.370139000000002</v>
          </cell>
          <cell r="H170">
            <v>20.736519000000001</v>
          </cell>
          <cell r="I170">
            <v>22.616982</v>
          </cell>
          <cell r="J170" t="str">
            <v>#Missing</v>
          </cell>
          <cell r="K170" t="str">
            <v>#Missing</v>
          </cell>
          <cell r="L170" t="str">
            <v>#Missing</v>
          </cell>
          <cell r="M170" t="str">
            <v>#Missing</v>
          </cell>
          <cell r="N170" t="str">
            <v>#Missing</v>
          </cell>
          <cell r="O170">
            <v>149.34255899999999</v>
          </cell>
        </row>
        <row r="180">
          <cell r="C180">
            <v>80.122553999999994</v>
          </cell>
          <cell r="D180">
            <v>77.111021999999991</v>
          </cell>
          <cell r="E180">
            <v>89.151426999999998</v>
          </cell>
          <cell r="F180">
            <v>86.699624999999997</v>
          </cell>
          <cell r="G180">
            <v>83.350509000000002</v>
          </cell>
          <cell r="H180">
            <v>86.672415999999998</v>
          </cell>
          <cell r="I180">
            <v>83.827741000000003</v>
          </cell>
          <cell r="J180">
            <v>86.223680000000002</v>
          </cell>
          <cell r="K180">
            <v>90.109150999999997</v>
          </cell>
          <cell r="L180">
            <v>98.466341</v>
          </cell>
          <cell r="M180">
            <v>97.319580000000002</v>
          </cell>
          <cell r="N180">
            <v>125.796948</v>
          </cell>
          <cell r="O180">
            <v>1084.8509940000001</v>
          </cell>
        </row>
        <row r="181">
          <cell r="C181">
            <v>88.372317999999993</v>
          </cell>
          <cell r="D181">
            <v>77.335061999999994</v>
          </cell>
          <cell r="E181">
            <v>93.401573999999997</v>
          </cell>
          <cell r="F181">
            <v>86.706746999999993</v>
          </cell>
          <cell r="G181">
            <v>85.824238999999992</v>
          </cell>
          <cell r="H181">
            <v>84.797246999999999</v>
          </cell>
          <cell r="I181">
            <v>85.102722999999997</v>
          </cell>
          <cell r="J181">
            <v>80.147233</v>
          </cell>
          <cell r="K181">
            <v>105.791765</v>
          </cell>
          <cell r="L181">
            <v>92.654201999999998</v>
          </cell>
          <cell r="M181">
            <v>89.750186999999997</v>
          </cell>
          <cell r="N181">
            <v>117.146939</v>
          </cell>
          <cell r="O181">
            <v>1087.0302360000001</v>
          </cell>
        </row>
        <row r="182">
          <cell r="C182">
            <v>82.320010999999994</v>
          </cell>
          <cell r="D182">
            <v>78.991596999999999</v>
          </cell>
          <cell r="E182">
            <v>96.595654999999994</v>
          </cell>
          <cell r="F182">
            <v>92.794747000000001</v>
          </cell>
          <cell r="G182">
            <v>93.931494000000001</v>
          </cell>
          <cell r="H182">
            <v>99.385019</v>
          </cell>
          <cell r="I182">
            <v>89.313536999999997</v>
          </cell>
          <cell r="J182">
            <v>90.360795999999993</v>
          </cell>
          <cell r="K182">
            <v>106.286805</v>
          </cell>
          <cell r="L182">
            <v>105.458332</v>
          </cell>
          <cell r="M182">
            <v>107.619063</v>
          </cell>
          <cell r="O182">
            <v>1185.942873</v>
          </cell>
        </row>
        <row r="183">
          <cell r="C183">
            <v>88.86475999999999</v>
          </cell>
          <cell r="D183">
            <v>84.711511999999999</v>
          </cell>
          <cell r="E183">
            <v>114.40446399999999</v>
          </cell>
          <cell r="F183">
            <v>105.43425599999999</v>
          </cell>
          <cell r="G183">
            <v>111.72010899999999</v>
          </cell>
          <cell r="H183">
            <v>111.59646499999999</v>
          </cell>
          <cell r="I183">
            <v>106.59686599999999</v>
          </cell>
          <cell r="J183">
            <v>112.41058</v>
          </cell>
          <cell r="K183">
            <v>118.01575799999999</v>
          </cell>
          <cell r="L183">
            <v>114.37052399999999</v>
          </cell>
          <cell r="M183">
            <v>126.091032</v>
          </cell>
          <cell r="O183">
            <v>1351.940736</v>
          </cell>
        </row>
        <row r="184">
          <cell r="C184">
            <v>98.025605999999996</v>
          </cell>
          <cell r="D184">
            <v>90.905454999999989</v>
          </cell>
          <cell r="E184">
            <v>112.64388799999999</v>
          </cell>
          <cell r="F184">
            <v>110.10942399999999</v>
          </cell>
          <cell r="G184">
            <v>112.90872399999999</v>
          </cell>
          <cell r="H184">
            <v>106.371647</v>
          </cell>
          <cell r="I184">
            <v>98.75967399999999</v>
          </cell>
          <cell r="J184">
            <v>105.496601</v>
          </cell>
          <cell r="K184">
            <v>111.242075</v>
          </cell>
          <cell r="L184">
            <v>105.008078</v>
          </cell>
          <cell r="M184">
            <v>108.951544</v>
          </cell>
          <cell r="O184">
            <v>1316.0273259999999</v>
          </cell>
        </row>
        <row r="185">
          <cell r="C185">
            <v>94.056176999999991</v>
          </cell>
          <cell r="D185">
            <v>90.370993999999996</v>
          </cell>
          <cell r="E185">
            <v>104.12257799999999</v>
          </cell>
          <cell r="F185">
            <v>104.72390999999999</v>
          </cell>
          <cell r="G185">
            <v>107.407321</v>
          </cell>
          <cell r="H185">
            <v>98.849258999999989</v>
          </cell>
          <cell r="I185">
            <v>105.596566</v>
          </cell>
          <cell r="J185">
            <v>112.86653799999999</v>
          </cell>
          <cell r="K185">
            <v>107.73404599999999</v>
          </cell>
          <cell r="L185">
            <v>112.786788</v>
          </cell>
          <cell r="M185">
            <v>112.45847999999999</v>
          </cell>
          <cell r="O185">
            <v>1296.8000079999999</v>
          </cell>
        </row>
        <row r="186">
          <cell r="C186">
            <v>108.478128</v>
          </cell>
          <cell r="D186">
            <v>95.251643999999999</v>
          </cell>
          <cell r="E186">
            <v>110.227452</v>
          </cell>
          <cell r="F186">
            <v>114.09772299999999</v>
          </cell>
          <cell r="G186">
            <v>117.87762199999999</v>
          </cell>
          <cell r="H186">
            <v>109.73829599999999</v>
          </cell>
          <cell r="I186">
            <v>115.301633</v>
          </cell>
          <cell r="J186">
            <v>111.37786199999999</v>
          </cell>
          <cell r="K186">
            <v>121.410916</v>
          </cell>
          <cell r="L186">
            <v>124.01681099999999</v>
          </cell>
          <cell r="M186">
            <v>123.90783599999999</v>
          </cell>
          <cell r="O186">
            <v>1411.5577840000001</v>
          </cell>
        </row>
        <row r="187">
          <cell r="C187">
            <v>106.552172</v>
          </cell>
          <cell r="D187">
            <v>101.873041</v>
          </cell>
          <cell r="E187">
            <v>120.17328599999999</v>
          </cell>
          <cell r="F187">
            <v>112.031036</v>
          </cell>
          <cell r="G187">
            <v>113.185463</v>
          </cell>
          <cell r="H187">
            <v>112.606014</v>
          </cell>
          <cell r="I187">
            <v>112.244016</v>
          </cell>
          <cell r="J187">
            <v>103.51964699999999</v>
          </cell>
          <cell r="K187">
            <v>117.720906</v>
          </cell>
          <cell r="L187">
            <v>114.092986</v>
          </cell>
          <cell r="M187">
            <v>127.79608399999999</v>
          </cell>
          <cell r="O187">
            <v>1411.9409089999999</v>
          </cell>
        </row>
        <row r="188">
          <cell r="C188">
            <v>106.57247599999999</v>
          </cell>
          <cell r="D188">
            <v>101.11866099999999</v>
          </cell>
          <cell r="E188">
            <v>120.35463299999999</v>
          </cell>
          <cell r="F188">
            <v>117.930707</v>
          </cell>
          <cell r="G188">
            <v>114.830219</v>
          </cell>
          <cell r="H188">
            <v>120.578676</v>
          </cell>
          <cell r="I188">
            <v>113.467265</v>
          </cell>
          <cell r="J188">
            <v>117.49435099999999</v>
          </cell>
          <cell r="K188">
            <v>121.63486399999999</v>
          </cell>
          <cell r="L188">
            <v>122.06024599999999</v>
          </cell>
          <cell r="M188">
            <v>132.04382999999999</v>
          </cell>
          <cell r="O188">
            <v>1464.4129079999998</v>
          </cell>
        </row>
        <row r="189">
          <cell r="C189">
            <v>120.492459</v>
          </cell>
          <cell r="D189">
            <v>123.96374</v>
          </cell>
          <cell r="E189">
            <v>138.58511799999999</v>
          </cell>
          <cell r="F189">
            <v>127.801237</v>
          </cell>
          <cell r="G189">
            <v>135.198082</v>
          </cell>
          <cell r="H189">
            <v>129.73423499999998</v>
          </cell>
          <cell r="I189">
            <v>127.33688599999999</v>
          </cell>
          <cell r="J189">
            <v>143.84341000000001</v>
          </cell>
          <cell r="K189">
            <v>140.37948399999999</v>
          </cell>
          <cell r="L189">
            <v>150.514173</v>
          </cell>
          <cell r="M189">
            <v>158.04834299999999</v>
          </cell>
          <cell r="O189">
            <v>1721.345182</v>
          </cell>
        </row>
        <row r="190">
          <cell r="C190">
            <v>138.906699</v>
          </cell>
          <cell r="D190">
            <v>134.01836599999999</v>
          </cell>
          <cell r="E190">
            <v>141.22899999999998</v>
          </cell>
          <cell r="F190">
            <v>131.93236299999998</v>
          </cell>
          <cell r="G190">
            <v>145.614779</v>
          </cell>
          <cell r="H190">
            <v>134.06906899999998</v>
          </cell>
          <cell r="I190">
            <v>142.87902399999999</v>
          </cell>
          <cell r="J190">
            <v>140.095845</v>
          </cell>
          <cell r="K190">
            <v>141.291639</v>
          </cell>
          <cell r="L190">
            <v>144.24119099999999</v>
          </cell>
          <cell r="M190">
            <v>148.633657</v>
          </cell>
          <cell r="O190">
            <v>1721.555621</v>
          </cell>
        </row>
        <row r="191">
          <cell r="C191">
            <v>132.155969</v>
          </cell>
          <cell r="D191">
            <v>120.943039</v>
          </cell>
          <cell r="E191">
            <v>151.899653</v>
          </cell>
          <cell r="F191">
            <v>140.28864999999999</v>
          </cell>
          <cell r="G191">
            <v>153.04891699999999</v>
          </cell>
          <cell r="H191">
            <v>136.814673</v>
          </cell>
          <cell r="I191">
            <v>143.08632799999998</v>
          </cell>
          <cell r="J191" t="str">
            <v>#Missing</v>
          </cell>
          <cell r="K191" t="str">
            <v>#Missing</v>
          </cell>
          <cell r="L191" t="str">
            <v>#Missing</v>
          </cell>
          <cell r="M191" t="str">
            <v>#Missing</v>
          </cell>
          <cell r="O191">
            <v>978.23722899999996</v>
          </cell>
        </row>
        <row r="201">
          <cell r="C201">
            <v>2082.140656</v>
          </cell>
          <cell r="D201">
            <v>2057.308485</v>
          </cell>
          <cell r="E201">
            <v>2312.2999749999999</v>
          </cell>
          <cell r="F201">
            <v>2217.7545580000001</v>
          </cell>
          <cell r="G201">
            <v>2274.000325</v>
          </cell>
          <cell r="H201">
            <v>2395.5557650000001</v>
          </cell>
          <cell r="I201">
            <v>2300.4294410000002</v>
          </cell>
          <cell r="J201">
            <v>2289.9002150000001</v>
          </cell>
          <cell r="K201">
            <v>2342.104875</v>
          </cell>
          <cell r="L201">
            <v>2676.7025709999998</v>
          </cell>
          <cell r="M201">
            <v>2608.1809950000002</v>
          </cell>
          <cell r="N201">
            <v>2204.3368199999995</v>
          </cell>
          <cell r="O201">
            <v>27760.714680999998</v>
          </cell>
        </row>
        <row r="202">
          <cell r="C202">
            <v>2496.5125700000003</v>
          </cell>
          <cell r="D202">
            <v>2473.3060069999997</v>
          </cell>
          <cell r="E202">
            <v>2484.1651780000002</v>
          </cell>
          <cell r="F202">
            <v>2574.0115829999995</v>
          </cell>
          <cell r="G202">
            <v>2510.6822309999998</v>
          </cell>
          <cell r="H202">
            <v>2547.6795320000001</v>
          </cell>
          <cell r="I202">
            <v>2584.6759729999999</v>
          </cell>
          <cell r="J202">
            <v>2329.3698460000001</v>
          </cell>
          <cell r="K202">
            <v>2794.7775479999996</v>
          </cell>
          <cell r="L202">
            <v>2928.4405459999998</v>
          </cell>
          <cell r="M202">
            <v>2562.5940510000005</v>
          </cell>
          <cell r="N202">
            <v>2526.6982400000002</v>
          </cell>
          <cell r="O202">
            <v>30812.913304999998</v>
          </cell>
        </row>
        <row r="203">
          <cell r="C203">
            <v>2301.0449980000003</v>
          </cell>
          <cell r="D203">
            <v>2285.555742</v>
          </cell>
          <cell r="E203">
            <v>2634.9432140000004</v>
          </cell>
          <cell r="F203">
            <v>2523.2022459999994</v>
          </cell>
          <cell r="G203">
            <v>2359.3258629999996</v>
          </cell>
          <cell r="H203">
            <v>2515.9884160000001</v>
          </cell>
          <cell r="I203">
            <v>2434.1992079999995</v>
          </cell>
          <cell r="J203">
            <v>2292.8440020000007</v>
          </cell>
          <cell r="K203">
            <v>2507.6880510000001</v>
          </cell>
          <cell r="L203">
            <v>2587.7495070000004</v>
          </cell>
          <cell r="M203">
            <v>2456.3193660000002</v>
          </cell>
          <cell r="N203">
            <v>2510.7115819999999</v>
          </cell>
          <cell r="O203">
            <v>29409.572195000001</v>
          </cell>
        </row>
        <row r="204">
          <cell r="C204">
            <v>2178.2316179999998</v>
          </cell>
          <cell r="D204">
            <v>2144.1149399999999</v>
          </cell>
          <cell r="E204">
            <v>2663.1266589999996</v>
          </cell>
          <cell r="F204">
            <v>2511.4687709999994</v>
          </cell>
          <cell r="G204">
            <v>2502.8231459999997</v>
          </cell>
          <cell r="H204">
            <v>2753.3243349999998</v>
          </cell>
          <cell r="I204">
            <v>2528.2604889999998</v>
          </cell>
          <cell r="J204">
            <v>2543.2541860000001</v>
          </cell>
          <cell r="K204">
            <v>2745.6035979999997</v>
          </cell>
          <cell r="L204">
            <v>2619.4374079999998</v>
          </cell>
          <cell r="M204">
            <v>2817.0275999999999</v>
          </cell>
          <cell r="N204">
            <v>2739.4956780000002</v>
          </cell>
          <cell r="O204">
            <v>30746.168427999997</v>
          </cell>
        </row>
        <row r="205">
          <cell r="C205">
            <v>2497.271029</v>
          </cell>
          <cell r="D205">
            <v>2556.7557729999999</v>
          </cell>
          <cell r="E205">
            <v>3071.639318</v>
          </cell>
          <cell r="F205">
            <v>2718.340612</v>
          </cell>
          <cell r="G205">
            <v>3034.2767689999991</v>
          </cell>
          <cell r="H205">
            <v>2901.1019439999995</v>
          </cell>
          <cell r="I205">
            <v>2729.9907779999994</v>
          </cell>
          <cell r="J205">
            <v>2849.5331520000004</v>
          </cell>
          <cell r="K205">
            <v>3015.295932</v>
          </cell>
          <cell r="L205">
            <v>2951.5351769999997</v>
          </cell>
          <cell r="M205">
            <v>2992.0093999999999</v>
          </cell>
          <cell r="N205">
            <v>2840.0543089999996</v>
          </cell>
          <cell r="O205">
            <v>34157.804192999996</v>
          </cell>
        </row>
        <row r="206">
          <cell r="C206">
            <v>2760.9699860000001</v>
          </cell>
          <cell r="D206">
            <v>2717.7677370000001</v>
          </cell>
          <cell r="E206">
            <v>3056.1422810000004</v>
          </cell>
          <cell r="F206">
            <v>2828.151558</v>
          </cell>
          <cell r="G206">
            <v>2920.4419789999997</v>
          </cell>
          <cell r="H206">
            <v>3005.1457549999996</v>
          </cell>
          <cell r="I206">
            <v>2928.1397639999996</v>
          </cell>
          <cell r="J206">
            <v>2885.686882</v>
          </cell>
          <cell r="K206">
            <v>2941.8340179999996</v>
          </cell>
          <cell r="L206">
            <v>3343.5637199999996</v>
          </cell>
          <cell r="M206">
            <v>3135.4222399999999</v>
          </cell>
          <cell r="N206">
            <v>2878.939652</v>
          </cell>
          <cell r="O206">
            <v>35402.205571999992</v>
          </cell>
        </row>
        <row r="207">
          <cell r="C207">
            <v>2944.7021209999998</v>
          </cell>
          <cell r="D207">
            <v>2856.9680950000002</v>
          </cell>
          <cell r="E207">
            <v>2994.1895420000001</v>
          </cell>
          <cell r="F207">
            <v>3177.781035</v>
          </cell>
          <cell r="G207">
            <v>3133.2679359999997</v>
          </cell>
          <cell r="H207">
            <v>3009.7361839999999</v>
          </cell>
          <cell r="I207">
            <v>3167.1254139999996</v>
          </cell>
          <cell r="J207">
            <v>2883.1034119999999</v>
          </cell>
          <cell r="K207">
            <v>3120.6670379999991</v>
          </cell>
          <cell r="L207">
            <v>3399.0248770000003</v>
          </cell>
          <cell r="M207">
            <v>3066.4966519999998</v>
          </cell>
          <cell r="N207">
            <v>3028.874593</v>
          </cell>
          <cell r="O207">
            <v>36781.936899</v>
          </cell>
        </row>
        <row r="208">
          <cell r="C208">
            <v>2923.7756259999996</v>
          </cell>
          <cell r="D208">
            <v>2901.5231679999993</v>
          </cell>
          <cell r="E208">
            <v>3068.3437989999993</v>
          </cell>
          <cell r="F208">
            <v>3122.082191</v>
          </cell>
          <cell r="G208">
            <v>3047.80557</v>
          </cell>
          <cell r="H208">
            <v>3169.8037129999998</v>
          </cell>
          <cell r="I208">
            <v>3229.7821789999994</v>
          </cell>
          <cell r="J208">
            <v>2803.6528090000002</v>
          </cell>
          <cell r="K208">
            <v>3300.9116389999995</v>
          </cell>
          <cell r="L208">
            <v>3356.6797579999993</v>
          </cell>
          <cell r="M208">
            <v>2975.9665230000005</v>
          </cell>
          <cell r="N208">
            <v>3133.1959379999994</v>
          </cell>
          <cell r="O208">
            <v>37033.522912999993</v>
          </cell>
        </row>
        <row r="209">
          <cell r="C209">
            <v>2899.58221</v>
          </cell>
          <cell r="D209">
            <v>2866.687621</v>
          </cell>
          <cell r="E209">
            <v>3288.9735570000003</v>
          </cell>
          <cell r="F209">
            <v>3221.4718170000001</v>
          </cell>
          <cell r="G209">
            <v>2982.8131189999999</v>
          </cell>
          <cell r="H209">
            <v>3362.8538990000002</v>
          </cell>
          <cell r="I209">
            <v>3232.5570809999999</v>
          </cell>
          <cell r="J209">
            <v>2941.8753980000001</v>
          </cell>
          <cell r="K209">
            <v>3305.2853339999997</v>
          </cell>
          <cell r="L209">
            <v>3417.9054949999995</v>
          </cell>
          <cell r="M209">
            <v>3185.7382009999997</v>
          </cell>
          <cell r="N209">
            <v>3221.7391579999994</v>
          </cell>
          <cell r="O209">
            <v>37927.482889999992</v>
          </cell>
        </row>
        <row r="210">
          <cell r="C210">
            <v>2974.438932</v>
          </cell>
          <cell r="D210">
            <v>3068.1924129999998</v>
          </cell>
          <cell r="E210">
            <v>3236.5431630000003</v>
          </cell>
          <cell r="F210">
            <v>3199.1762369999997</v>
          </cell>
          <cell r="G210">
            <v>3202.233178</v>
          </cell>
          <cell r="H210">
            <v>3367.0370129999997</v>
          </cell>
          <cell r="I210">
            <v>3005.0111329999991</v>
          </cell>
          <cell r="J210">
            <v>3247.9991459999997</v>
          </cell>
          <cell r="K210">
            <v>3434.6313140000002</v>
          </cell>
          <cell r="L210">
            <v>3346.6440669999997</v>
          </cell>
          <cell r="M210">
            <v>3351.5277759999999</v>
          </cell>
          <cell r="N210">
            <v>3341.4634789999996</v>
          </cell>
          <cell r="O210">
            <v>38774.897850999994</v>
          </cell>
        </row>
        <row r="211">
          <cell r="C211">
            <v>3181.6914089999991</v>
          </cell>
          <cell r="D211">
            <v>3064.2754060000002</v>
          </cell>
          <cell r="E211">
            <v>3606.7434859999998</v>
          </cell>
          <cell r="F211">
            <v>3146.1801539999997</v>
          </cell>
          <cell r="G211">
            <v>3625.7295059999992</v>
          </cell>
          <cell r="H211">
            <v>3577.3354689999992</v>
          </cell>
          <cell r="I211">
            <v>3348.5237600000005</v>
          </cell>
          <cell r="J211">
            <v>3498.3095399999993</v>
          </cell>
          <cell r="K211">
            <v>3533.3238179999998</v>
          </cell>
          <cell r="L211">
            <v>3712.4066409999996</v>
          </cell>
          <cell r="M211">
            <v>3610.1365740000001</v>
          </cell>
          <cell r="N211">
            <v>3250.8015649999998</v>
          </cell>
          <cell r="O211">
            <v>41155.457327999997</v>
          </cell>
        </row>
        <row r="212">
          <cell r="C212">
            <v>3436.6670630000003</v>
          </cell>
          <cell r="D212">
            <v>3130.0347559999996</v>
          </cell>
          <cell r="E212">
            <v>3526.8484309999999</v>
          </cell>
          <cell r="F212">
            <v>3381.0117310000005</v>
          </cell>
          <cell r="G212">
            <v>3505.0085929999996</v>
          </cell>
          <cell r="H212">
            <v>3487.3933749999997</v>
          </cell>
          <cell r="I212">
            <v>3513.0209610000002</v>
          </cell>
          <cell r="J212" t="str">
            <v>#Missing</v>
          </cell>
          <cell r="K212" t="str">
            <v>#Missing</v>
          </cell>
          <cell r="L212" t="str">
            <v>#Missing</v>
          </cell>
          <cell r="M212" t="str">
            <v>#Missing</v>
          </cell>
          <cell r="N212" t="str">
            <v>#Missing</v>
          </cell>
          <cell r="O212">
            <v>23979.984909999992</v>
          </cell>
        </row>
        <row r="222">
          <cell r="C222">
            <v>340.24122799999998</v>
          </cell>
          <cell r="D222">
            <v>317.534944</v>
          </cell>
          <cell r="E222">
            <v>365.74167700000004</v>
          </cell>
          <cell r="F222">
            <v>350.50359300000002</v>
          </cell>
          <cell r="G222">
            <v>360.67270499999995</v>
          </cell>
          <cell r="H222">
            <v>360.43374400000005</v>
          </cell>
          <cell r="I222">
            <v>356.24103599999995</v>
          </cell>
          <cell r="J222">
            <v>361.15744100000001</v>
          </cell>
          <cell r="K222">
            <v>369.819434</v>
          </cell>
          <cell r="L222">
            <v>405.56993400000005</v>
          </cell>
          <cell r="M222">
            <v>387.945854</v>
          </cell>
          <cell r="N222">
            <v>354.39827700000001</v>
          </cell>
          <cell r="O222">
            <v>4330.2598670000007</v>
          </cell>
        </row>
        <row r="223">
          <cell r="C223">
            <v>373.81156499999997</v>
          </cell>
          <cell r="D223">
            <v>366.59185400000001</v>
          </cell>
          <cell r="E223">
            <v>387.28625599999998</v>
          </cell>
          <cell r="F223">
            <v>385.131349</v>
          </cell>
          <cell r="G223">
            <v>389.63343900000001</v>
          </cell>
          <cell r="H223">
            <v>395.24283899999995</v>
          </cell>
          <cell r="I223">
            <v>390.73067800000001</v>
          </cell>
          <cell r="J223">
            <v>376.525283</v>
          </cell>
          <cell r="K223">
            <v>421.87835999999999</v>
          </cell>
          <cell r="L223">
            <v>417.866331</v>
          </cell>
          <cell r="M223">
            <v>372.46952699999997</v>
          </cell>
          <cell r="N223">
            <v>409.29803499999997</v>
          </cell>
          <cell r="O223">
            <v>4686.4655160000002</v>
          </cell>
        </row>
        <row r="224">
          <cell r="C224">
            <v>371.48365699999999</v>
          </cell>
          <cell r="D224">
            <v>356.142248</v>
          </cell>
          <cell r="E224">
            <v>411.387924</v>
          </cell>
          <cell r="F224">
            <v>394.92975899999993</v>
          </cell>
          <cell r="G224">
            <v>383.31572199999999</v>
          </cell>
          <cell r="H224">
            <v>415.68539600000003</v>
          </cell>
          <cell r="I224">
            <v>387.05915100000004</v>
          </cell>
          <cell r="J224">
            <v>372.25578400000001</v>
          </cell>
          <cell r="K224">
            <v>399.51720799999998</v>
          </cell>
          <cell r="L224">
            <v>400.47582999999997</v>
          </cell>
          <cell r="M224">
            <v>388.876915</v>
          </cell>
          <cell r="N224">
            <v>381.75524799999994</v>
          </cell>
          <cell r="O224">
            <v>4662.8848419999995</v>
          </cell>
        </row>
        <row r="225">
          <cell r="C225">
            <v>357.68804799999998</v>
          </cell>
          <cell r="D225">
            <v>343.06652200000002</v>
          </cell>
          <cell r="E225">
            <v>429.92541</v>
          </cell>
          <cell r="F225">
            <v>393.94383499999998</v>
          </cell>
          <cell r="G225">
            <v>407.03637600000002</v>
          </cell>
          <cell r="H225">
            <v>418.38913000000002</v>
          </cell>
          <cell r="I225">
            <v>397.09438399999999</v>
          </cell>
          <cell r="J225">
            <v>394.22781000000003</v>
          </cell>
          <cell r="K225">
            <v>428.95334800000001</v>
          </cell>
          <cell r="L225">
            <v>403.96102400000001</v>
          </cell>
          <cell r="M225">
            <v>435.36239499999994</v>
          </cell>
          <cell r="N225">
            <v>433.67095299999994</v>
          </cell>
          <cell r="O225">
            <v>4843.3192349999999</v>
          </cell>
        </row>
        <row r="226">
          <cell r="C226">
            <v>384.38840599999997</v>
          </cell>
          <cell r="D226">
            <v>378.94782199999997</v>
          </cell>
          <cell r="E226">
            <v>458.54757299999994</v>
          </cell>
          <cell r="F226">
            <v>422.83932499999997</v>
          </cell>
          <cell r="G226">
            <v>458.80027899999999</v>
          </cell>
          <cell r="H226">
            <v>433.31523799999991</v>
          </cell>
          <cell r="I226">
            <v>410.15925400000003</v>
          </cell>
          <cell r="J226">
            <v>430.87206099999997</v>
          </cell>
          <cell r="K226">
            <v>447.87142499999999</v>
          </cell>
          <cell r="L226">
            <v>443.33144799999997</v>
          </cell>
          <cell r="M226">
            <v>469.47815200000002</v>
          </cell>
          <cell r="N226">
            <v>466.45109199999996</v>
          </cell>
          <cell r="O226">
            <v>5205.0020749999994</v>
          </cell>
        </row>
        <row r="227">
          <cell r="C227">
            <v>432.12295999999998</v>
          </cell>
          <cell r="D227">
            <v>428.06332399999997</v>
          </cell>
          <cell r="E227">
            <v>494.75646499999999</v>
          </cell>
          <cell r="F227">
            <v>432.44345699999997</v>
          </cell>
          <cell r="G227">
            <v>467.064437</v>
          </cell>
          <cell r="H227">
            <v>481.41115100000002</v>
          </cell>
          <cell r="I227">
            <v>455.46712499999995</v>
          </cell>
          <cell r="J227">
            <v>458.72959700000001</v>
          </cell>
          <cell r="K227">
            <v>469.86156099999994</v>
          </cell>
          <cell r="L227">
            <v>514.57566899999995</v>
          </cell>
          <cell r="M227">
            <v>494.23918500000002</v>
          </cell>
          <cell r="N227">
            <v>462.960015</v>
          </cell>
          <cell r="O227">
            <v>5591.6949459999996</v>
          </cell>
        </row>
        <row r="228">
          <cell r="C228">
            <v>468.94650300000001</v>
          </cell>
          <cell r="D228">
            <v>431.76082600000001</v>
          </cell>
          <cell r="E228">
            <v>491.83804599999996</v>
          </cell>
          <cell r="F228">
            <v>485.87930599999999</v>
          </cell>
          <cell r="G228">
            <v>487.859488</v>
          </cell>
          <cell r="H228">
            <v>462.25025899999997</v>
          </cell>
          <cell r="I228">
            <v>511.79740299999997</v>
          </cell>
          <cell r="J228">
            <v>458.01577000000003</v>
          </cell>
          <cell r="K228">
            <v>487.99599399999994</v>
          </cell>
          <cell r="L228">
            <v>496.78460000000001</v>
          </cell>
          <cell r="M228">
            <v>484.80944099999999</v>
          </cell>
          <cell r="N228">
            <v>480.45229599999999</v>
          </cell>
          <cell r="O228">
            <v>5748.389932</v>
          </cell>
        </row>
        <row r="229">
          <cell r="C229">
            <v>472.43354999999997</v>
          </cell>
          <cell r="D229">
            <v>443.77056499999998</v>
          </cell>
          <cell r="E229">
            <v>487.40510999999998</v>
          </cell>
          <cell r="F229">
            <v>498.80993100000001</v>
          </cell>
          <cell r="G229">
            <v>484.45899499999996</v>
          </cell>
          <cell r="H229">
            <v>506.18886199999997</v>
          </cell>
          <cell r="I229">
            <v>487.38902799999994</v>
          </cell>
          <cell r="J229">
            <v>444.359983</v>
          </cell>
          <cell r="K229">
            <v>490.44292599999994</v>
          </cell>
          <cell r="L229">
            <v>485.01870199999996</v>
          </cell>
          <cell r="M229">
            <v>443.77771899999999</v>
          </cell>
          <cell r="N229">
            <v>471.458641</v>
          </cell>
          <cell r="O229">
            <v>5715.5140119999996</v>
          </cell>
        </row>
        <row r="230">
          <cell r="C230">
            <v>442.22633200000001</v>
          </cell>
          <cell r="D230">
            <v>426.31334000000004</v>
          </cell>
          <cell r="E230">
            <v>509.68750599999998</v>
          </cell>
          <cell r="F230">
            <v>475.28620000000001</v>
          </cell>
          <cell r="G230">
            <v>461.52412599999997</v>
          </cell>
          <cell r="H230">
            <v>503.04572999999999</v>
          </cell>
          <cell r="I230">
            <v>462.96123499999999</v>
          </cell>
          <cell r="J230">
            <v>427.49207100000001</v>
          </cell>
          <cell r="K230">
            <v>470.93711699999994</v>
          </cell>
          <cell r="L230">
            <v>458.23457399999995</v>
          </cell>
          <cell r="M230">
            <v>438.28024099999999</v>
          </cell>
          <cell r="N230">
            <v>448.50078999999999</v>
          </cell>
          <cell r="O230">
            <v>5524.4892619999991</v>
          </cell>
        </row>
        <row r="231">
          <cell r="C231">
            <v>408.531318</v>
          </cell>
          <cell r="D231">
            <v>421.61752000000001</v>
          </cell>
          <cell r="E231">
            <v>450.46411999999998</v>
          </cell>
          <cell r="F231">
            <v>426.743561</v>
          </cell>
          <cell r="G231">
            <v>440.92289799999998</v>
          </cell>
          <cell r="H231">
            <v>450.54327799999999</v>
          </cell>
          <cell r="I231">
            <v>426.77508999999998</v>
          </cell>
          <cell r="J231">
            <v>437.26370299999996</v>
          </cell>
          <cell r="K231">
            <v>457.48813200000001</v>
          </cell>
          <cell r="L231">
            <v>432.70111600000001</v>
          </cell>
          <cell r="M231">
            <v>452.55944699999998</v>
          </cell>
          <cell r="N231">
            <v>456.94936799999994</v>
          </cell>
          <cell r="O231">
            <v>5262.5595510000003</v>
          </cell>
        </row>
        <row r="232">
          <cell r="C232">
            <v>420.19137299999994</v>
          </cell>
          <cell r="D232">
            <v>398.56744099999997</v>
          </cell>
          <cell r="E232">
            <v>477.017088</v>
          </cell>
          <cell r="F232">
            <v>424.62288999999998</v>
          </cell>
          <cell r="G232">
            <v>494.94886499999996</v>
          </cell>
          <cell r="H232">
            <v>487.63720899999998</v>
          </cell>
          <cell r="I232">
            <v>465.23156000000006</v>
          </cell>
          <cell r="J232">
            <v>480.00627299999996</v>
          </cell>
          <cell r="K232">
            <v>472.44053599999995</v>
          </cell>
          <cell r="L232">
            <v>493.87530099999998</v>
          </cell>
          <cell r="M232">
            <v>485.09738199999998</v>
          </cell>
          <cell r="N232">
            <v>473.64658599999996</v>
          </cell>
          <cell r="O232">
            <v>5573.2825039999998</v>
          </cell>
        </row>
        <row r="233">
          <cell r="C233">
            <v>464.14217400000001</v>
          </cell>
          <cell r="D233">
            <v>433.19813899999997</v>
          </cell>
          <cell r="E233">
            <v>494.05066299999999</v>
          </cell>
          <cell r="F233">
            <v>473.22843399999999</v>
          </cell>
          <cell r="G233">
            <v>486.75702399999994</v>
          </cell>
          <cell r="H233">
            <v>479.84752500000002</v>
          </cell>
          <cell r="I233">
            <v>474.33909599999998</v>
          </cell>
          <cell r="J233" t="str">
            <v>#Missing</v>
          </cell>
          <cell r="K233" t="str">
            <v>#Missing</v>
          </cell>
          <cell r="L233" t="str">
            <v>#Missing</v>
          </cell>
          <cell r="M233" t="str">
            <v>#Missing</v>
          </cell>
          <cell r="N233" t="str">
            <v>#Missing</v>
          </cell>
          <cell r="O233">
            <v>3305.5630550000001</v>
          </cell>
        </row>
        <row r="243">
          <cell r="C243">
            <v>212.63691700000001</v>
          </cell>
          <cell r="D243">
            <v>202.78962300000001</v>
          </cell>
          <cell r="E243">
            <v>238.31994599999999</v>
          </cell>
          <cell r="F243">
            <v>225.63582099999999</v>
          </cell>
          <cell r="G243">
            <v>249.56471099999999</v>
          </cell>
          <cell r="H243">
            <v>247.202572</v>
          </cell>
          <cell r="I243">
            <v>245.581526</v>
          </cell>
          <cell r="J243">
            <v>245.10391799999999</v>
          </cell>
          <cell r="K243">
            <v>243.00630000000001</v>
          </cell>
          <cell r="L243">
            <v>277.37527899999998</v>
          </cell>
          <cell r="M243">
            <v>273.62179900000001</v>
          </cell>
          <cell r="N243">
            <v>232.791517</v>
          </cell>
          <cell r="O243">
            <v>2893.6299289999997</v>
          </cell>
        </row>
        <row r="244">
          <cell r="C244">
            <v>233.211738</v>
          </cell>
          <cell r="D244">
            <v>236.38471999999999</v>
          </cell>
          <cell r="E244">
            <v>227.261788</v>
          </cell>
          <cell r="F244">
            <v>230.66741500000001</v>
          </cell>
          <cell r="G244">
            <v>222.132228</v>
          </cell>
          <cell r="H244">
            <v>242.84981400000001</v>
          </cell>
          <cell r="I244">
            <v>248.241863</v>
          </cell>
          <cell r="J244">
            <v>222.25239400000001</v>
          </cell>
          <cell r="K244">
            <v>271.58708300000001</v>
          </cell>
          <cell r="L244">
            <v>294.63177300000001</v>
          </cell>
          <cell r="M244">
            <v>259.72338999999999</v>
          </cell>
          <cell r="N244">
            <v>258.71319699999998</v>
          </cell>
          <cell r="O244">
            <v>2947.6574030000002</v>
          </cell>
        </row>
        <row r="245">
          <cell r="C245">
            <v>206.44949500000001</v>
          </cell>
          <cell r="D245">
            <v>208.97500600000001</v>
          </cell>
          <cell r="E245">
            <v>242.958369</v>
          </cell>
          <cell r="F245">
            <v>246.476663</v>
          </cell>
          <cell r="G245">
            <v>231.996409</v>
          </cell>
          <cell r="H245">
            <v>244.81548100000001</v>
          </cell>
          <cell r="I245">
            <v>237.88002499999999</v>
          </cell>
          <cell r="J245">
            <v>226.02116899999999</v>
          </cell>
          <cell r="K245">
            <v>251.47315800000001</v>
          </cell>
          <cell r="L245">
            <v>259.66526599999997</v>
          </cell>
          <cell r="M245">
            <v>261.39795700000002</v>
          </cell>
          <cell r="N245">
            <v>259.746579</v>
          </cell>
          <cell r="O245">
            <v>2877.8555770000003</v>
          </cell>
        </row>
        <row r="246">
          <cell r="C246">
            <v>205.51010099999999</v>
          </cell>
          <cell r="D246">
            <v>195.86750999999998</v>
          </cell>
          <cell r="E246">
            <v>263.275916</v>
          </cell>
          <cell r="F246">
            <v>251.62554699999998</v>
          </cell>
          <cell r="G246">
            <v>252.304992</v>
          </cell>
          <cell r="H246">
            <v>276.63894999999997</v>
          </cell>
          <cell r="I246">
            <v>274.23907700000001</v>
          </cell>
          <cell r="J246">
            <v>266.54888799999998</v>
          </cell>
          <cell r="K246">
            <v>297.16947399999998</v>
          </cell>
          <cell r="L246">
            <v>272.487235</v>
          </cell>
          <cell r="M246">
            <v>323.98798499999998</v>
          </cell>
          <cell r="N246">
            <v>299.84873199999998</v>
          </cell>
          <cell r="O246">
            <v>3179.5044069999999</v>
          </cell>
        </row>
        <row r="247">
          <cell r="C247">
            <v>247.25365299999999</v>
          </cell>
          <cell r="D247">
            <v>240.491253</v>
          </cell>
          <cell r="E247">
            <v>304.44195199999996</v>
          </cell>
          <cell r="F247">
            <v>274.15093100000001</v>
          </cell>
          <cell r="G247">
            <v>287.19777699999997</v>
          </cell>
          <cell r="H247">
            <v>297.87454400000001</v>
          </cell>
          <cell r="I247">
            <v>273.30125799999996</v>
          </cell>
          <cell r="J247">
            <v>307.271366</v>
          </cell>
          <cell r="K247">
            <v>314.81014999999996</v>
          </cell>
          <cell r="L247">
            <v>320.33086800000001</v>
          </cell>
          <cell r="M247">
            <v>322.46888000000001</v>
          </cell>
          <cell r="N247">
            <v>293.52351899999996</v>
          </cell>
          <cell r="O247">
            <v>3483.1161510000002</v>
          </cell>
        </row>
        <row r="248">
          <cell r="C248">
            <v>281.29837499999996</v>
          </cell>
          <cell r="D248">
            <v>247.135976</v>
          </cell>
          <cell r="E248">
            <v>286.10192799999999</v>
          </cell>
          <cell r="F248">
            <v>270.425365</v>
          </cell>
          <cell r="G248">
            <v>290.06046699999996</v>
          </cell>
          <cell r="H248">
            <v>283.81278299999997</v>
          </cell>
          <cell r="I248">
            <v>299.16065800000001</v>
          </cell>
          <cell r="J248">
            <v>290.01294100000001</v>
          </cell>
          <cell r="K248">
            <v>273.00183799999996</v>
          </cell>
          <cell r="L248">
            <v>326.75890499999997</v>
          </cell>
          <cell r="M248">
            <v>320.67672399999998</v>
          </cell>
          <cell r="N248">
            <v>274.69584900000001</v>
          </cell>
          <cell r="O248">
            <v>3443.1418089999997</v>
          </cell>
        </row>
        <row r="249">
          <cell r="C249">
            <v>268.23588000000001</v>
          </cell>
          <cell r="D249">
            <v>242.91591</v>
          </cell>
          <cell r="E249">
            <v>291.01940200000001</v>
          </cell>
          <cell r="F249">
            <v>305.64820099999997</v>
          </cell>
          <cell r="G249">
            <v>305.69924199999997</v>
          </cell>
          <cell r="H249">
            <v>292.50167499999998</v>
          </cell>
          <cell r="I249">
            <v>307.53316799999999</v>
          </cell>
          <cell r="J249">
            <v>273.15260999999998</v>
          </cell>
          <cell r="K249">
            <v>312.09446299999996</v>
          </cell>
          <cell r="L249">
            <v>348.50921499999998</v>
          </cell>
          <cell r="M249">
            <v>308.8143</v>
          </cell>
          <cell r="N249">
            <v>306.39678199999997</v>
          </cell>
          <cell r="O249">
            <v>3562.5208480000001</v>
          </cell>
        </row>
        <row r="250">
          <cell r="C250">
            <v>279.26396</v>
          </cell>
          <cell r="D250">
            <v>242.93123899999998</v>
          </cell>
          <cell r="E250">
            <v>294.55019399999998</v>
          </cell>
          <cell r="F250">
            <v>307.77666399999998</v>
          </cell>
          <cell r="G250">
            <v>288.80058099999997</v>
          </cell>
          <cell r="H250">
            <v>307.454317</v>
          </cell>
          <cell r="I250">
            <v>322.71657999999996</v>
          </cell>
          <cell r="J250">
            <v>259.80943400000001</v>
          </cell>
          <cell r="K250">
            <v>310.96251899999999</v>
          </cell>
          <cell r="L250">
            <v>346.22419099999996</v>
          </cell>
          <cell r="M250">
            <v>303.38753600000001</v>
          </cell>
          <cell r="N250">
            <v>349.407849</v>
          </cell>
          <cell r="O250">
            <v>3613.2850639999997</v>
          </cell>
        </row>
        <row r="251">
          <cell r="C251">
            <v>282.55228799999998</v>
          </cell>
          <cell r="D251">
            <v>254.79658799999999</v>
          </cell>
          <cell r="E251">
            <v>297.85866199999998</v>
          </cell>
          <cell r="F251">
            <v>317.63453799999996</v>
          </cell>
          <cell r="G251">
            <v>297.99521199999998</v>
          </cell>
          <cell r="H251">
            <v>341.153167</v>
          </cell>
          <cell r="I251">
            <v>322.943376</v>
          </cell>
          <cell r="J251">
            <v>299.91847000000001</v>
          </cell>
          <cell r="K251">
            <v>346.53452399999998</v>
          </cell>
          <cell r="L251">
            <v>359.52310899999998</v>
          </cell>
          <cell r="M251">
            <v>339.42415299999999</v>
          </cell>
          <cell r="N251">
            <v>336.127543</v>
          </cell>
          <cell r="O251">
            <v>3796.4616299999998</v>
          </cell>
        </row>
        <row r="252">
          <cell r="C252">
            <v>302.776433</v>
          </cell>
          <cell r="D252">
            <v>278.14452399999999</v>
          </cell>
          <cell r="E252">
            <v>312.03841899999998</v>
          </cell>
          <cell r="F252">
            <v>309.63761299999999</v>
          </cell>
          <cell r="G252">
            <v>317.08186999999998</v>
          </cell>
          <cell r="H252">
            <v>335.82197199999996</v>
          </cell>
          <cell r="I252">
            <v>307.66257300000001</v>
          </cell>
          <cell r="J252">
            <v>338.13313499999998</v>
          </cell>
          <cell r="K252">
            <v>359.404043</v>
          </cell>
          <cell r="L252">
            <v>342.85190999999998</v>
          </cell>
          <cell r="M252">
            <v>363.41607899999997</v>
          </cell>
          <cell r="N252">
            <v>351.756169</v>
          </cell>
          <cell r="O252">
            <v>3918.7247399999997</v>
          </cell>
        </row>
        <row r="253">
          <cell r="C253">
            <v>337.13826899999998</v>
          </cell>
          <cell r="D253">
            <v>288.21109200000001</v>
          </cell>
          <cell r="E253">
            <v>361.036269</v>
          </cell>
          <cell r="F253">
            <v>315.12599399999999</v>
          </cell>
          <cell r="G253">
            <v>367.51577399999996</v>
          </cell>
          <cell r="H253">
            <v>361.70867299999998</v>
          </cell>
          <cell r="I253">
            <v>354.785459</v>
          </cell>
          <cell r="J253">
            <v>374.07844799999998</v>
          </cell>
          <cell r="K253">
            <v>363.28118599999999</v>
          </cell>
          <cell r="L253">
            <v>391.56080599999996</v>
          </cell>
          <cell r="M253">
            <v>394.06928599999998</v>
          </cell>
          <cell r="N253">
            <v>349.81297499999999</v>
          </cell>
          <cell r="O253">
            <v>4258.3242309999996</v>
          </cell>
        </row>
        <row r="254">
          <cell r="C254">
            <v>355.012789</v>
          </cell>
          <cell r="D254">
            <v>277.48463199999998</v>
          </cell>
          <cell r="E254">
            <v>353.00183499999997</v>
          </cell>
          <cell r="F254">
            <v>302.659604</v>
          </cell>
          <cell r="G254">
            <v>352.89182899999997</v>
          </cell>
          <cell r="H254">
            <v>350.41155099999997</v>
          </cell>
          <cell r="I254">
            <v>360.10890899999998</v>
          </cell>
          <cell r="J254" t="str">
            <v>#Missing</v>
          </cell>
          <cell r="K254" t="str">
            <v>#Missing</v>
          </cell>
          <cell r="L254" t="str">
            <v>#Missing</v>
          </cell>
          <cell r="M254" t="str">
            <v>#Missing</v>
          </cell>
          <cell r="N254" t="str">
            <v>#Missing</v>
          </cell>
          <cell r="O254">
            <v>2351.5711489999999</v>
          </cell>
        </row>
        <row r="264">
          <cell r="C264">
            <v>258.97295100000002</v>
          </cell>
          <cell r="D264">
            <v>258.56743400000005</v>
          </cell>
          <cell r="E264">
            <v>275.98720200000002</v>
          </cell>
          <cell r="F264">
            <v>276.12729999999999</v>
          </cell>
          <cell r="G264">
            <v>283.08640400000002</v>
          </cell>
          <cell r="H264">
            <v>295.99033099999997</v>
          </cell>
          <cell r="I264">
            <v>280.64002399999998</v>
          </cell>
          <cell r="J264">
            <v>277.48812299999997</v>
          </cell>
          <cell r="K264">
            <v>279.99727799999999</v>
          </cell>
          <cell r="L264">
            <v>306.082741</v>
          </cell>
          <cell r="M264">
            <v>288.38972899999999</v>
          </cell>
          <cell r="N264">
            <v>257.35650199999998</v>
          </cell>
          <cell r="O264">
            <v>3338.6860189999998</v>
          </cell>
        </row>
        <row r="265">
          <cell r="C265">
            <v>302.17488800000001</v>
          </cell>
          <cell r="D265">
            <v>294.11160799999999</v>
          </cell>
          <cell r="E265">
            <v>299.17797200000001</v>
          </cell>
          <cell r="F265">
            <v>303.20368999999999</v>
          </cell>
          <cell r="G265">
            <v>297.34936100000004</v>
          </cell>
          <cell r="H265">
            <v>296.076031</v>
          </cell>
          <cell r="I265">
            <v>319.08721800000001</v>
          </cell>
          <cell r="J265">
            <v>279.16403700000001</v>
          </cell>
          <cell r="K265">
            <v>328.72844499999997</v>
          </cell>
          <cell r="L265">
            <v>336.74400900000001</v>
          </cell>
          <cell r="M265">
            <v>289.701123</v>
          </cell>
          <cell r="N265">
            <v>306.86841199999998</v>
          </cell>
          <cell r="O265">
            <v>3652.386794</v>
          </cell>
        </row>
        <row r="266">
          <cell r="C266">
            <v>278.51182099999994</v>
          </cell>
          <cell r="D266">
            <v>294.24370999999996</v>
          </cell>
          <cell r="E266">
            <v>311.91405800000001</v>
          </cell>
          <cell r="F266">
            <v>318.05262699999997</v>
          </cell>
          <cell r="G266">
            <v>299.58166</v>
          </cell>
          <cell r="H266">
            <v>318.75264199999998</v>
          </cell>
          <cell r="I266">
            <v>304.63961499999999</v>
          </cell>
          <cell r="J266">
            <v>278.76567299999999</v>
          </cell>
          <cell r="K266">
            <v>295.30339800000002</v>
          </cell>
          <cell r="L266">
            <v>313.95201500000002</v>
          </cell>
          <cell r="M266">
            <v>284.28560300000004</v>
          </cell>
          <cell r="N266">
            <v>286.970373</v>
          </cell>
          <cell r="O266">
            <v>3584.973195</v>
          </cell>
        </row>
        <row r="267">
          <cell r="C267">
            <v>272.29368699999998</v>
          </cell>
          <cell r="D267">
            <v>254.48181399999999</v>
          </cell>
          <cell r="E267">
            <v>328.77124899999995</v>
          </cell>
          <cell r="F267">
            <v>314.16824199999996</v>
          </cell>
          <cell r="G267">
            <v>308.93893300000002</v>
          </cell>
          <cell r="H267">
            <v>331.87730499999998</v>
          </cell>
          <cell r="I267">
            <v>319.36558299999996</v>
          </cell>
          <cell r="J267">
            <v>301.79323499999998</v>
          </cell>
          <cell r="K267">
            <v>312.77043099999997</v>
          </cell>
          <cell r="L267">
            <v>304.18205499999999</v>
          </cell>
          <cell r="M267">
            <v>325.47493299999996</v>
          </cell>
          <cell r="N267">
            <v>325.02232400000003</v>
          </cell>
          <cell r="O267">
            <v>3699.1397909999996</v>
          </cell>
        </row>
        <row r="268">
          <cell r="C268">
            <v>295.61264800000004</v>
          </cell>
          <cell r="D268">
            <v>309.727328</v>
          </cell>
          <cell r="E268">
            <v>363.01602200000002</v>
          </cell>
          <cell r="F268">
            <v>323.57028400000002</v>
          </cell>
          <cell r="G268">
            <v>380.86279300000001</v>
          </cell>
          <cell r="H268">
            <v>351.26827900000001</v>
          </cell>
          <cell r="I268">
            <v>323.63099399999999</v>
          </cell>
          <cell r="J268">
            <v>332.79953999999998</v>
          </cell>
          <cell r="K268">
            <v>330.85520899999995</v>
          </cell>
          <cell r="L268">
            <v>337.87299099999996</v>
          </cell>
          <cell r="M268">
            <v>332.58702</v>
          </cell>
          <cell r="N268">
            <v>335.59679399999999</v>
          </cell>
          <cell r="O268">
            <v>4017.3999020000001</v>
          </cell>
        </row>
        <row r="269">
          <cell r="C269">
            <v>326.76589999999999</v>
          </cell>
          <cell r="D269">
            <v>325.51112999999998</v>
          </cell>
          <cell r="E269">
            <v>354.939887</v>
          </cell>
          <cell r="F269">
            <v>352.457855</v>
          </cell>
          <cell r="G269">
            <v>354.77002499999998</v>
          </cell>
          <cell r="H269">
            <v>377.48229900000001</v>
          </cell>
          <cell r="I269">
            <v>358.05402200000003</v>
          </cell>
          <cell r="J269">
            <v>337.51875199999995</v>
          </cell>
          <cell r="K269">
            <v>332.72455100000002</v>
          </cell>
          <cell r="L269">
            <v>389.70705799999996</v>
          </cell>
          <cell r="M269">
            <v>352.88496299999997</v>
          </cell>
          <cell r="N269">
            <v>322.95723899999996</v>
          </cell>
          <cell r="O269">
            <v>4185.7736809999997</v>
          </cell>
        </row>
        <row r="270">
          <cell r="C270">
            <v>354.31668400000001</v>
          </cell>
          <cell r="D270">
            <v>325.92266000000001</v>
          </cell>
          <cell r="E270">
            <v>342.06072599999993</v>
          </cell>
          <cell r="F270">
            <v>381.55740400000002</v>
          </cell>
          <cell r="G270">
            <v>380.22160999999994</v>
          </cell>
          <cell r="H270">
            <v>364.19050500000003</v>
          </cell>
          <cell r="I270">
            <v>377.62188700000002</v>
          </cell>
          <cell r="J270">
            <v>339.69041200000004</v>
          </cell>
          <cell r="K270">
            <v>345.42133100000001</v>
          </cell>
          <cell r="L270">
            <v>384.63842099999999</v>
          </cell>
          <cell r="M270">
            <v>333.32669799999996</v>
          </cell>
          <cell r="N270">
            <v>345.62760300000002</v>
          </cell>
          <cell r="O270">
            <v>4274.5959409999996</v>
          </cell>
        </row>
        <row r="271">
          <cell r="C271">
            <v>362.21095000000003</v>
          </cell>
          <cell r="D271">
            <v>344.76892399999997</v>
          </cell>
          <cell r="E271">
            <v>359.71594999999996</v>
          </cell>
          <cell r="F271">
            <v>370.98181</v>
          </cell>
          <cell r="G271">
            <v>367.81387100000001</v>
          </cell>
          <cell r="H271">
            <v>381.96768899999995</v>
          </cell>
          <cell r="I271">
            <v>379.85028999999997</v>
          </cell>
          <cell r="J271">
            <v>318.10521900000003</v>
          </cell>
          <cell r="K271">
            <v>369.36636499999997</v>
          </cell>
          <cell r="L271">
            <v>389.99841500000002</v>
          </cell>
          <cell r="M271">
            <v>357.01728200000002</v>
          </cell>
          <cell r="N271">
            <v>378.16908100000001</v>
          </cell>
          <cell r="O271">
            <v>4379.9658459999991</v>
          </cell>
        </row>
        <row r="272">
          <cell r="C272">
            <v>355.160235</v>
          </cell>
          <cell r="D272">
            <v>339.22438399999999</v>
          </cell>
          <cell r="E272">
            <v>377.77926000000002</v>
          </cell>
          <cell r="F272">
            <v>389.32187499999998</v>
          </cell>
          <cell r="G272">
            <v>363.50996099999998</v>
          </cell>
          <cell r="H272">
            <v>404.26655199999999</v>
          </cell>
          <cell r="I272">
            <v>376.03368</v>
          </cell>
          <cell r="J272">
            <v>354.98886900000002</v>
          </cell>
          <cell r="K272">
            <v>374.42616299999997</v>
          </cell>
          <cell r="L272">
            <v>384.69866000000002</v>
          </cell>
          <cell r="M272">
            <v>374.52531499999998</v>
          </cell>
          <cell r="N272">
            <v>382.28399100000001</v>
          </cell>
          <cell r="O272">
            <v>4476.2189449999996</v>
          </cell>
        </row>
        <row r="273">
          <cell r="C273">
            <v>362.20805699999994</v>
          </cell>
          <cell r="D273">
            <v>378.96838299999996</v>
          </cell>
          <cell r="E273">
            <v>405.10985099999994</v>
          </cell>
          <cell r="F273">
            <v>406.51992299999995</v>
          </cell>
          <cell r="G273">
            <v>411.51061999999996</v>
          </cell>
          <cell r="H273">
            <v>422.06053499999996</v>
          </cell>
          <cell r="I273">
            <v>374.09685200000001</v>
          </cell>
          <cell r="J273">
            <v>399.87877099999997</v>
          </cell>
          <cell r="K273">
            <v>413.662374</v>
          </cell>
          <cell r="L273">
            <v>402.44820399999998</v>
          </cell>
          <cell r="M273">
            <v>398.64975900000002</v>
          </cell>
          <cell r="N273">
            <v>393.25299899999999</v>
          </cell>
          <cell r="O273">
            <v>4768.3663280000001</v>
          </cell>
        </row>
        <row r="274">
          <cell r="C274">
            <v>407.61303899999996</v>
          </cell>
          <cell r="D274">
            <v>389.019004</v>
          </cell>
          <cell r="E274">
            <v>453.35327399999994</v>
          </cell>
          <cell r="F274">
            <v>396.14305400000001</v>
          </cell>
          <cell r="G274">
            <v>451.45074099999994</v>
          </cell>
          <cell r="H274">
            <v>442.86133899999999</v>
          </cell>
          <cell r="I274">
            <v>410.65091999999999</v>
          </cell>
          <cell r="J274">
            <v>415.600818</v>
          </cell>
          <cell r="K274">
            <v>400.081706</v>
          </cell>
          <cell r="L274">
            <v>431.37337000000002</v>
          </cell>
          <cell r="M274">
            <v>423.75161699999995</v>
          </cell>
          <cell r="N274">
            <v>379.74571900000001</v>
          </cell>
          <cell r="O274">
            <v>5001.644601</v>
          </cell>
        </row>
        <row r="275">
          <cell r="C275">
            <v>414.60385299999996</v>
          </cell>
          <cell r="D275">
            <v>387.76066500000002</v>
          </cell>
          <cell r="E275">
            <v>434.65357999999998</v>
          </cell>
          <cell r="F275">
            <v>432.38397199999997</v>
          </cell>
          <cell r="G275">
            <v>443.55972199999997</v>
          </cell>
          <cell r="H275">
            <v>442.80290399999996</v>
          </cell>
          <cell r="I275">
            <v>430.24055699999997</v>
          </cell>
          <cell r="J275" t="str">
            <v>#Missing</v>
          </cell>
          <cell r="K275" t="str">
            <v>#Missing</v>
          </cell>
          <cell r="L275" t="str">
            <v>#Missing</v>
          </cell>
          <cell r="M275" t="str">
            <v>#Missing</v>
          </cell>
          <cell r="N275" t="str">
            <v>#Missing</v>
          </cell>
          <cell r="O275">
            <v>2986.0052529999998</v>
          </cell>
        </row>
        <row r="285">
          <cell r="C285">
            <v>205.80953799999997</v>
          </cell>
          <cell r="D285">
            <v>171.35350200000002</v>
          </cell>
          <cell r="E285">
            <v>206.56816600000002</v>
          </cell>
          <cell r="F285">
            <v>208.592478</v>
          </cell>
          <cell r="G285">
            <v>201.81216599999999</v>
          </cell>
          <cell r="H285">
            <v>220.553832</v>
          </cell>
          <cell r="I285">
            <v>217.16981799999999</v>
          </cell>
          <cell r="J285">
            <v>211.93289200000001</v>
          </cell>
          <cell r="K285">
            <v>201.29875899999999</v>
          </cell>
          <cell r="L285">
            <v>271.25566099999998</v>
          </cell>
          <cell r="M285">
            <v>300.01529900000003</v>
          </cell>
          <cell r="N285">
            <v>248.28812300000001</v>
          </cell>
          <cell r="O285">
            <v>2664.6502340000002</v>
          </cell>
        </row>
        <row r="286">
          <cell r="C286">
            <v>342.89729599999998</v>
          </cell>
          <cell r="D286">
            <v>295.29150199999998</v>
          </cell>
          <cell r="E286">
            <v>320.68899699999997</v>
          </cell>
          <cell r="F286">
            <v>321.25959800000004</v>
          </cell>
          <cell r="G286">
            <v>341.95645099999996</v>
          </cell>
          <cell r="H286">
            <v>327.34545499999996</v>
          </cell>
          <cell r="I286">
            <v>330.94851</v>
          </cell>
          <cell r="J286">
            <v>317.37647300000003</v>
          </cell>
          <cell r="K286">
            <v>381.28241099999997</v>
          </cell>
          <cell r="L286">
            <v>393.50166300000001</v>
          </cell>
          <cell r="M286">
            <v>363.60916500000002</v>
          </cell>
          <cell r="N286">
            <v>332.79597699999999</v>
          </cell>
          <cell r="O286">
            <v>4068.9534979999999</v>
          </cell>
        </row>
        <row r="287">
          <cell r="C287">
            <v>314.23691100000002</v>
          </cell>
          <cell r="D287">
            <v>256.86880500000001</v>
          </cell>
          <cell r="E287">
            <v>287.976471</v>
          </cell>
          <cell r="F287">
            <v>284.82774900000004</v>
          </cell>
          <cell r="G287">
            <v>252.19832199999999</v>
          </cell>
          <cell r="H287">
            <v>251.11476400000001</v>
          </cell>
          <cell r="I287">
            <v>259.25231300000002</v>
          </cell>
          <cell r="J287">
            <v>226.59060200000002</v>
          </cell>
          <cell r="K287">
            <v>252.24907800000003</v>
          </cell>
          <cell r="L287">
            <v>255.883982</v>
          </cell>
          <cell r="M287">
            <v>235.79237000000001</v>
          </cell>
          <cell r="N287">
            <v>253.933652</v>
          </cell>
          <cell r="O287">
            <v>3130.9250189999998</v>
          </cell>
        </row>
        <row r="288">
          <cell r="C288">
            <v>239.57944399999997</v>
          </cell>
          <cell r="D288">
            <v>208.08447100000001</v>
          </cell>
          <cell r="E288">
            <v>255.26968399999998</v>
          </cell>
          <cell r="F288">
            <v>227.12538799999999</v>
          </cell>
          <cell r="G288">
            <v>262.89636000000002</v>
          </cell>
          <cell r="H288">
            <v>269.871579</v>
          </cell>
          <cell r="I288">
            <v>242.369598</v>
          </cell>
          <cell r="J288">
            <v>258.01518699999997</v>
          </cell>
          <cell r="K288">
            <v>286.177189</v>
          </cell>
          <cell r="L288">
            <v>244.02376699999999</v>
          </cell>
          <cell r="M288">
            <v>295.15160599999996</v>
          </cell>
          <cell r="N288">
            <v>286.74358100000001</v>
          </cell>
          <cell r="O288">
            <v>3075.3078540000001</v>
          </cell>
        </row>
        <row r="289">
          <cell r="C289">
            <v>294.53391899999997</v>
          </cell>
          <cell r="D289">
            <v>280.74212299999999</v>
          </cell>
          <cell r="E289">
            <v>348.07538800000003</v>
          </cell>
          <cell r="F289">
            <v>306.57227399999999</v>
          </cell>
          <cell r="G289">
            <v>352.88767199999995</v>
          </cell>
          <cell r="H289">
            <v>319.07804499999997</v>
          </cell>
          <cell r="I289">
            <v>313.22808699999996</v>
          </cell>
          <cell r="J289">
            <v>282.46619900000002</v>
          </cell>
          <cell r="K289">
            <v>300.71457099999998</v>
          </cell>
          <cell r="L289">
            <v>294.06781899999999</v>
          </cell>
          <cell r="M289">
            <v>262.262564</v>
          </cell>
          <cell r="N289">
            <v>232.50467699999999</v>
          </cell>
          <cell r="O289">
            <v>3587.1333379999996</v>
          </cell>
        </row>
        <row r="290">
          <cell r="C290">
            <v>332.47692099999995</v>
          </cell>
          <cell r="D290">
            <v>274.20335299999999</v>
          </cell>
          <cell r="E290">
            <v>317.35732399999995</v>
          </cell>
          <cell r="F290">
            <v>295.81934099999995</v>
          </cell>
          <cell r="G290">
            <v>317.96548300000001</v>
          </cell>
          <cell r="H290">
            <v>291.85146899999995</v>
          </cell>
          <cell r="I290">
            <v>278.34274099999999</v>
          </cell>
          <cell r="J290">
            <v>325.63890099999998</v>
          </cell>
          <cell r="K290">
            <v>337.89512500000001</v>
          </cell>
          <cell r="L290">
            <v>320.281927</v>
          </cell>
          <cell r="M290">
            <v>309.82208599999996</v>
          </cell>
          <cell r="N290">
            <v>324.99237399999998</v>
          </cell>
          <cell r="O290">
            <v>3726.6470449999997</v>
          </cell>
        </row>
        <row r="291">
          <cell r="C291">
            <v>281.57042100000001</v>
          </cell>
          <cell r="D291">
            <v>328.02447399999994</v>
          </cell>
          <cell r="E291">
            <v>276.52455500000002</v>
          </cell>
          <cell r="F291">
            <v>335.33725299999998</v>
          </cell>
          <cell r="G291">
            <v>332.42791999999997</v>
          </cell>
          <cell r="H291">
            <v>287.67691299999996</v>
          </cell>
          <cell r="I291">
            <v>266.43264499999998</v>
          </cell>
          <cell r="J291">
            <v>297.31963999999994</v>
          </cell>
          <cell r="K291">
            <v>350.23998499999999</v>
          </cell>
          <cell r="L291">
            <v>310.38969000000003</v>
          </cell>
          <cell r="M291">
            <v>307.06895399999996</v>
          </cell>
          <cell r="N291">
            <v>332.15206499999999</v>
          </cell>
          <cell r="O291">
            <v>3705.1645149999999</v>
          </cell>
        </row>
        <row r="292">
          <cell r="C292">
            <v>282.22700399999997</v>
          </cell>
          <cell r="D292">
            <v>293.06453899999997</v>
          </cell>
          <cell r="E292">
            <v>285.18461500000001</v>
          </cell>
          <cell r="F292">
            <v>275.19912599999998</v>
          </cell>
          <cell r="G292">
            <v>312.29016799999999</v>
          </cell>
          <cell r="H292">
            <v>290.21042099999994</v>
          </cell>
          <cell r="I292">
            <v>301.683179</v>
          </cell>
          <cell r="J292">
            <v>253.20099999999999</v>
          </cell>
          <cell r="K292">
            <v>309.82097399999998</v>
          </cell>
          <cell r="L292">
            <v>286.77123899999998</v>
          </cell>
          <cell r="M292">
            <v>255.50970599999999</v>
          </cell>
          <cell r="N292">
            <v>274.17252099999996</v>
          </cell>
          <cell r="O292">
            <v>3419.334492</v>
          </cell>
        </row>
        <row r="293">
          <cell r="C293">
            <v>289.73407299999997</v>
          </cell>
          <cell r="D293">
            <v>268.22249299999999</v>
          </cell>
          <cell r="E293">
            <v>320.07772299999993</v>
          </cell>
          <cell r="F293">
            <v>306.79430799999994</v>
          </cell>
          <cell r="G293">
            <v>275.950762</v>
          </cell>
          <cell r="H293">
            <v>300.212175</v>
          </cell>
          <cell r="I293">
            <v>334.38033799999994</v>
          </cell>
          <cell r="J293">
            <v>290.49559999999997</v>
          </cell>
          <cell r="K293">
            <v>304.979536</v>
          </cell>
          <cell r="L293">
            <v>301.49718899999999</v>
          </cell>
          <cell r="M293">
            <v>291.55762599999997</v>
          </cell>
          <cell r="N293">
            <v>298.16347599999995</v>
          </cell>
          <cell r="O293">
            <v>3582.0652989999994</v>
          </cell>
        </row>
        <row r="294">
          <cell r="C294">
            <v>284.15637400000003</v>
          </cell>
          <cell r="D294">
            <v>287.97337399999998</v>
          </cell>
          <cell r="E294">
            <v>291.27696800000001</v>
          </cell>
          <cell r="F294">
            <v>275.824454</v>
          </cell>
          <cell r="G294">
            <v>280.200604</v>
          </cell>
          <cell r="H294">
            <v>303.29282499999999</v>
          </cell>
          <cell r="I294">
            <v>266.96593100000001</v>
          </cell>
          <cell r="J294">
            <v>294.39674299999996</v>
          </cell>
          <cell r="K294">
            <v>264.53600799999998</v>
          </cell>
          <cell r="L294">
            <v>268.10506599999997</v>
          </cell>
          <cell r="M294">
            <v>293.79337100000004</v>
          </cell>
          <cell r="N294">
            <v>298.51013399999999</v>
          </cell>
          <cell r="O294">
            <v>3409.0318519999996</v>
          </cell>
        </row>
        <row r="295">
          <cell r="C295">
            <v>310.73152799999997</v>
          </cell>
          <cell r="D295">
            <v>259.29497600000002</v>
          </cell>
          <cell r="E295">
            <v>322.03482600000001</v>
          </cell>
          <cell r="F295">
            <v>258.817879</v>
          </cell>
          <cell r="G295">
            <v>290.30526499999996</v>
          </cell>
          <cell r="H295">
            <v>298.41433499999999</v>
          </cell>
          <cell r="I295">
            <v>289.79633699999999</v>
          </cell>
          <cell r="J295">
            <v>275.670436</v>
          </cell>
          <cell r="K295">
            <v>248.63460699999999</v>
          </cell>
          <cell r="L295">
            <v>288.62997799999999</v>
          </cell>
          <cell r="M295">
            <v>280.98252499999995</v>
          </cell>
          <cell r="N295">
            <v>276.83234799999997</v>
          </cell>
          <cell r="O295">
            <v>3400.1450399999999</v>
          </cell>
        </row>
        <row r="296">
          <cell r="C296">
            <v>297.33146399999998</v>
          </cell>
          <cell r="D296">
            <v>248.73210999999998</v>
          </cell>
          <cell r="E296">
            <v>263.359579</v>
          </cell>
          <cell r="F296">
            <v>290.62547499999999</v>
          </cell>
          <cell r="G296">
            <v>263.91762199999999</v>
          </cell>
          <cell r="H296">
            <v>278.34948999999995</v>
          </cell>
          <cell r="I296">
            <v>297.31584699999996</v>
          </cell>
          <cell r="J296" t="str">
            <v>#Missing</v>
          </cell>
          <cell r="K296" t="str">
            <v>#Missing</v>
          </cell>
          <cell r="L296" t="str">
            <v>#Missing</v>
          </cell>
          <cell r="M296" t="str">
            <v>#Missing</v>
          </cell>
          <cell r="N296" t="str">
            <v>#Missing</v>
          </cell>
          <cell r="O296">
            <v>1939.6315869999999</v>
          </cell>
        </row>
        <row r="306">
          <cell r="C306">
            <v>171.747254</v>
          </cell>
          <cell r="D306">
            <v>176.15790099999998</v>
          </cell>
          <cell r="E306">
            <v>198.24782999999999</v>
          </cell>
          <cell r="F306">
            <v>208.278852</v>
          </cell>
          <cell r="G306">
            <v>220.80418699999998</v>
          </cell>
          <cell r="H306">
            <v>246.109827</v>
          </cell>
          <cell r="I306">
            <v>237.38882000000001</v>
          </cell>
          <cell r="J306">
            <v>232.008026</v>
          </cell>
          <cell r="K306">
            <v>223.41221100000001</v>
          </cell>
          <cell r="L306">
            <v>260.92060399999997</v>
          </cell>
          <cell r="M306">
            <v>245.84320399999999</v>
          </cell>
          <cell r="N306">
            <v>205.07577900000001</v>
          </cell>
          <cell r="O306">
            <v>2625.9944949999999</v>
          </cell>
        </row>
        <row r="307">
          <cell r="C307">
            <v>206.82669000000001</v>
          </cell>
          <cell r="D307">
            <v>215.37725899999998</v>
          </cell>
          <cell r="E307">
            <v>215.03647000000001</v>
          </cell>
          <cell r="F307">
            <v>228.85808599999999</v>
          </cell>
          <cell r="G307">
            <v>222.41203300000001</v>
          </cell>
          <cell r="H307">
            <v>212.427447</v>
          </cell>
          <cell r="I307">
            <v>233.33043099999998</v>
          </cell>
          <cell r="J307">
            <v>208.39916200000002</v>
          </cell>
          <cell r="K307">
            <v>210.392966</v>
          </cell>
          <cell r="L307">
            <v>206.83030100000002</v>
          </cell>
          <cell r="M307">
            <v>184.806096</v>
          </cell>
          <cell r="N307">
            <v>192.15422299999997</v>
          </cell>
          <cell r="O307">
            <v>2536.8511640000002</v>
          </cell>
        </row>
        <row r="308">
          <cell r="C308">
            <v>180.36562599999999</v>
          </cell>
          <cell r="D308">
            <v>189.237112</v>
          </cell>
          <cell r="E308">
            <v>203.65494100000001</v>
          </cell>
          <cell r="F308">
            <v>210.24673099999998</v>
          </cell>
          <cell r="G308">
            <v>196.84886500000002</v>
          </cell>
          <cell r="H308">
            <v>212.999448</v>
          </cell>
          <cell r="I308">
            <v>216.34097399999999</v>
          </cell>
          <cell r="J308">
            <v>194.941599</v>
          </cell>
          <cell r="K308">
            <v>197.81436499999998</v>
          </cell>
          <cell r="L308">
            <v>200.046694</v>
          </cell>
          <cell r="M308">
            <v>200.97241400000001</v>
          </cell>
          <cell r="N308">
            <v>211.645769</v>
          </cell>
          <cell r="O308">
            <v>2415.1145380000003</v>
          </cell>
        </row>
        <row r="309">
          <cell r="C309">
            <v>181.901681</v>
          </cell>
          <cell r="D309">
            <v>181.83697699999999</v>
          </cell>
          <cell r="E309">
            <v>228.39915299999998</v>
          </cell>
          <cell r="F309">
            <v>233.65229199999999</v>
          </cell>
          <cell r="G309">
            <v>239.823521</v>
          </cell>
          <cell r="H309">
            <v>283.87400200000002</v>
          </cell>
          <cell r="I309">
            <v>240.65134599999999</v>
          </cell>
          <cell r="J309">
            <v>239.90239099999997</v>
          </cell>
          <cell r="K309">
            <v>232.92003699999998</v>
          </cell>
          <cell r="L309">
            <v>223.36342799999997</v>
          </cell>
          <cell r="M309">
            <v>227.76631899999998</v>
          </cell>
          <cell r="N309">
            <v>229.55254600000001</v>
          </cell>
          <cell r="O309">
            <v>2743.643693</v>
          </cell>
        </row>
        <row r="310">
          <cell r="C310">
            <v>208.44893099999999</v>
          </cell>
          <cell r="D310">
            <v>222.508095</v>
          </cell>
          <cell r="E310">
            <v>276.03817900000001</v>
          </cell>
          <cell r="F310">
            <v>266.93587199999996</v>
          </cell>
          <cell r="G310">
            <v>290.14178199999998</v>
          </cell>
          <cell r="H310">
            <v>292.80106799999999</v>
          </cell>
          <cell r="I310">
            <v>262.49675099999996</v>
          </cell>
          <cell r="J310">
            <v>255.97232</v>
          </cell>
          <cell r="K310">
            <v>252.18977799999999</v>
          </cell>
          <cell r="L310">
            <v>240.74216799999999</v>
          </cell>
          <cell r="M310">
            <v>246.10512299999999</v>
          </cell>
          <cell r="N310">
            <v>244.87791999999999</v>
          </cell>
          <cell r="O310">
            <v>3059.2579869999995</v>
          </cell>
        </row>
        <row r="311">
          <cell r="C311">
            <v>235.12771699999999</v>
          </cell>
          <cell r="D311">
            <v>242.47449899999998</v>
          </cell>
          <cell r="E311">
            <v>265.21558499999998</v>
          </cell>
          <cell r="F311">
            <v>260.67091599999998</v>
          </cell>
          <cell r="G311">
            <v>262.053358</v>
          </cell>
          <cell r="H311">
            <v>258.74685799999997</v>
          </cell>
          <cell r="I311">
            <v>247.67230299999997</v>
          </cell>
          <cell r="J311">
            <v>241.49886199999997</v>
          </cell>
          <cell r="K311">
            <v>222.874663</v>
          </cell>
          <cell r="L311">
            <v>259.03344299999998</v>
          </cell>
          <cell r="M311">
            <v>246.16313499999998</v>
          </cell>
          <cell r="N311">
            <v>240.90009000000001</v>
          </cell>
          <cell r="O311">
            <v>2982.4314289999998</v>
          </cell>
        </row>
        <row r="312">
          <cell r="C312">
            <v>247.64162599999997</v>
          </cell>
          <cell r="D312">
            <v>245.972837</v>
          </cell>
          <cell r="E312">
            <v>266.32563399999998</v>
          </cell>
          <cell r="F312">
            <v>303.17954799999995</v>
          </cell>
          <cell r="G312">
            <v>309.73482799999999</v>
          </cell>
          <cell r="H312">
            <v>299.16036799999995</v>
          </cell>
          <cell r="I312">
            <v>320.03343000000001</v>
          </cell>
          <cell r="J312">
            <v>289.69988399999994</v>
          </cell>
          <cell r="K312">
            <v>277.70821000000001</v>
          </cell>
          <cell r="L312">
            <v>285.24541700000003</v>
          </cell>
          <cell r="M312">
            <v>259.21020299999998</v>
          </cell>
          <cell r="N312">
            <v>266.03497900000002</v>
          </cell>
          <cell r="O312">
            <v>3369.9469639999998</v>
          </cell>
        </row>
        <row r="313">
          <cell r="C313">
            <v>277.759953</v>
          </cell>
          <cell r="D313">
            <v>272.59695299999998</v>
          </cell>
          <cell r="E313">
            <v>301.06933499999997</v>
          </cell>
          <cell r="F313">
            <v>321.541719</v>
          </cell>
          <cell r="G313">
            <v>320.57116300000001</v>
          </cell>
          <cell r="H313">
            <v>340.662646</v>
          </cell>
          <cell r="I313">
            <v>332.31179999999995</v>
          </cell>
          <cell r="J313">
            <v>288.786922</v>
          </cell>
          <cell r="K313">
            <v>285.92757599999999</v>
          </cell>
          <cell r="L313">
            <v>279.999484</v>
          </cell>
          <cell r="M313">
            <v>250.94385299999999</v>
          </cell>
          <cell r="N313">
            <v>271.66375799999997</v>
          </cell>
          <cell r="O313">
            <v>3543.8351619999999</v>
          </cell>
        </row>
        <row r="314">
          <cell r="C314">
            <v>250.69269999999997</v>
          </cell>
          <cell r="D314">
            <v>244.01899299999999</v>
          </cell>
          <cell r="E314">
            <v>287.09750400000001</v>
          </cell>
          <cell r="F314">
            <v>285.95395400000001</v>
          </cell>
          <cell r="G314">
            <v>271.21621099999999</v>
          </cell>
          <cell r="H314">
            <v>305.964405</v>
          </cell>
          <cell r="I314">
            <v>297.87813299999999</v>
          </cell>
          <cell r="J314">
            <v>265.73524099999997</v>
          </cell>
          <cell r="K314">
            <v>249.31149600000001</v>
          </cell>
          <cell r="L314">
            <v>253.67291999999998</v>
          </cell>
          <cell r="M314">
            <v>238.44141299999998</v>
          </cell>
          <cell r="N314">
            <v>255.90919399999999</v>
          </cell>
          <cell r="O314">
            <v>3205.8921639999999</v>
          </cell>
        </row>
        <row r="315">
          <cell r="C315">
            <v>236.19881799999999</v>
          </cell>
          <cell r="D315">
            <v>248.47836199999998</v>
          </cell>
          <cell r="E315">
            <v>270.09254299999998</v>
          </cell>
          <cell r="F315">
            <v>279.37421699999999</v>
          </cell>
          <cell r="G315">
            <v>267.56127499999997</v>
          </cell>
          <cell r="H315">
            <v>281.44024099999996</v>
          </cell>
          <cell r="I315">
            <v>264.24303900000001</v>
          </cell>
          <cell r="J315">
            <v>262.083822</v>
          </cell>
          <cell r="K315">
            <v>277.19984299999999</v>
          </cell>
          <cell r="L315">
            <v>252.16460499999999</v>
          </cell>
          <cell r="M315">
            <v>271.77877000000001</v>
          </cell>
          <cell r="N315">
            <v>289.572157</v>
          </cell>
          <cell r="O315">
            <v>3200.187692</v>
          </cell>
        </row>
        <row r="316">
          <cell r="C316">
            <v>274.14945999999998</v>
          </cell>
          <cell r="D316">
            <v>273.312164</v>
          </cell>
          <cell r="E316">
            <v>315.17796200000004</v>
          </cell>
          <cell r="F316">
            <v>313.523099</v>
          </cell>
          <cell r="G316">
            <v>360.155373</v>
          </cell>
          <cell r="H316">
            <v>376.34256599999998</v>
          </cell>
          <cell r="I316">
            <v>356.23554100000001</v>
          </cell>
          <cell r="J316">
            <v>354.88027299999999</v>
          </cell>
          <cell r="K316">
            <v>334.60153300000002</v>
          </cell>
          <cell r="L316">
            <v>335.31921399999999</v>
          </cell>
          <cell r="M316">
            <v>337.80861900000002</v>
          </cell>
          <cell r="N316">
            <v>297.73957100000001</v>
          </cell>
          <cell r="O316">
            <v>3929.245375</v>
          </cell>
        </row>
        <row r="317">
          <cell r="C317">
            <v>315.22902199999999</v>
          </cell>
          <cell r="D317">
            <v>304.35860500000001</v>
          </cell>
          <cell r="E317">
            <v>341.2525</v>
          </cell>
          <cell r="F317">
            <v>343.26826399999999</v>
          </cell>
          <cell r="G317">
            <v>369.49048399999998</v>
          </cell>
          <cell r="H317">
            <v>374.895127</v>
          </cell>
          <cell r="I317">
            <v>365.60423300000002</v>
          </cell>
          <cell r="J317" t="str">
            <v>#Missing</v>
          </cell>
          <cell r="K317" t="str">
            <v>#Missing</v>
          </cell>
          <cell r="L317" t="str">
            <v>#Missing</v>
          </cell>
          <cell r="M317" t="str">
            <v>#Missing</v>
          </cell>
          <cell r="N317" t="str">
            <v>#Missing</v>
          </cell>
          <cell r="O317">
            <v>2414.0982349999999</v>
          </cell>
        </row>
        <row r="327">
          <cell r="C327">
            <v>94.797610999999989</v>
          </cell>
          <cell r="D327">
            <v>99.438131999999996</v>
          </cell>
          <cell r="E327">
            <v>105.99253099999999</v>
          </cell>
          <cell r="F327">
            <v>97.379241999999991</v>
          </cell>
          <cell r="G327">
            <v>96.959003999999993</v>
          </cell>
          <cell r="H327">
            <v>96.563096000000002</v>
          </cell>
          <cell r="I327">
            <v>95.709530000000001</v>
          </cell>
          <cell r="J327">
            <v>88.689902999999987</v>
          </cell>
          <cell r="K327">
            <v>99.785609999999991</v>
          </cell>
          <cell r="L327">
            <v>112.106782</v>
          </cell>
          <cell r="M327">
            <v>111.044994</v>
          </cell>
          <cell r="N327">
            <v>94.342871999999986</v>
          </cell>
          <cell r="O327">
            <v>1192.809307</v>
          </cell>
        </row>
        <row r="328">
          <cell r="C328">
            <v>109.384575</v>
          </cell>
          <cell r="D328">
            <v>116.70094999999999</v>
          </cell>
          <cell r="E328">
            <v>111.92390699999999</v>
          </cell>
          <cell r="F328">
            <v>117.89351199999999</v>
          </cell>
          <cell r="G328">
            <v>112.95181299999999</v>
          </cell>
          <cell r="H328">
            <v>128.90670900000001</v>
          </cell>
          <cell r="I328">
            <v>124.15329499999999</v>
          </cell>
          <cell r="J328">
            <v>101.60098600000001</v>
          </cell>
          <cell r="K328">
            <v>123.63215199999999</v>
          </cell>
          <cell r="L328">
            <v>126.320921</v>
          </cell>
          <cell r="M328">
            <v>112.93507099999999</v>
          </cell>
          <cell r="N328">
            <v>110.030159</v>
          </cell>
          <cell r="O328">
            <v>1396.4340499999998</v>
          </cell>
        </row>
        <row r="329">
          <cell r="C329">
            <v>105.122433</v>
          </cell>
          <cell r="D329">
            <v>106.67439400000001</v>
          </cell>
          <cell r="E329">
            <v>123.11295899999999</v>
          </cell>
          <cell r="F329">
            <v>119.26987399999999</v>
          </cell>
          <cell r="G329">
            <v>110.30336199999999</v>
          </cell>
          <cell r="H329">
            <v>117.53003</v>
          </cell>
          <cell r="I329">
            <v>108.065732</v>
          </cell>
          <cell r="J329">
            <v>99.167929999999998</v>
          </cell>
          <cell r="K329">
            <v>112.97702199999999</v>
          </cell>
          <cell r="L329">
            <v>113.199275</v>
          </cell>
          <cell r="M329">
            <v>102.253936</v>
          </cell>
          <cell r="N329">
            <v>105.873853</v>
          </cell>
          <cell r="O329">
            <v>1323.5508</v>
          </cell>
        </row>
        <row r="330">
          <cell r="C330">
            <v>95.714202</v>
          </cell>
          <cell r="D330">
            <v>92.144650999999996</v>
          </cell>
          <cell r="E330">
            <v>108.40994699999999</v>
          </cell>
          <cell r="F330">
            <v>110.91592199999999</v>
          </cell>
          <cell r="G330">
            <v>101.73208</v>
          </cell>
          <cell r="H330">
            <v>108.405361</v>
          </cell>
          <cell r="I330">
            <v>103.230322</v>
          </cell>
          <cell r="J330">
            <v>104.35462999999999</v>
          </cell>
          <cell r="K330">
            <v>108.593131</v>
          </cell>
          <cell r="L330">
            <v>111.982809</v>
          </cell>
          <cell r="M330">
            <v>115.010122</v>
          </cell>
          <cell r="N330">
            <v>112.25972300000001</v>
          </cell>
          <cell r="O330">
            <v>1272.7529</v>
          </cell>
        </row>
        <row r="331">
          <cell r="C331">
            <v>108.11429</v>
          </cell>
          <cell r="D331">
            <v>112.61498899999998</v>
          </cell>
          <cell r="E331">
            <v>135.71389400000001</v>
          </cell>
          <cell r="F331">
            <v>118.99623099999999</v>
          </cell>
          <cell r="G331">
            <v>126.174695</v>
          </cell>
          <cell r="H331">
            <v>121.06339399999999</v>
          </cell>
          <cell r="I331">
            <v>115.80512899999999</v>
          </cell>
          <cell r="J331">
            <v>116.91564299999999</v>
          </cell>
          <cell r="K331">
            <v>130.737695</v>
          </cell>
          <cell r="L331">
            <v>120.58295</v>
          </cell>
          <cell r="M331">
            <v>124.979119</v>
          </cell>
          <cell r="N331">
            <v>126.70695999999998</v>
          </cell>
          <cell r="O331">
            <v>1458.4049889999999</v>
          </cell>
        </row>
        <row r="332">
          <cell r="C332">
            <v>121.900183</v>
          </cell>
          <cell r="D332">
            <v>111.67724899999999</v>
          </cell>
          <cell r="E332">
            <v>130.193174</v>
          </cell>
          <cell r="F332">
            <v>124.09777699999999</v>
          </cell>
          <cell r="G332">
            <v>124.25977599999999</v>
          </cell>
          <cell r="H332">
            <v>131.33334099999999</v>
          </cell>
          <cell r="I332">
            <v>125.66715299999998</v>
          </cell>
          <cell r="J332">
            <v>120.771001</v>
          </cell>
          <cell r="K332">
            <v>123.43574999999998</v>
          </cell>
          <cell r="L332">
            <v>134.86450099999999</v>
          </cell>
          <cell r="M332">
            <v>131.254276</v>
          </cell>
          <cell r="N332">
            <v>118.63995299999999</v>
          </cell>
          <cell r="O332">
            <v>1498.0941339999999</v>
          </cell>
        </row>
        <row r="333">
          <cell r="C333">
            <v>138.76054999999999</v>
          </cell>
          <cell r="D333">
            <v>123.42794599999999</v>
          </cell>
          <cell r="E333">
            <v>135.56007099999999</v>
          </cell>
          <cell r="F333">
            <v>139.20222699999999</v>
          </cell>
          <cell r="G333">
            <v>129.76217</v>
          </cell>
          <cell r="H333">
            <v>132.91280599999999</v>
          </cell>
          <cell r="I333">
            <v>137.36338699999999</v>
          </cell>
          <cell r="J333">
            <v>120.779709</v>
          </cell>
          <cell r="K333">
            <v>131.57127199999999</v>
          </cell>
          <cell r="L333">
            <v>141.22978599999999</v>
          </cell>
          <cell r="M333">
            <v>119.752757</v>
          </cell>
          <cell r="N333">
            <v>123.028155</v>
          </cell>
          <cell r="O333">
            <v>1573.3508360000001</v>
          </cell>
        </row>
        <row r="334">
          <cell r="C334">
            <v>129.72796299999999</v>
          </cell>
          <cell r="D334">
            <v>125.30015899999998</v>
          </cell>
          <cell r="E334">
            <v>131.30555699999999</v>
          </cell>
          <cell r="F334">
            <v>135.81485000000001</v>
          </cell>
          <cell r="G334">
            <v>127.20884199999999</v>
          </cell>
          <cell r="H334">
            <v>132.18385799999999</v>
          </cell>
          <cell r="I334">
            <v>138.06736699999999</v>
          </cell>
          <cell r="J334">
            <v>114.30146199999999</v>
          </cell>
          <cell r="K334">
            <v>138.88108199999999</v>
          </cell>
          <cell r="L334">
            <v>137.54565600000001</v>
          </cell>
          <cell r="M334">
            <v>120.07720499999999</v>
          </cell>
          <cell r="N334">
            <v>129.23459700000001</v>
          </cell>
          <cell r="O334">
            <v>1559.648598</v>
          </cell>
        </row>
        <row r="335">
          <cell r="C335">
            <v>129.271355</v>
          </cell>
          <cell r="D335">
            <v>128.538939</v>
          </cell>
          <cell r="E335">
            <v>142.98606699999999</v>
          </cell>
          <cell r="F335">
            <v>135.45158499999999</v>
          </cell>
          <cell r="G335">
            <v>116.85036599999999</v>
          </cell>
          <cell r="H335">
            <v>135.791425</v>
          </cell>
          <cell r="I335">
            <v>133.46435300000002</v>
          </cell>
          <cell r="J335">
            <v>121.996213</v>
          </cell>
          <cell r="K335">
            <v>151.37042500000001</v>
          </cell>
          <cell r="L335">
            <v>146.37007599999998</v>
          </cell>
          <cell r="M335">
            <v>135.09720899999999</v>
          </cell>
          <cell r="N335">
            <v>140.29340500000001</v>
          </cell>
          <cell r="O335">
            <v>1617.4814179999998</v>
          </cell>
        </row>
        <row r="336">
          <cell r="C336">
            <v>132.373119</v>
          </cell>
          <cell r="D336">
            <v>137.02104800000001</v>
          </cell>
          <cell r="E336">
            <v>145.76695799999999</v>
          </cell>
          <cell r="F336">
            <v>138.285144</v>
          </cell>
          <cell r="G336">
            <v>140.533163</v>
          </cell>
          <cell r="H336">
            <v>148.62783299999998</v>
          </cell>
          <cell r="I336">
            <v>124.38490599999999</v>
          </cell>
          <cell r="J336">
            <v>139.170995</v>
          </cell>
          <cell r="K336">
            <v>153.25366</v>
          </cell>
          <cell r="L336">
            <v>146.532107</v>
          </cell>
          <cell r="M336">
            <v>139.693039</v>
          </cell>
          <cell r="N336">
            <v>143.336714</v>
          </cell>
          <cell r="O336">
            <v>1688.9786859999999</v>
          </cell>
        </row>
        <row r="337">
          <cell r="C337">
            <v>142.521558</v>
          </cell>
          <cell r="D337">
            <v>133.22870799999998</v>
          </cell>
          <cell r="E337">
            <v>160.87017299999999</v>
          </cell>
          <cell r="F337">
            <v>138.93347199999999</v>
          </cell>
          <cell r="G337">
            <v>159.944774</v>
          </cell>
          <cell r="H337">
            <v>151.07851700000001</v>
          </cell>
          <cell r="I337">
            <v>130.610478</v>
          </cell>
          <cell r="J337">
            <v>145.13650899999999</v>
          </cell>
          <cell r="K337">
            <v>148.27141499999999</v>
          </cell>
          <cell r="L337">
            <v>147.23748599999999</v>
          </cell>
          <cell r="M337">
            <v>144.87086600000001</v>
          </cell>
          <cell r="N337">
            <v>138.14654400000001</v>
          </cell>
          <cell r="O337">
            <v>1740.8505</v>
          </cell>
        </row>
        <row r="338">
          <cell r="C338">
            <v>149.803459</v>
          </cell>
          <cell r="D338">
            <v>139.685014</v>
          </cell>
          <cell r="E338">
            <v>156.73236599999998</v>
          </cell>
          <cell r="F338">
            <v>138.293114</v>
          </cell>
          <cell r="G338">
            <v>143.456411</v>
          </cell>
          <cell r="H338">
            <v>150.037125</v>
          </cell>
          <cell r="I338">
            <v>151.96158700000001</v>
          </cell>
          <cell r="J338" t="str">
            <v>#Missing</v>
          </cell>
          <cell r="K338" t="str">
            <v>#Missing</v>
          </cell>
          <cell r="L338" t="str">
            <v>#Missing</v>
          </cell>
          <cell r="M338" t="str">
            <v>#Missing</v>
          </cell>
          <cell r="N338" t="str">
            <v>#Missing</v>
          </cell>
          <cell r="O338">
            <v>1029.9690759999999</v>
          </cell>
        </row>
        <row r="348">
          <cell r="C348">
            <v>101.124212</v>
          </cell>
          <cell r="D348">
            <v>110.56946799999999</v>
          </cell>
          <cell r="E348">
            <v>125.85359200000001</v>
          </cell>
          <cell r="F348">
            <v>108.460767</v>
          </cell>
          <cell r="G348">
            <v>112.18728099999998</v>
          </cell>
          <cell r="H348">
            <v>122.515226</v>
          </cell>
          <cell r="I348">
            <v>101.37341799999999</v>
          </cell>
          <cell r="J348">
            <v>123.884975</v>
          </cell>
          <cell r="K348">
            <v>138.95675399999999</v>
          </cell>
          <cell r="L348">
            <v>153.14716199999998</v>
          </cell>
          <cell r="M348">
            <v>148.70774799999998</v>
          </cell>
          <cell r="N348">
            <v>115.29161099999999</v>
          </cell>
          <cell r="O348">
            <v>1462.072214</v>
          </cell>
        </row>
        <row r="349">
          <cell r="C349">
            <v>133.73150699999999</v>
          </cell>
          <cell r="D349">
            <v>140.765794</v>
          </cell>
          <cell r="E349">
            <v>140.11126899999999</v>
          </cell>
          <cell r="F349">
            <v>143.250775</v>
          </cell>
          <cell r="G349">
            <v>133.519689</v>
          </cell>
          <cell r="H349">
            <v>132.05169100000001</v>
          </cell>
          <cell r="I349">
            <v>130.026464</v>
          </cell>
          <cell r="J349">
            <v>129.381416</v>
          </cell>
          <cell r="K349">
            <v>163.76486299999999</v>
          </cell>
          <cell r="L349">
            <v>183.811059</v>
          </cell>
          <cell r="M349">
            <v>151.21636999999998</v>
          </cell>
          <cell r="N349">
            <v>144.447981</v>
          </cell>
          <cell r="O349">
            <v>1726.0788779999998</v>
          </cell>
        </row>
        <row r="350">
          <cell r="C350">
            <v>119.73617399999999</v>
          </cell>
          <cell r="D350">
            <v>129.0882</v>
          </cell>
          <cell r="E350">
            <v>148.576368</v>
          </cell>
          <cell r="F350">
            <v>131.75316099999998</v>
          </cell>
          <cell r="G350">
            <v>132.05771099999998</v>
          </cell>
          <cell r="H350">
            <v>132.753872</v>
          </cell>
          <cell r="I350">
            <v>121.362606</v>
          </cell>
          <cell r="J350">
            <v>127.89647600000001</v>
          </cell>
          <cell r="K350">
            <v>138.53928399999998</v>
          </cell>
          <cell r="L350">
            <v>157.192229</v>
          </cell>
          <cell r="M350">
            <v>146.75409300000001</v>
          </cell>
          <cell r="N350">
            <v>147.861761</v>
          </cell>
          <cell r="O350">
            <v>1633.5719349999999</v>
          </cell>
        </row>
        <row r="351">
          <cell r="C351">
            <v>111.68419</v>
          </cell>
          <cell r="D351">
            <v>111.88761</v>
          </cell>
          <cell r="E351">
            <v>151.35428999999999</v>
          </cell>
          <cell r="F351">
            <v>137.72736999999998</v>
          </cell>
          <cell r="G351">
            <v>126.17439899999999</v>
          </cell>
          <cell r="H351">
            <v>125.02154199999998</v>
          </cell>
          <cell r="I351">
            <v>121.142712</v>
          </cell>
          <cell r="J351">
            <v>129.50750299999999</v>
          </cell>
          <cell r="K351">
            <v>147.729343</v>
          </cell>
          <cell r="L351">
            <v>153.80480499999999</v>
          </cell>
          <cell r="M351">
            <v>172.59400600000001</v>
          </cell>
          <cell r="N351">
            <v>142.08891499999999</v>
          </cell>
          <cell r="O351">
            <v>1630.7166850000001</v>
          </cell>
        </row>
        <row r="352">
          <cell r="C352">
            <v>127.531128</v>
          </cell>
          <cell r="D352">
            <v>135.17353900000001</v>
          </cell>
          <cell r="E352">
            <v>162.106898</v>
          </cell>
          <cell r="F352">
            <v>136.37410699999998</v>
          </cell>
          <cell r="G352">
            <v>154.17301799999998</v>
          </cell>
          <cell r="H352">
            <v>132.58604199999999</v>
          </cell>
          <cell r="I352">
            <v>132.871388</v>
          </cell>
          <cell r="J352">
            <v>148.87886</v>
          </cell>
          <cell r="K352">
            <v>172.20762999999999</v>
          </cell>
          <cell r="L352">
            <v>173.35057499999999</v>
          </cell>
          <cell r="M352">
            <v>167.236807</v>
          </cell>
          <cell r="N352">
            <v>155.96649099999999</v>
          </cell>
          <cell r="O352">
            <v>1798.4564829999999</v>
          </cell>
        </row>
        <row r="353">
          <cell r="C353">
            <v>136.61601099999999</v>
          </cell>
          <cell r="D353">
            <v>155.669263</v>
          </cell>
          <cell r="E353">
            <v>162.46965900000001</v>
          </cell>
          <cell r="F353">
            <v>150.24920900000001</v>
          </cell>
          <cell r="G353">
            <v>151.18260799999999</v>
          </cell>
          <cell r="H353">
            <v>150.83164899999997</v>
          </cell>
          <cell r="I353">
            <v>148.62265600000001</v>
          </cell>
          <cell r="J353">
            <v>153.20381599999999</v>
          </cell>
          <cell r="K353">
            <v>165.531781</v>
          </cell>
          <cell r="L353">
            <v>203.27011199999998</v>
          </cell>
          <cell r="M353">
            <v>185.18176099999999</v>
          </cell>
          <cell r="N353">
            <v>151.991378</v>
          </cell>
          <cell r="O353">
            <v>1914.8199030000001</v>
          </cell>
        </row>
        <row r="354">
          <cell r="C354">
            <v>159.61174199999999</v>
          </cell>
          <cell r="D354">
            <v>163.01489599999999</v>
          </cell>
          <cell r="E354">
            <v>166.51567599999998</v>
          </cell>
          <cell r="F354">
            <v>163.20522499999998</v>
          </cell>
          <cell r="G354">
            <v>161.81979099999998</v>
          </cell>
          <cell r="H354">
            <v>158.31623799999997</v>
          </cell>
          <cell r="I354">
            <v>157.220662</v>
          </cell>
          <cell r="J354">
            <v>147.51979399999999</v>
          </cell>
          <cell r="K354">
            <v>180.666529</v>
          </cell>
          <cell r="L354">
            <v>208.01701399999999</v>
          </cell>
          <cell r="M354">
            <v>177.08180999999999</v>
          </cell>
          <cell r="N354">
            <v>161.53667499999997</v>
          </cell>
          <cell r="O354">
            <v>2004.5260519999997</v>
          </cell>
        </row>
        <row r="355">
          <cell r="C355">
            <v>156.28668100000002</v>
          </cell>
          <cell r="D355">
            <v>163.78000599999999</v>
          </cell>
          <cell r="E355">
            <v>165.83918299999999</v>
          </cell>
          <cell r="F355">
            <v>167.05005800000001</v>
          </cell>
          <cell r="G355">
            <v>158.58188899999999</v>
          </cell>
          <cell r="H355">
            <v>160.34766199999999</v>
          </cell>
          <cell r="I355">
            <v>155.822022</v>
          </cell>
          <cell r="J355">
            <v>145.100967</v>
          </cell>
          <cell r="K355">
            <v>194.648234</v>
          </cell>
          <cell r="L355">
            <v>209.02763199999998</v>
          </cell>
          <cell r="M355">
            <v>173.455411</v>
          </cell>
          <cell r="N355">
            <v>174.77055999999999</v>
          </cell>
          <cell r="O355">
            <v>2024.7103049999998</v>
          </cell>
        </row>
        <row r="356">
          <cell r="C356">
            <v>167.84418400000001</v>
          </cell>
          <cell r="D356">
            <v>170.651252</v>
          </cell>
          <cell r="E356">
            <v>184.71081799999999</v>
          </cell>
          <cell r="F356">
            <v>183.19586799999999</v>
          </cell>
          <cell r="G356">
            <v>165.94574599999999</v>
          </cell>
          <cell r="H356">
            <v>182.190406</v>
          </cell>
          <cell r="I356">
            <v>162.68543</v>
          </cell>
          <cell r="J356">
            <v>167.486074</v>
          </cell>
          <cell r="K356">
            <v>205.46499700000001</v>
          </cell>
          <cell r="L356">
            <v>224.12000599999996</v>
          </cell>
          <cell r="M356">
            <v>185.269034</v>
          </cell>
          <cell r="N356">
            <v>186.32598899999999</v>
          </cell>
          <cell r="O356">
            <v>2185.8898039999999</v>
          </cell>
        </row>
        <row r="357">
          <cell r="C357">
            <v>166.75037799999998</v>
          </cell>
          <cell r="D357">
            <v>174.03821400000001</v>
          </cell>
          <cell r="E357">
            <v>193.87418699999998</v>
          </cell>
          <cell r="F357">
            <v>190.857721</v>
          </cell>
          <cell r="G357">
            <v>185.92067</v>
          </cell>
          <cell r="H357">
            <v>196.646163</v>
          </cell>
          <cell r="I357">
            <v>161.853849</v>
          </cell>
          <cell r="J357">
            <v>188.76044100000001</v>
          </cell>
          <cell r="K357">
            <v>203.79303900000002</v>
          </cell>
          <cell r="L357">
            <v>199.27532300000001</v>
          </cell>
          <cell r="M357">
            <v>195.32711499999999</v>
          </cell>
          <cell r="N357">
            <v>183.51911700000002</v>
          </cell>
          <cell r="O357">
            <v>2240.6162169999998</v>
          </cell>
        </row>
        <row r="358">
          <cell r="C358">
            <v>173.95887799999997</v>
          </cell>
          <cell r="D358">
            <v>191.61218399999998</v>
          </cell>
          <cell r="E358">
            <v>209.03339999999997</v>
          </cell>
          <cell r="F358">
            <v>173.59585099999998</v>
          </cell>
          <cell r="G358">
            <v>198.01830999999999</v>
          </cell>
          <cell r="H358">
            <v>179.690898</v>
          </cell>
          <cell r="I358">
            <v>169.85794299999998</v>
          </cell>
          <cell r="J358">
            <v>184.703844</v>
          </cell>
          <cell r="K358">
            <v>221.17207499999998</v>
          </cell>
          <cell r="L358">
            <v>232.24375000000001</v>
          </cell>
          <cell r="M358">
            <v>209.56092299999997</v>
          </cell>
          <cell r="N358">
            <v>183.93210799999997</v>
          </cell>
          <cell r="O358">
            <v>2327.3801639999997</v>
          </cell>
        </row>
        <row r="359">
          <cell r="C359">
            <v>181.276298</v>
          </cell>
          <cell r="D359">
            <v>184.20245199999999</v>
          </cell>
          <cell r="E359">
            <v>202.90050899999997</v>
          </cell>
          <cell r="F359">
            <v>183.78860999999998</v>
          </cell>
          <cell r="G359">
            <v>194.01250899999997</v>
          </cell>
          <cell r="H359">
            <v>185.75557000000001</v>
          </cell>
          <cell r="I359">
            <v>178.39842299999998</v>
          </cell>
          <cell r="J359" t="str">
            <v>#Missing</v>
          </cell>
          <cell r="K359" t="str">
            <v>#Missing</v>
          </cell>
          <cell r="L359" t="str">
            <v>#Missing</v>
          </cell>
          <cell r="M359" t="str">
            <v>#Missing</v>
          </cell>
          <cell r="N359" t="str">
            <v>#Missing</v>
          </cell>
          <cell r="O359">
            <v>1310.3343709999999</v>
          </cell>
        </row>
        <row r="369">
          <cell r="C369">
            <v>365.13798599999996</v>
          </cell>
          <cell r="D369">
            <v>383.93346399999996</v>
          </cell>
          <cell r="E369">
            <v>396.00526600000001</v>
          </cell>
          <cell r="F369">
            <v>353.29025600000006</v>
          </cell>
          <cell r="G369">
            <v>328.52659299999999</v>
          </cell>
          <cell r="H369">
            <v>365.58833599999997</v>
          </cell>
          <cell r="I369">
            <v>351.69310599999994</v>
          </cell>
          <cell r="J369">
            <v>377.82433600000002</v>
          </cell>
          <cell r="K369">
            <v>399.59732700000001</v>
          </cell>
          <cell r="L369">
            <v>467.49278899999996</v>
          </cell>
          <cell r="M369">
            <v>449.00852199999997</v>
          </cell>
          <cell r="N369">
            <v>342.999889</v>
          </cell>
          <cell r="O369">
            <v>4581.0978700000005</v>
          </cell>
        </row>
        <row r="370">
          <cell r="C370">
            <v>407.39870499999995</v>
          </cell>
          <cell r="D370">
            <v>434.32378199999999</v>
          </cell>
          <cell r="E370">
            <v>401.15958700000004</v>
          </cell>
          <cell r="F370">
            <v>407.09541599999994</v>
          </cell>
          <cell r="G370">
            <v>376.742909</v>
          </cell>
          <cell r="H370">
            <v>386.745452</v>
          </cell>
          <cell r="I370">
            <v>394.63566399999991</v>
          </cell>
          <cell r="J370">
            <v>360.37274099999996</v>
          </cell>
          <cell r="K370">
            <v>463.022288</v>
          </cell>
          <cell r="L370">
            <v>516.83151799999996</v>
          </cell>
          <cell r="M370">
            <v>460.77668199999999</v>
          </cell>
          <cell r="N370">
            <v>402.35889599999996</v>
          </cell>
          <cell r="O370">
            <v>5011.4636399999999</v>
          </cell>
        </row>
        <row r="371">
          <cell r="C371">
            <v>386.846968</v>
          </cell>
          <cell r="D371">
            <v>413.63605200000001</v>
          </cell>
          <cell r="E371">
            <v>447.44489499999997</v>
          </cell>
          <cell r="F371">
            <v>408.71077700000001</v>
          </cell>
          <cell r="G371">
            <v>396.95021100000002</v>
          </cell>
          <cell r="H371">
            <v>413.13625699999994</v>
          </cell>
          <cell r="I371">
            <v>371.94230399999998</v>
          </cell>
          <cell r="J371">
            <v>393.42232899999999</v>
          </cell>
          <cell r="K371">
            <v>438.86033700000007</v>
          </cell>
          <cell r="L371">
            <v>482.451255</v>
          </cell>
          <cell r="M371">
            <v>466.68361399999998</v>
          </cell>
          <cell r="N371">
            <v>450.16750199999996</v>
          </cell>
          <cell r="O371">
            <v>5070.2525009999999</v>
          </cell>
        </row>
        <row r="372">
          <cell r="C372">
            <v>370.39645899999999</v>
          </cell>
          <cell r="D372">
            <v>416.54472500000003</v>
          </cell>
          <cell r="E372">
            <v>476.66035899999997</v>
          </cell>
          <cell r="F372">
            <v>424.61988600000001</v>
          </cell>
          <cell r="G372">
            <v>413.09743600000002</v>
          </cell>
          <cell r="H372">
            <v>472.37616099999997</v>
          </cell>
          <cell r="I372">
            <v>419.41288700000001</v>
          </cell>
          <cell r="J372">
            <v>454.158365</v>
          </cell>
          <cell r="K372">
            <v>489.15486799999996</v>
          </cell>
          <cell r="L372">
            <v>502.03650899999997</v>
          </cell>
          <cell r="M372">
            <v>518.78209700000002</v>
          </cell>
          <cell r="N372">
            <v>479.79476399999999</v>
          </cell>
          <cell r="O372">
            <v>5437.0345159999997</v>
          </cell>
        </row>
        <row r="373">
          <cell r="C373">
            <v>467.60625699999997</v>
          </cell>
          <cell r="D373">
            <v>482.20671399999998</v>
          </cell>
          <cell r="E373">
            <v>541.61645099999998</v>
          </cell>
          <cell r="F373">
            <v>426.81580300000002</v>
          </cell>
          <cell r="G373">
            <v>484.90175499999998</v>
          </cell>
          <cell r="H373">
            <v>488.16961199999992</v>
          </cell>
          <cell r="I373">
            <v>449.31108299999994</v>
          </cell>
          <cell r="J373">
            <v>520.92767800000001</v>
          </cell>
          <cell r="K373">
            <v>559.09669199999996</v>
          </cell>
          <cell r="L373">
            <v>565.29268999999999</v>
          </cell>
          <cell r="M373">
            <v>562.65078800000003</v>
          </cell>
          <cell r="N373">
            <v>520.71631999999988</v>
          </cell>
          <cell r="O373">
            <v>6069.3118429999995</v>
          </cell>
        </row>
        <row r="374">
          <cell r="C374">
            <v>491.05815099999995</v>
          </cell>
          <cell r="D374">
            <v>544.25446199999999</v>
          </cell>
          <cell r="E374">
            <v>554.41446399999995</v>
          </cell>
          <cell r="F374">
            <v>488.42985399999998</v>
          </cell>
          <cell r="G374">
            <v>507.97839599999998</v>
          </cell>
          <cell r="H374">
            <v>521.79048399999999</v>
          </cell>
          <cell r="I374">
            <v>504.41851099999997</v>
          </cell>
          <cell r="J374">
            <v>505.14232299999998</v>
          </cell>
          <cell r="K374">
            <v>554.0094049999999</v>
          </cell>
          <cell r="L374">
            <v>622.07070299999998</v>
          </cell>
          <cell r="M374">
            <v>588.54992900000002</v>
          </cell>
          <cell r="N374">
            <v>506.21799099999998</v>
          </cell>
          <cell r="O374">
            <v>6388.3346729999994</v>
          </cell>
        </row>
        <row r="375">
          <cell r="C375">
            <v>577.52698499999985</v>
          </cell>
          <cell r="D375">
            <v>577.95795999999996</v>
          </cell>
          <cell r="E375">
            <v>560.3763889999999</v>
          </cell>
          <cell r="F375">
            <v>558.00417399999992</v>
          </cell>
          <cell r="G375">
            <v>547.96753699999999</v>
          </cell>
          <cell r="H375">
            <v>540.01583599999992</v>
          </cell>
          <cell r="I375">
            <v>557.82494599999995</v>
          </cell>
          <cell r="J375">
            <v>513.00731099999996</v>
          </cell>
          <cell r="K375">
            <v>575.41891800000008</v>
          </cell>
          <cell r="L375">
            <v>678.114958</v>
          </cell>
          <cell r="M375">
            <v>614.65773100000001</v>
          </cell>
          <cell r="N375">
            <v>555.90863999999999</v>
          </cell>
          <cell r="O375">
            <v>6856.7813850000002</v>
          </cell>
        </row>
        <row r="376">
          <cell r="C376">
            <v>564.89442800000006</v>
          </cell>
          <cell r="D376">
            <v>584.97492299999999</v>
          </cell>
          <cell r="E376">
            <v>605.98372299999994</v>
          </cell>
          <cell r="F376">
            <v>565.05775599999993</v>
          </cell>
          <cell r="G376">
            <v>556.74943699999994</v>
          </cell>
          <cell r="H376">
            <v>574.07050599999991</v>
          </cell>
          <cell r="I376">
            <v>600.65888900000004</v>
          </cell>
          <cell r="J376">
            <v>546.80301599999996</v>
          </cell>
          <cell r="K376">
            <v>674.50595899999996</v>
          </cell>
          <cell r="L376">
            <v>742.650037</v>
          </cell>
          <cell r="M376">
            <v>628.73255999999992</v>
          </cell>
          <cell r="N376">
            <v>624.98120099999994</v>
          </cell>
          <cell r="O376">
            <v>7270.0624349999998</v>
          </cell>
        </row>
        <row r="377">
          <cell r="C377">
            <v>591.06032799999991</v>
          </cell>
          <cell r="D377">
            <v>618.96082999999999</v>
          </cell>
          <cell r="E377">
            <v>672.08196400000008</v>
          </cell>
          <cell r="F377">
            <v>620.16735399999993</v>
          </cell>
          <cell r="G377">
            <v>551.81820600000003</v>
          </cell>
          <cell r="H377">
            <v>644.235499</v>
          </cell>
          <cell r="I377">
            <v>603.17900899999995</v>
          </cell>
          <cell r="J377">
            <v>570.03440599999999</v>
          </cell>
          <cell r="K377">
            <v>687.865362</v>
          </cell>
          <cell r="L377">
            <v>748.34609099999989</v>
          </cell>
          <cell r="M377">
            <v>696.63944399999991</v>
          </cell>
          <cell r="N377">
            <v>671.61926599999993</v>
          </cell>
          <cell r="O377">
            <v>7676.0077590000001</v>
          </cell>
        </row>
        <row r="378">
          <cell r="C378">
            <v>635.33202999999992</v>
          </cell>
          <cell r="D378">
            <v>663.320562</v>
          </cell>
          <cell r="E378">
            <v>661.40535599999998</v>
          </cell>
          <cell r="F378">
            <v>641.00539900000001</v>
          </cell>
          <cell r="G378">
            <v>637.43903599999999</v>
          </cell>
          <cell r="H378">
            <v>662.57571699999994</v>
          </cell>
          <cell r="I378">
            <v>603.33674099999985</v>
          </cell>
          <cell r="J378">
            <v>660.35000599999989</v>
          </cell>
          <cell r="K378">
            <v>738.50666200000001</v>
          </cell>
          <cell r="L378">
            <v>749.12241799999993</v>
          </cell>
          <cell r="M378">
            <v>717.008242</v>
          </cell>
          <cell r="N378">
            <v>690.46689800000001</v>
          </cell>
          <cell r="O378">
            <v>8059.8690669999996</v>
          </cell>
        </row>
        <row r="379">
          <cell r="C379">
            <v>686.70822199999986</v>
          </cell>
          <cell r="D379">
            <v>682.37488500000006</v>
          </cell>
          <cell r="E379">
            <v>766.48911099999998</v>
          </cell>
          <cell r="F379">
            <v>627.99850299999991</v>
          </cell>
          <cell r="G379">
            <v>716.33618300000001</v>
          </cell>
          <cell r="H379">
            <v>719.75806399999988</v>
          </cell>
          <cell r="I379">
            <v>617.7989409999999</v>
          </cell>
          <cell r="J379">
            <v>699.40975000000003</v>
          </cell>
          <cell r="K379">
            <v>793.8025879999999</v>
          </cell>
          <cell r="L379">
            <v>795.41682200000002</v>
          </cell>
          <cell r="M379">
            <v>792.94045199999994</v>
          </cell>
          <cell r="N379">
            <v>663.17104999999992</v>
          </cell>
          <cell r="O379">
            <v>8562.2045710000002</v>
          </cell>
        </row>
        <row r="380">
          <cell r="C380">
            <v>737.76970900000003</v>
          </cell>
          <cell r="D380">
            <v>685.15406500000006</v>
          </cell>
          <cell r="E380">
            <v>720.026521</v>
          </cell>
          <cell r="F380">
            <v>665.74395299999992</v>
          </cell>
          <cell r="G380">
            <v>688.16981799999996</v>
          </cell>
          <cell r="H380">
            <v>673.59496399999989</v>
          </cell>
          <cell r="I380">
            <v>688.02718400000003</v>
          </cell>
          <cell r="J380" t="str">
            <v>#Missing</v>
          </cell>
          <cell r="K380" t="str">
            <v>#Missing</v>
          </cell>
          <cell r="L380" t="str">
            <v>#Missing</v>
          </cell>
          <cell r="M380" t="str">
            <v>#Missing</v>
          </cell>
          <cell r="N380" t="str">
            <v>#Missing</v>
          </cell>
          <cell r="O380">
            <v>4858.4862139999987</v>
          </cell>
        </row>
        <row r="390">
          <cell r="C390">
            <v>32.324078</v>
          </cell>
          <cell r="D390">
            <v>23.241648000000001</v>
          </cell>
          <cell r="E390">
            <v>33.043109999999999</v>
          </cell>
          <cell r="F390">
            <v>32.186034999999997</v>
          </cell>
          <cell r="G390">
            <v>22.705767000000002</v>
          </cell>
          <cell r="H390">
            <v>34.345657000000003</v>
          </cell>
          <cell r="I390">
            <v>23.465211</v>
          </cell>
          <cell r="J390">
            <v>27.609624</v>
          </cell>
          <cell r="K390">
            <v>30.714379000000001</v>
          </cell>
          <cell r="L390">
            <v>28.182203999999999</v>
          </cell>
          <cell r="M390">
            <v>38.018186999999998</v>
          </cell>
          <cell r="N390">
            <v>18.254352999999998</v>
          </cell>
          <cell r="O390">
            <v>344.09025299999996</v>
          </cell>
        </row>
        <row r="391">
          <cell r="C391">
            <v>24.063701999999999</v>
          </cell>
          <cell r="D391">
            <v>35.437520999999997</v>
          </cell>
          <cell r="E391">
            <v>30.616468000000001</v>
          </cell>
          <cell r="F391">
            <v>30.080763000000001</v>
          </cell>
          <cell r="G391">
            <v>25.892502</v>
          </cell>
          <cell r="H391">
            <v>22.352088999999999</v>
          </cell>
          <cell r="I391">
            <v>30.180153000000001</v>
          </cell>
          <cell r="J391">
            <v>22.352036999999999</v>
          </cell>
          <cell r="K391">
            <v>35.041418999999998</v>
          </cell>
          <cell r="L391">
            <v>30.580431000000001</v>
          </cell>
          <cell r="M391">
            <v>34.277365000000003</v>
          </cell>
          <cell r="N391">
            <v>26.109437</v>
          </cell>
          <cell r="O391">
            <v>346.98388699999998</v>
          </cell>
        </row>
        <row r="392">
          <cell r="C392">
            <v>27.310137000000001</v>
          </cell>
          <cell r="D392">
            <v>30.324888000000001</v>
          </cell>
          <cell r="E392">
            <v>19.216552</v>
          </cell>
          <cell r="F392">
            <v>17.028348000000001</v>
          </cell>
          <cell r="G392">
            <v>29.352744000000001</v>
          </cell>
          <cell r="H392">
            <v>27.403395</v>
          </cell>
          <cell r="I392">
            <v>22.326328</v>
          </cell>
          <cell r="J392">
            <v>30.601424999999999</v>
          </cell>
          <cell r="K392">
            <v>29.120498999999999</v>
          </cell>
          <cell r="L392">
            <v>20.079450000000001</v>
          </cell>
          <cell r="M392">
            <v>31.093160000000001</v>
          </cell>
          <cell r="N392">
            <v>19.583414000000001</v>
          </cell>
          <cell r="O392">
            <v>303.44033999999999</v>
          </cell>
        </row>
        <row r="393">
          <cell r="C393">
            <v>15.033135</v>
          </cell>
          <cell r="D393">
            <v>24.014935999999999</v>
          </cell>
          <cell r="E393">
            <v>21.606921999999997</v>
          </cell>
          <cell r="F393">
            <v>19.094268</v>
          </cell>
          <cell r="G393">
            <v>20.872657</v>
          </cell>
          <cell r="H393">
            <v>35.319724999999998</v>
          </cell>
          <cell r="I393">
            <v>30.789448</v>
          </cell>
          <cell r="J393">
            <v>18.658407</v>
          </cell>
          <cell r="K393">
            <v>31.271901999999997</v>
          </cell>
          <cell r="L393">
            <v>19.490023000000001</v>
          </cell>
          <cell r="M393">
            <v>30.811139999999998</v>
          </cell>
          <cell r="N393">
            <v>18.448658999999999</v>
          </cell>
          <cell r="O393">
            <v>285.41122200000001</v>
          </cell>
        </row>
        <row r="394">
          <cell r="C394">
            <v>32.571379999999998</v>
          </cell>
          <cell r="D394">
            <v>24.35491</v>
          </cell>
          <cell r="E394">
            <v>32.99971</v>
          </cell>
          <cell r="F394">
            <v>17.842669999999998</v>
          </cell>
          <cell r="G394">
            <v>21.057068999999998</v>
          </cell>
          <cell r="H394">
            <v>27.328757999999997</v>
          </cell>
          <cell r="I394">
            <v>22.271473999999998</v>
          </cell>
          <cell r="J394">
            <v>40.533481999999999</v>
          </cell>
          <cell r="K394">
            <v>27.841528999999998</v>
          </cell>
          <cell r="L394">
            <v>36.938794000000001</v>
          </cell>
          <cell r="M394">
            <v>36.000563999999997</v>
          </cell>
          <cell r="N394">
            <v>28.107738999999999</v>
          </cell>
          <cell r="O394">
            <v>347.84807899999998</v>
          </cell>
        </row>
        <row r="395">
          <cell r="C395">
            <v>19.522659000000001</v>
          </cell>
          <cell r="D395">
            <v>28.196887999999998</v>
          </cell>
          <cell r="E395">
            <v>31.066617999999998</v>
          </cell>
          <cell r="F395">
            <v>23.324645</v>
          </cell>
          <cell r="G395">
            <v>26.255717999999998</v>
          </cell>
          <cell r="H395">
            <v>27.642367999999998</v>
          </cell>
          <cell r="I395">
            <v>29.931491999999999</v>
          </cell>
          <cell r="J395">
            <v>25.758839999999999</v>
          </cell>
          <cell r="K395">
            <v>26.083489999999998</v>
          </cell>
          <cell r="L395">
            <v>33.090761000000001</v>
          </cell>
          <cell r="M395">
            <v>21.001543999999999</v>
          </cell>
          <cell r="N395">
            <v>19.686816</v>
          </cell>
          <cell r="O395">
            <v>311.56183899999996</v>
          </cell>
        </row>
        <row r="396">
          <cell r="C396">
            <v>36.241931000000001</v>
          </cell>
          <cell r="D396">
            <v>39.762957999999998</v>
          </cell>
          <cell r="E396">
            <v>27.226272999999999</v>
          </cell>
          <cell r="F396">
            <v>24.519292</v>
          </cell>
          <cell r="G396">
            <v>25.291475999999999</v>
          </cell>
          <cell r="H396">
            <v>29.008586999999999</v>
          </cell>
          <cell r="I396">
            <v>24.119233999999999</v>
          </cell>
          <cell r="J396">
            <v>22.201487</v>
          </cell>
          <cell r="K396">
            <v>30.829203</v>
          </cell>
          <cell r="L396">
            <v>22.424682000000001</v>
          </cell>
          <cell r="M396">
            <v>27.400157</v>
          </cell>
          <cell r="N396">
            <v>22.441058999999999</v>
          </cell>
          <cell r="O396">
            <v>331.46633899999995</v>
          </cell>
        </row>
        <row r="397">
          <cell r="C397">
            <v>37.212350000000001</v>
          </cell>
          <cell r="D397">
            <v>23.774215999999999</v>
          </cell>
          <cell r="E397">
            <v>35.241901999999996</v>
          </cell>
          <cell r="F397">
            <v>22.572078999999999</v>
          </cell>
          <cell r="G397">
            <v>22.727373999999998</v>
          </cell>
          <cell r="H397">
            <v>22.559487000000001</v>
          </cell>
          <cell r="I397">
            <v>25.113509000000001</v>
          </cell>
          <cell r="J397">
            <v>35.484465999999998</v>
          </cell>
          <cell r="K397">
            <v>20.931082999999997</v>
          </cell>
          <cell r="L397">
            <v>22.303369999999997</v>
          </cell>
          <cell r="M397">
            <v>26.235557999999997</v>
          </cell>
          <cell r="N397">
            <v>30.557262999999999</v>
          </cell>
          <cell r="O397">
            <v>324.71265699999998</v>
          </cell>
        </row>
        <row r="398">
          <cell r="C398">
            <v>17.618980999999998</v>
          </cell>
          <cell r="D398">
            <v>17.009025999999999</v>
          </cell>
          <cell r="E398">
            <v>23.03809</v>
          </cell>
          <cell r="F398">
            <v>35.986291000000001</v>
          </cell>
          <cell r="G398">
            <v>16.239661999999999</v>
          </cell>
          <cell r="H398">
            <v>19.759529000000001</v>
          </cell>
          <cell r="I398">
            <v>32.954839999999997</v>
          </cell>
          <cell r="J398">
            <v>14.636960999999999</v>
          </cell>
          <cell r="K398">
            <v>18.859645</v>
          </cell>
          <cell r="L398">
            <v>19.085129999999999</v>
          </cell>
          <cell r="M398">
            <v>19.477854000000001</v>
          </cell>
          <cell r="N398">
            <v>23.323971</v>
          </cell>
          <cell r="O398">
            <v>257.98998</v>
          </cell>
        </row>
        <row r="399">
          <cell r="C399">
            <v>20.894027999999999</v>
          </cell>
          <cell r="D399">
            <v>22.035131</v>
          </cell>
          <cell r="E399">
            <v>21.954922999999997</v>
          </cell>
          <cell r="F399">
            <v>23.298784999999999</v>
          </cell>
          <cell r="G399">
            <v>18.176793999999997</v>
          </cell>
          <cell r="H399">
            <v>25.218419999999998</v>
          </cell>
          <cell r="I399">
            <v>23.286512999999999</v>
          </cell>
          <cell r="J399">
            <v>20.395517999999999</v>
          </cell>
          <cell r="K399">
            <v>24.711313999999998</v>
          </cell>
          <cell r="L399">
            <v>27.088594000000001</v>
          </cell>
          <cell r="M399">
            <v>25.633720999999998</v>
          </cell>
          <cell r="N399">
            <v>25.495456999999998</v>
          </cell>
          <cell r="O399">
            <v>278.18919799999998</v>
          </cell>
        </row>
        <row r="400">
          <cell r="C400">
            <v>22.567691</v>
          </cell>
          <cell r="D400">
            <v>21.418602</v>
          </cell>
          <cell r="E400">
            <v>22.456128</v>
          </cell>
          <cell r="F400">
            <v>19.375125000000001</v>
          </cell>
          <cell r="G400">
            <v>24.027125999999999</v>
          </cell>
          <cell r="H400">
            <v>22.911154</v>
          </cell>
          <cell r="I400">
            <v>24.110261999999999</v>
          </cell>
          <cell r="J400">
            <v>24.393346999999999</v>
          </cell>
          <cell r="K400">
            <v>23.587057999999999</v>
          </cell>
          <cell r="L400">
            <v>26.587636</v>
          </cell>
          <cell r="M400">
            <v>25.008334999999999</v>
          </cell>
          <cell r="N400">
            <v>17.847956</v>
          </cell>
          <cell r="O400">
            <v>274.29042000000004</v>
          </cell>
        </row>
        <row r="401">
          <cell r="C401">
            <v>25.363854</v>
          </cell>
          <cell r="D401">
            <v>25.440068999999998</v>
          </cell>
          <cell r="E401">
            <v>20.510182</v>
          </cell>
          <cell r="F401">
            <v>18.776092999999999</v>
          </cell>
          <cell r="G401">
            <v>21.222417</v>
          </cell>
          <cell r="H401">
            <v>21.090782999999998</v>
          </cell>
          <cell r="I401">
            <v>21.509093999999997</v>
          </cell>
          <cell r="J401" t="str">
            <v>#Missing</v>
          </cell>
          <cell r="K401" t="str">
            <v>#Missing</v>
          </cell>
          <cell r="L401" t="str">
            <v>#Missing</v>
          </cell>
          <cell r="M401" t="str">
            <v>#Missing</v>
          </cell>
          <cell r="N401" t="str">
            <v>#Missing</v>
          </cell>
          <cell r="O401">
            <v>153.91249199999999</v>
          </cell>
        </row>
        <row r="411">
          <cell r="C411">
            <v>40.979703000000001</v>
          </cell>
          <cell r="D411">
            <v>41.493822999999999</v>
          </cell>
          <cell r="E411">
            <v>50.248037999999994</v>
          </cell>
          <cell r="F411">
            <v>39.656005</v>
          </cell>
          <cell r="G411">
            <v>42.194935999999998</v>
          </cell>
          <cell r="H411">
            <v>44.499661000000003</v>
          </cell>
          <cell r="I411">
            <v>44.998102000000003</v>
          </cell>
          <cell r="J411">
            <v>43.628326999999999</v>
          </cell>
          <cell r="K411">
            <v>46.783839</v>
          </cell>
          <cell r="L411">
            <v>47.646301999999999</v>
          </cell>
          <cell r="M411">
            <v>51.941858999999994</v>
          </cell>
          <cell r="N411">
            <v>48.172604</v>
          </cell>
          <cell r="O411">
            <v>542.243199</v>
          </cell>
        </row>
        <row r="412">
          <cell r="C412">
            <v>61.720099000000005</v>
          </cell>
          <cell r="D412">
            <v>60.959288999999998</v>
          </cell>
          <cell r="E412">
            <v>57.994233000000001</v>
          </cell>
          <cell r="F412">
            <v>64.077234000000004</v>
          </cell>
          <cell r="G412">
            <v>56.437050999999997</v>
          </cell>
          <cell r="H412">
            <v>58.781829999999999</v>
          </cell>
          <cell r="I412">
            <v>53.463937000000001</v>
          </cell>
          <cell r="J412">
            <v>53.406675</v>
          </cell>
          <cell r="K412">
            <v>59.428946999999994</v>
          </cell>
          <cell r="L412">
            <v>60.700705999999997</v>
          </cell>
          <cell r="M412">
            <v>54.780614999999997</v>
          </cell>
          <cell r="N412">
            <v>62.366382000000002</v>
          </cell>
          <cell r="O412">
            <v>704.11699799999997</v>
          </cell>
        </row>
        <row r="413">
          <cell r="C413">
            <v>60.693185999999997</v>
          </cell>
          <cell r="D413">
            <v>53.302123999999999</v>
          </cell>
          <cell r="E413">
            <v>58.374482999999998</v>
          </cell>
          <cell r="F413">
            <v>55.409198000000004</v>
          </cell>
          <cell r="G413">
            <v>50.021090999999998</v>
          </cell>
          <cell r="H413">
            <v>54.150556999999999</v>
          </cell>
          <cell r="I413">
            <v>53.189954999999998</v>
          </cell>
          <cell r="J413">
            <v>52.033816000000002</v>
          </cell>
          <cell r="K413">
            <v>57.220433</v>
          </cell>
          <cell r="L413">
            <v>58.806303999999997</v>
          </cell>
          <cell r="M413">
            <v>54.946539000000001</v>
          </cell>
          <cell r="N413">
            <v>59.682302</v>
          </cell>
          <cell r="O413">
            <v>667.82998799999996</v>
          </cell>
        </row>
        <row r="414">
          <cell r="C414">
            <v>60.282466999999997</v>
          </cell>
          <cell r="D414">
            <v>55.167147999999997</v>
          </cell>
          <cell r="E414">
            <v>58.873915999999994</v>
          </cell>
          <cell r="F414">
            <v>51.86842</v>
          </cell>
          <cell r="G414">
            <v>51.072085000000001</v>
          </cell>
          <cell r="H414">
            <v>56.030946</v>
          </cell>
          <cell r="I414">
            <v>51.423609999999996</v>
          </cell>
          <cell r="J414">
            <v>56.944260999999997</v>
          </cell>
          <cell r="K414">
            <v>58.852156999999998</v>
          </cell>
          <cell r="L414">
            <v>61.912460999999993</v>
          </cell>
          <cell r="M414">
            <v>63.228989999999996</v>
          </cell>
          <cell r="N414">
            <v>65.926894000000004</v>
          </cell>
          <cell r="O414">
            <v>691.58335499999998</v>
          </cell>
        </row>
        <row r="415">
          <cell r="C415">
            <v>66.393844999999999</v>
          </cell>
          <cell r="D415">
            <v>62.593399999999995</v>
          </cell>
          <cell r="E415">
            <v>70.952776999999998</v>
          </cell>
          <cell r="F415">
            <v>56.327117000000001</v>
          </cell>
          <cell r="G415">
            <v>61.535176</v>
          </cell>
          <cell r="H415">
            <v>59.463117999999994</v>
          </cell>
          <cell r="I415">
            <v>59.536646000000005</v>
          </cell>
          <cell r="J415">
            <v>62.746114999999989</v>
          </cell>
          <cell r="K415">
            <v>65.920242999999999</v>
          </cell>
          <cell r="L415">
            <v>66.438908999999995</v>
          </cell>
          <cell r="M415">
            <v>66.817063999999988</v>
          </cell>
          <cell r="N415">
            <v>68.367208000000005</v>
          </cell>
          <cell r="O415">
            <v>767.09161799999993</v>
          </cell>
        </row>
        <row r="416">
          <cell r="C416">
            <v>68.850231000000008</v>
          </cell>
          <cell r="D416">
            <v>63.890197999999998</v>
          </cell>
          <cell r="E416">
            <v>64.670548999999994</v>
          </cell>
          <cell r="F416">
            <v>61.028927999999993</v>
          </cell>
          <cell r="G416">
            <v>62.532878999999994</v>
          </cell>
          <cell r="H416">
            <v>66.838079999999991</v>
          </cell>
          <cell r="I416">
            <v>66.117840000000001</v>
          </cell>
          <cell r="J416">
            <v>68.409834999999987</v>
          </cell>
          <cell r="K416">
            <v>66.538533000000001</v>
          </cell>
          <cell r="L416">
            <v>77.199332999999996</v>
          </cell>
          <cell r="M416">
            <v>73.969815999999994</v>
          </cell>
          <cell r="N416">
            <v>69.121345999999988</v>
          </cell>
          <cell r="O416">
            <v>809.16756799999996</v>
          </cell>
        </row>
        <row r="417">
          <cell r="C417">
            <v>79.979939000000002</v>
          </cell>
          <cell r="D417">
            <v>69.101884999999996</v>
          </cell>
          <cell r="E417">
            <v>72.27026699999999</v>
          </cell>
          <cell r="F417">
            <v>77.17436699999999</v>
          </cell>
          <cell r="G417">
            <v>67.730069</v>
          </cell>
          <cell r="H417">
            <v>68.342828999999995</v>
          </cell>
          <cell r="I417">
            <v>72.140754999999999</v>
          </cell>
          <cell r="J417">
            <v>62.74982399999999</v>
          </cell>
          <cell r="K417">
            <v>61.973088999999995</v>
          </cell>
          <cell r="L417">
            <v>71.170861000000002</v>
          </cell>
          <cell r="M417">
            <v>68.012887000000006</v>
          </cell>
          <cell r="N417">
            <v>66.714664999999997</v>
          </cell>
          <cell r="O417">
            <v>837.36143700000002</v>
          </cell>
        </row>
        <row r="418">
          <cell r="C418">
            <v>77.360455999999999</v>
          </cell>
          <cell r="D418">
            <v>68.021671999999995</v>
          </cell>
          <cell r="E418">
            <v>67.419387999999998</v>
          </cell>
          <cell r="F418">
            <v>66.060875999999993</v>
          </cell>
          <cell r="G418">
            <v>64.583996999999997</v>
          </cell>
          <cell r="H418">
            <v>67.105488000000008</v>
          </cell>
          <cell r="I418">
            <v>69.657658999999995</v>
          </cell>
          <cell r="J418">
            <v>63.741405</v>
          </cell>
          <cell r="K418">
            <v>70.00412</v>
          </cell>
          <cell r="L418">
            <v>74.398072999999997</v>
          </cell>
          <cell r="M418">
            <v>70.696229000000002</v>
          </cell>
          <cell r="N418">
            <v>73.704723000000001</v>
          </cell>
          <cell r="O418">
            <v>832.75408599999992</v>
          </cell>
        </row>
        <row r="419">
          <cell r="C419">
            <v>78.087418</v>
          </cell>
          <cell r="D419">
            <v>75.962974000000003</v>
          </cell>
          <cell r="E419">
            <v>77.244813999999991</v>
          </cell>
          <cell r="F419">
            <v>79.689771000000007</v>
          </cell>
          <cell r="G419">
            <v>70.703581999999997</v>
          </cell>
          <cell r="H419">
            <v>78.626035000000002</v>
          </cell>
          <cell r="I419">
            <v>78.315629999999999</v>
          </cell>
          <cell r="J419">
            <v>74.629467000000005</v>
          </cell>
          <cell r="K419">
            <v>78.813773999999995</v>
          </cell>
          <cell r="L419">
            <v>78.731775999999996</v>
          </cell>
          <cell r="M419">
            <v>82.647240999999994</v>
          </cell>
          <cell r="N419">
            <v>85.929648999999998</v>
          </cell>
          <cell r="O419">
            <v>939.38213099999984</v>
          </cell>
        </row>
        <row r="420">
          <cell r="C420">
            <v>84.982887000000005</v>
          </cell>
          <cell r="D420">
            <v>78.557165999999995</v>
          </cell>
          <cell r="E420">
            <v>80.290319999999994</v>
          </cell>
          <cell r="F420">
            <v>76.947373999999996</v>
          </cell>
          <cell r="G420">
            <v>77.506141999999997</v>
          </cell>
          <cell r="H420">
            <v>87.694372999999999</v>
          </cell>
          <cell r="I420">
            <v>81.663623999999999</v>
          </cell>
          <cell r="J420">
            <v>84.242232999999999</v>
          </cell>
          <cell r="K420">
            <v>83.158362999999994</v>
          </cell>
          <cell r="L420">
            <v>81.508127000000002</v>
          </cell>
          <cell r="M420">
            <v>95.960915999999997</v>
          </cell>
          <cell r="N420">
            <v>92.924207999999993</v>
          </cell>
          <cell r="O420">
            <v>1005.4357329999998</v>
          </cell>
        </row>
        <row r="421">
          <cell r="C421">
            <v>90.836894000000001</v>
          </cell>
          <cell r="D421">
            <v>83.314285999999996</v>
          </cell>
          <cell r="E421">
            <v>91.471099999999993</v>
          </cell>
          <cell r="F421">
            <v>78.378557000000001</v>
          </cell>
          <cell r="G421">
            <v>87.854196000000002</v>
          </cell>
          <cell r="H421">
            <v>84.546406999999988</v>
          </cell>
          <cell r="I421">
            <v>78.899153999999996</v>
          </cell>
          <cell r="J421">
            <v>103.32580199999998</v>
          </cell>
          <cell r="K421">
            <v>89.555391999999998</v>
          </cell>
          <cell r="L421">
            <v>92.999069999999989</v>
          </cell>
          <cell r="M421">
            <v>93.274917999999985</v>
          </cell>
          <cell r="N421">
            <v>91.247439</v>
          </cell>
          <cell r="O421">
            <v>1065.703215</v>
          </cell>
        </row>
        <row r="422">
          <cell r="C422">
            <v>100.75201799999999</v>
          </cell>
          <cell r="D422">
            <v>86.847504999999998</v>
          </cell>
          <cell r="E422">
            <v>95.404307999999986</v>
          </cell>
          <cell r="F422">
            <v>86.786728999999994</v>
          </cell>
          <cell r="G422">
            <v>86.947150999999991</v>
          </cell>
          <cell r="H422">
            <v>82.802785999999998</v>
          </cell>
          <cell r="I422">
            <v>85.250185999999999</v>
          </cell>
          <cell r="J422" t="str">
            <v>#Missing</v>
          </cell>
          <cell r="K422" t="str">
            <v>#Missing</v>
          </cell>
          <cell r="L422" t="str">
            <v>#Missing</v>
          </cell>
          <cell r="M422" t="str">
            <v>#Missing</v>
          </cell>
          <cell r="N422" t="str">
            <v>#Missing</v>
          </cell>
          <cell r="O422">
            <v>624.79068299999994</v>
          </cell>
        </row>
        <row r="432">
          <cell r="C432">
            <v>38.829554999999999</v>
          </cell>
          <cell r="D432">
            <v>37.327025999999996</v>
          </cell>
          <cell r="E432">
            <v>41.191665999999998</v>
          </cell>
          <cell r="F432">
            <v>44.366360999999998</v>
          </cell>
          <cell r="G432">
            <v>45.902821000000003</v>
          </cell>
          <cell r="H432">
            <v>50.938166000000002</v>
          </cell>
          <cell r="I432">
            <v>51.481676999999998</v>
          </cell>
          <cell r="J432">
            <v>36.467604000000001</v>
          </cell>
          <cell r="K432">
            <v>48.681789999999999</v>
          </cell>
          <cell r="L432">
            <v>65.695466999999994</v>
          </cell>
          <cell r="M432">
            <v>52.965589999999999</v>
          </cell>
          <cell r="N432">
            <v>42.418106999999999</v>
          </cell>
          <cell r="O432">
            <v>556.26583000000005</v>
          </cell>
        </row>
        <row r="433">
          <cell r="C433">
            <v>49.771191999999999</v>
          </cell>
          <cell r="D433">
            <v>43.132198000000002</v>
          </cell>
          <cell r="E433">
            <v>52.338369</v>
          </cell>
          <cell r="F433">
            <v>47.037982999999997</v>
          </cell>
          <cell r="G433">
            <v>47.350790000000003</v>
          </cell>
          <cell r="H433">
            <v>49.292451999999997</v>
          </cell>
          <cell r="I433">
            <v>54.278167000000003</v>
          </cell>
          <cell r="J433">
            <v>36.174857000000003</v>
          </cell>
          <cell r="K433">
            <v>47.871619000000003</v>
          </cell>
          <cell r="L433">
            <v>63.653841999999997</v>
          </cell>
          <cell r="M433">
            <v>43.522987999999998</v>
          </cell>
          <cell r="N433">
            <v>39.420248999999998</v>
          </cell>
          <cell r="O433">
            <v>573.84470600000009</v>
          </cell>
        </row>
        <row r="434">
          <cell r="C434">
            <v>37.839661999999997</v>
          </cell>
          <cell r="D434">
            <v>33.225406999999997</v>
          </cell>
          <cell r="E434">
            <v>72.695635999999993</v>
          </cell>
          <cell r="F434">
            <v>45.966976000000003</v>
          </cell>
          <cell r="G434">
            <v>44.182648</v>
          </cell>
          <cell r="H434">
            <v>40.011251999999999</v>
          </cell>
          <cell r="I434">
            <v>45.662374</v>
          </cell>
          <cell r="J434">
            <v>33.483785999999988</v>
          </cell>
          <cell r="K434">
            <v>44.093426999999998</v>
          </cell>
          <cell r="L434">
            <v>55.530003999999998</v>
          </cell>
          <cell r="M434">
            <v>39.985208999999998</v>
          </cell>
          <cell r="N434">
            <v>44.402520000000003</v>
          </cell>
          <cell r="O434">
            <v>537.07890099999986</v>
          </cell>
        </row>
        <row r="435">
          <cell r="C435">
            <v>36.364205999999996</v>
          </cell>
          <cell r="D435">
            <v>34.666267999999995</v>
          </cell>
          <cell r="E435">
            <v>44.552566999999996</v>
          </cell>
          <cell r="F435">
            <v>45.537214999999996</v>
          </cell>
          <cell r="G435">
            <v>41.278960999999995</v>
          </cell>
          <cell r="H435">
            <v>44.718283</v>
          </cell>
          <cell r="I435">
            <v>46.602466999999997</v>
          </cell>
          <cell r="J435">
            <v>36.741147999999995</v>
          </cell>
          <cell r="K435">
            <v>44.429780000000001</v>
          </cell>
          <cell r="L435">
            <v>61.137177999999999</v>
          </cell>
          <cell r="M435">
            <v>46.549444999999999</v>
          </cell>
          <cell r="N435">
            <v>57.843018999999998</v>
          </cell>
          <cell r="O435">
            <v>540.42053699999997</v>
          </cell>
        </row>
        <row r="436">
          <cell r="C436">
            <v>42.228327</v>
          </cell>
          <cell r="D436">
            <v>42.621226999999998</v>
          </cell>
          <cell r="E436">
            <v>59.089866999999998</v>
          </cell>
          <cell r="F436">
            <v>44.739840999999998</v>
          </cell>
          <cell r="G436">
            <v>54.421422</v>
          </cell>
          <cell r="H436">
            <v>50.629048999999995</v>
          </cell>
          <cell r="I436">
            <v>56.366338999999996</v>
          </cell>
          <cell r="J436">
            <v>43.415323999999998</v>
          </cell>
          <cell r="K436">
            <v>55.560195999999998</v>
          </cell>
          <cell r="L436">
            <v>67.079571000000001</v>
          </cell>
          <cell r="M436">
            <v>56.597048000000001</v>
          </cell>
          <cell r="N436">
            <v>49.138658</v>
          </cell>
          <cell r="O436">
            <v>621.88686899999993</v>
          </cell>
        </row>
        <row r="437">
          <cell r="C437">
            <v>45.105522999999998</v>
          </cell>
          <cell r="D437">
            <v>49.369104</v>
          </cell>
          <cell r="E437">
            <v>53.535886999999995</v>
          </cell>
          <cell r="F437">
            <v>45.338941999999996</v>
          </cell>
          <cell r="G437">
            <v>55.437507999999994</v>
          </cell>
          <cell r="H437">
            <v>55.256703999999999</v>
          </cell>
          <cell r="I437">
            <v>55.141514000000001</v>
          </cell>
          <cell r="J437">
            <v>38.247506000000001</v>
          </cell>
          <cell r="K437">
            <v>44.571388999999996</v>
          </cell>
          <cell r="L437">
            <v>75.787751999999998</v>
          </cell>
          <cell r="M437">
            <v>57.709435999999997</v>
          </cell>
          <cell r="N437">
            <v>57.080849000000001</v>
          </cell>
          <cell r="O437">
            <v>632.58211400000005</v>
          </cell>
        </row>
        <row r="438">
          <cell r="C438">
            <v>55.964722999999999</v>
          </cell>
          <cell r="D438">
            <v>51.627347999999998</v>
          </cell>
          <cell r="E438">
            <v>51.478285999999997</v>
          </cell>
          <cell r="F438">
            <v>55.105353999999998</v>
          </cell>
          <cell r="G438">
            <v>53.198214999999998</v>
          </cell>
          <cell r="H438">
            <v>55.123270999999995</v>
          </cell>
          <cell r="I438">
            <v>56.694787999999996</v>
          </cell>
          <cell r="J438">
            <v>41.022978999999999</v>
          </cell>
          <cell r="K438">
            <v>52.413688999999998</v>
          </cell>
          <cell r="L438">
            <v>85.169601</v>
          </cell>
          <cell r="M438">
            <v>51.100333999999997</v>
          </cell>
          <cell r="N438">
            <v>48.860371999999998</v>
          </cell>
          <cell r="O438">
            <v>657.75896</v>
          </cell>
        </row>
        <row r="439">
          <cell r="C439">
            <v>50.012671999999995</v>
          </cell>
          <cell r="D439">
            <v>49.527204999999995</v>
          </cell>
          <cell r="E439">
            <v>48.037112</v>
          </cell>
          <cell r="F439">
            <v>49.974012999999999</v>
          </cell>
          <cell r="G439">
            <v>48.323360999999998</v>
          </cell>
          <cell r="H439">
            <v>53.428649</v>
          </cell>
          <cell r="I439">
            <v>58.127595999999997</v>
          </cell>
          <cell r="J439">
            <v>36.597313</v>
          </cell>
          <cell r="K439">
            <v>69.370710000000003</v>
          </cell>
          <cell r="L439">
            <v>64.001953999999998</v>
          </cell>
          <cell r="M439">
            <v>50.757045999999995</v>
          </cell>
          <cell r="N439">
            <v>51.372318</v>
          </cell>
          <cell r="O439">
            <v>629.52994899999999</v>
          </cell>
        </row>
        <row r="440">
          <cell r="C440">
            <v>45.106653000000001</v>
          </cell>
          <cell r="D440">
            <v>46.760295999999997</v>
          </cell>
          <cell r="E440">
            <v>54.760303</v>
          </cell>
          <cell r="F440">
            <v>51.602564000000001</v>
          </cell>
          <cell r="G440">
            <v>54.784966999999995</v>
          </cell>
          <cell r="H440">
            <v>64.934995999999998</v>
          </cell>
          <cell r="I440">
            <v>56.031264999999998</v>
          </cell>
          <cell r="J440">
            <v>41.954580999999997</v>
          </cell>
          <cell r="K440">
            <v>59.955695999999996</v>
          </cell>
          <cell r="L440">
            <v>96.929020999999992</v>
          </cell>
          <cell r="M440">
            <v>57.860796999999998</v>
          </cell>
          <cell r="N440">
            <v>56.493969</v>
          </cell>
          <cell r="O440">
            <v>687.17510799999991</v>
          </cell>
        </row>
        <row r="441">
          <cell r="C441">
            <v>57.610949999999995</v>
          </cell>
          <cell r="D441">
            <v>58.245667999999995</v>
          </cell>
          <cell r="E441">
            <v>59.641762</v>
          </cell>
          <cell r="F441">
            <v>60.017271999999998</v>
          </cell>
          <cell r="G441">
            <v>54.807834</v>
          </cell>
          <cell r="H441">
            <v>60.236331</v>
          </cell>
          <cell r="I441">
            <v>56.129360999999996</v>
          </cell>
          <cell r="J441">
            <v>49.262643999999995</v>
          </cell>
          <cell r="K441">
            <v>97.133884999999992</v>
          </cell>
          <cell r="L441">
            <v>65.927077999999995</v>
          </cell>
          <cell r="M441">
            <v>62.475815999999995</v>
          </cell>
          <cell r="N441">
            <v>68.091154000000003</v>
          </cell>
          <cell r="O441">
            <v>749.57975499999998</v>
          </cell>
        </row>
        <row r="442">
          <cell r="C442">
            <v>52.035381000000001</v>
          </cell>
          <cell r="D442">
            <v>60.481730999999996</v>
          </cell>
          <cell r="E442">
            <v>64.048649999999995</v>
          </cell>
          <cell r="F442">
            <v>61.039103999999995</v>
          </cell>
          <cell r="G442">
            <v>62.862552999999998</v>
          </cell>
          <cell r="H442">
            <v>72.522725999999992</v>
          </cell>
          <cell r="I442">
            <v>66.148600000000002</v>
          </cell>
          <cell r="J442">
            <v>50.390256000000001</v>
          </cell>
          <cell r="K442">
            <v>105.15104099999999</v>
          </cell>
          <cell r="L442">
            <v>96.55803499999999</v>
          </cell>
          <cell r="M442">
            <v>71.807985000000002</v>
          </cell>
          <cell r="N442">
            <v>77.741568000000001</v>
          </cell>
          <cell r="O442">
            <v>840.78763000000004</v>
          </cell>
        </row>
        <row r="443">
          <cell r="C443">
            <v>70.597087999999999</v>
          </cell>
          <cell r="D443">
            <v>69.721498999999994</v>
          </cell>
          <cell r="E443">
            <v>92.930488999999994</v>
          </cell>
          <cell r="F443">
            <v>72.192928999999992</v>
          </cell>
          <cell r="G443">
            <v>76.694941999999998</v>
          </cell>
          <cell r="H443">
            <v>80.051637999999997</v>
          </cell>
          <cell r="I443">
            <v>71.380318000000003</v>
          </cell>
          <cell r="J443" t="str">
            <v>#Missing</v>
          </cell>
          <cell r="K443" t="str">
            <v>#Missing</v>
          </cell>
          <cell r="L443" t="str">
            <v>#Missing</v>
          </cell>
          <cell r="M443" t="str">
            <v>#Missing</v>
          </cell>
          <cell r="N443" t="str">
            <v>#Missing</v>
          </cell>
          <cell r="O443">
            <v>533.56890299999998</v>
          </cell>
        </row>
        <row r="453">
          <cell r="C453">
            <v>117.789697</v>
          </cell>
          <cell r="D453">
            <v>116.27876999999998</v>
          </cell>
          <cell r="E453">
            <v>143.97504099999998</v>
          </cell>
          <cell r="F453">
            <v>158.31681699999999</v>
          </cell>
          <cell r="G453">
            <v>179.83850299999997</v>
          </cell>
          <cell r="H453">
            <v>178.412789</v>
          </cell>
          <cell r="I453">
            <v>160.80425300000002</v>
          </cell>
          <cell r="J453">
            <v>151.51257099999998</v>
          </cell>
          <cell r="K453">
            <v>154.62325099999998</v>
          </cell>
          <cell r="L453">
            <v>171.85378</v>
          </cell>
          <cell r="M453">
            <v>147.54222399999998</v>
          </cell>
          <cell r="N453">
            <v>134.90675199999998</v>
          </cell>
          <cell r="O453">
            <v>1815.8544479999998</v>
          </cell>
        </row>
        <row r="454">
          <cell r="C454">
            <v>144.30503399999998</v>
          </cell>
          <cell r="D454">
            <v>132.909569</v>
          </cell>
          <cell r="E454">
            <v>139.375103</v>
          </cell>
          <cell r="F454">
            <v>190.15561199999996</v>
          </cell>
          <cell r="G454">
            <v>170.281206</v>
          </cell>
          <cell r="H454">
            <v>182.00054</v>
          </cell>
          <cell r="I454">
            <v>182.23631800000001</v>
          </cell>
          <cell r="J454">
            <v>161.20985900000002</v>
          </cell>
          <cell r="K454">
            <v>178.45860099999999</v>
          </cell>
          <cell r="L454">
            <v>184.81718499999997</v>
          </cell>
          <cell r="M454">
            <v>151.263306</v>
          </cell>
          <cell r="N454">
            <v>148.26437700000002</v>
          </cell>
          <cell r="O454">
            <v>1965.2767099999999</v>
          </cell>
        </row>
        <row r="455">
          <cell r="C455">
            <v>122.17943099999999</v>
          </cell>
          <cell r="D455">
            <v>126.72804600000001</v>
          </cell>
          <cell r="E455">
            <v>169.65214900000001</v>
          </cell>
          <cell r="F455">
            <v>173.26255599999999</v>
          </cell>
          <cell r="G455">
            <v>165.50701899999999</v>
          </cell>
          <cell r="H455">
            <v>169.225236</v>
          </cell>
          <cell r="I455">
            <v>170.09265499999998</v>
          </cell>
          <cell r="J455">
            <v>169.26000700000003</v>
          </cell>
          <cell r="K455">
            <v>180.72439399999999</v>
          </cell>
          <cell r="L455">
            <v>155.63307700000001</v>
          </cell>
          <cell r="M455">
            <v>155.59943799999999</v>
          </cell>
          <cell r="N455">
            <v>173.13182099999997</v>
          </cell>
          <cell r="O455">
            <v>1930.9958290000002</v>
          </cell>
        </row>
        <row r="456">
          <cell r="C456">
            <v>121.307928</v>
          </cell>
          <cell r="D456">
            <v>136.619822</v>
          </cell>
          <cell r="E456">
            <v>175.82546699999997</v>
          </cell>
          <cell r="F456">
            <v>186.43641100000002</v>
          </cell>
          <cell r="G456">
            <v>179.92742100000001</v>
          </cell>
          <cell r="H456">
            <v>205.24426699999998</v>
          </cell>
          <cell r="I456">
            <v>176.748107</v>
          </cell>
          <cell r="J456">
            <v>170.531577</v>
          </cell>
          <cell r="K456">
            <v>191.48104599999999</v>
          </cell>
          <cell r="L456">
            <v>159.72171899999998</v>
          </cell>
          <cell r="M456">
            <v>165.023889</v>
          </cell>
          <cell r="N456">
            <v>161.93599399999999</v>
          </cell>
          <cell r="O456">
            <v>2030.8036480000001</v>
          </cell>
        </row>
        <row r="457">
          <cell r="C457">
            <v>138.89606700000002</v>
          </cell>
          <cell r="D457">
            <v>152.73472999999998</v>
          </cell>
          <cell r="E457">
            <v>198.668756</v>
          </cell>
          <cell r="F457">
            <v>186.667721</v>
          </cell>
          <cell r="G457">
            <v>209.40780799999999</v>
          </cell>
          <cell r="H457">
            <v>199.04181699999998</v>
          </cell>
          <cell r="I457">
            <v>184.62252599999997</v>
          </cell>
          <cell r="J457">
            <v>181.07120700000002</v>
          </cell>
          <cell r="K457">
            <v>215.37827999999996</v>
          </cell>
          <cell r="L457">
            <v>186.83989400000002</v>
          </cell>
          <cell r="M457">
            <v>229.19595899999999</v>
          </cell>
          <cell r="N457">
            <v>204.746251</v>
          </cell>
          <cell r="O457">
            <v>2287.2710160000001</v>
          </cell>
        </row>
        <row r="458">
          <cell r="C458">
            <v>144.45144099999999</v>
          </cell>
          <cell r="D458">
            <v>149.73278099999999</v>
          </cell>
          <cell r="E458">
            <v>197.76811599999999</v>
          </cell>
          <cell r="F458">
            <v>188.05051999999998</v>
          </cell>
          <cell r="G458">
            <v>194.94973699999997</v>
          </cell>
          <cell r="H458">
            <v>219.77284099999997</v>
          </cell>
          <cell r="I458">
            <v>200.42317199999997</v>
          </cell>
          <cell r="J458">
            <v>203.18533600000001</v>
          </cell>
          <cell r="K458">
            <v>198.99614399999999</v>
          </cell>
          <cell r="L458">
            <v>246.73888600000001</v>
          </cell>
          <cell r="M458">
            <v>215.426175</v>
          </cell>
          <cell r="N458">
            <v>188.889769</v>
          </cell>
          <cell r="O458">
            <v>2348.3849179999997</v>
          </cell>
        </row>
        <row r="459">
          <cell r="C459">
            <v>176.33068599999999</v>
          </cell>
          <cell r="D459">
            <v>148.51949400000001</v>
          </cell>
          <cell r="E459">
            <v>177.03099599999999</v>
          </cell>
          <cell r="F459">
            <v>238.19881400000003</v>
          </cell>
          <cell r="G459">
            <v>199.527447</v>
          </cell>
          <cell r="H459">
            <v>204.25770899999998</v>
          </cell>
          <cell r="I459">
            <v>228.10863700000002</v>
          </cell>
          <cell r="J459">
            <v>182.311207</v>
          </cell>
          <cell r="K459">
            <v>214.95178399999998</v>
          </cell>
          <cell r="L459">
            <v>224.372162</v>
          </cell>
          <cell r="M459">
            <v>205.89706100000001</v>
          </cell>
          <cell r="N459">
            <v>186.11028499999998</v>
          </cell>
          <cell r="O459">
            <v>2385.616282</v>
          </cell>
        </row>
        <row r="460">
          <cell r="C460">
            <v>169.53913899999998</v>
          </cell>
          <cell r="D460">
            <v>168.28322900000001</v>
          </cell>
          <cell r="E460">
            <v>208.61154999999999</v>
          </cell>
          <cell r="F460">
            <v>206.66958499999998</v>
          </cell>
          <cell r="G460">
            <v>203.86917199999999</v>
          </cell>
          <cell r="H460">
            <v>211.96876600000002</v>
          </cell>
          <cell r="I460">
            <v>228.99174199999999</v>
          </cell>
          <cell r="J460">
            <v>194.36455799999999</v>
          </cell>
          <cell r="K460">
            <v>215.75458899999998</v>
          </cell>
          <cell r="L460">
            <v>209.89972299999999</v>
          </cell>
          <cell r="M460">
            <v>198.36946699999999</v>
          </cell>
          <cell r="N460">
            <v>194.09260999999998</v>
          </cell>
          <cell r="O460">
            <v>2410.4141300000001</v>
          </cell>
        </row>
        <row r="461">
          <cell r="C461">
            <v>156.90354600000001</v>
          </cell>
          <cell r="D461">
            <v>164.49432199999998</v>
          </cell>
          <cell r="E461">
            <v>216.89822899999999</v>
          </cell>
          <cell r="F461">
            <v>223.693825</v>
          </cell>
          <cell r="G461">
            <v>219.88397299999997</v>
          </cell>
          <cell r="H461">
            <v>245.01885799999999</v>
          </cell>
          <cell r="I461">
            <v>226.52473400000002</v>
          </cell>
          <cell r="J461">
            <v>207.47872999999998</v>
          </cell>
          <cell r="K461">
            <v>213.523504</v>
          </cell>
          <cell r="L461">
            <v>216.38074599999999</v>
          </cell>
          <cell r="M461">
            <v>211.31548500000002</v>
          </cell>
          <cell r="N461">
            <v>209.18086499999998</v>
          </cell>
          <cell r="O461">
            <v>2511.2968170000004</v>
          </cell>
        </row>
        <row r="462">
          <cell r="C462">
            <v>165.35578699999996</v>
          </cell>
          <cell r="D462">
            <v>191.64946600000002</v>
          </cell>
          <cell r="E462">
            <v>228.56172100000001</v>
          </cell>
          <cell r="F462">
            <v>230.63627799999995</v>
          </cell>
          <cell r="G462">
            <v>233.67541499999996</v>
          </cell>
          <cell r="H462">
            <v>249.97240199999996</v>
          </cell>
          <cell r="I462">
            <v>207.597196</v>
          </cell>
          <cell r="J462">
            <v>224.28158799999997</v>
          </cell>
          <cell r="K462">
            <v>253.531902</v>
          </cell>
          <cell r="L462">
            <v>230.21435799999998</v>
          </cell>
          <cell r="M462">
            <v>233.34983399999999</v>
          </cell>
          <cell r="N462">
            <v>216.13175999999999</v>
          </cell>
          <cell r="O462">
            <v>2664.957707</v>
          </cell>
        </row>
        <row r="463">
          <cell r="C463">
            <v>178.43101100000001</v>
          </cell>
          <cell r="D463">
            <v>190.08745899999997</v>
          </cell>
          <cell r="E463">
            <v>245.75849899999997</v>
          </cell>
          <cell r="F463">
            <v>234.55249099999997</v>
          </cell>
          <cell r="G463">
            <v>269.95235500000001</v>
          </cell>
          <cell r="H463">
            <v>260.58289400000001</v>
          </cell>
          <cell r="I463">
            <v>245.64912499999997</v>
          </cell>
          <cell r="J463">
            <v>238.78917899999999</v>
          </cell>
          <cell r="K463">
            <v>228.67041699999999</v>
          </cell>
          <cell r="L463">
            <v>247.84759499999998</v>
          </cell>
          <cell r="M463">
            <v>242.49473099999997</v>
          </cell>
          <cell r="N463">
            <v>204.30059699999998</v>
          </cell>
          <cell r="O463">
            <v>2787.1163530000003</v>
          </cell>
        </row>
        <row r="464">
          <cell r="C464">
            <v>208.33617699999999</v>
          </cell>
          <cell r="D464">
            <v>209.468424</v>
          </cell>
          <cell r="E464">
            <v>251.33779900000002</v>
          </cell>
          <cell r="F464">
            <v>258.12846000000002</v>
          </cell>
          <cell r="G464">
            <v>277.18773899999997</v>
          </cell>
          <cell r="H464">
            <v>265.80244399999998</v>
          </cell>
          <cell r="I464">
            <v>273.10723200000001</v>
          </cell>
          <cell r="J464" t="str">
            <v>#Missing</v>
          </cell>
          <cell r="K464" t="str">
            <v>#Missing</v>
          </cell>
          <cell r="L464" t="str">
            <v>#Missing</v>
          </cell>
          <cell r="M464" t="str">
            <v>#Missing</v>
          </cell>
          <cell r="N464" t="str">
            <v>#Missing</v>
          </cell>
          <cell r="O464">
            <v>1743.3682749999998</v>
          </cell>
        </row>
        <row r="474">
          <cell r="C474">
            <v>134.074004</v>
          </cell>
          <cell r="D474">
            <v>141.86439799999999</v>
          </cell>
          <cell r="E474">
            <v>164.16901999999999</v>
          </cell>
          <cell r="F474">
            <v>147.147066</v>
          </cell>
          <cell r="G474">
            <v>152.45101399999999</v>
          </cell>
          <cell r="H474">
            <v>166.74818500000001</v>
          </cell>
          <cell r="I474">
            <v>157.348131</v>
          </cell>
          <cell r="J474">
            <v>140.202099</v>
          </cell>
          <cell r="K474">
            <v>136.14232200000001</v>
          </cell>
          <cell r="L474">
            <v>137.55607000000001</v>
          </cell>
          <cell r="M474">
            <v>151.15417299999999</v>
          </cell>
          <cell r="N474">
            <v>128.29478700000001</v>
          </cell>
          <cell r="O474">
            <v>1757.151269</v>
          </cell>
        </row>
        <row r="475">
          <cell r="C475">
            <v>131.279281</v>
          </cell>
          <cell r="D475">
            <v>136.75748200000001</v>
          </cell>
          <cell r="E475">
            <v>131.811227</v>
          </cell>
          <cell r="F475">
            <v>135.38091299999999</v>
          </cell>
          <cell r="G475">
            <v>139.91526099999999</v>
          </cell>
          <cell r="H475">
            <v>135.959272</v>
          </cell>
          <cell r="I475">
            <v>123.54342800000001</v>
          </cell>
          <cell r="J475">
            <v>83.505962999999994</v>
          </cell>
          <cell r="K475">
            <v>144.72981300000001</v>
          </cell>
          <cell r="L475">
            <v>142.73123799999999</v>
          </cell>
          <cell r="M475">
            <v>117.78971799999999</v>
          </cell>
          <cell r="N475">
            <v>119.980352</v>
          </cell>
          <cell r="O475">
            <v>1543.3839479999999</v>
          </cell>
        </row>
        <row r="476">
          <cell r="C476">
            <v>117.579634</v>
          </cell>
          <cell r="D476">
            <v>117.43463800000001</v>
          </cell>
          <cell r="E476">
            <v>157.19496100000001</v>
          </cell>
          <cell r="F476">
            <v>134.29617500000001</v>
          </cell>
          <cell r="G476">
            <v>96.362842999999998</v>
          </cell>
          <cell r="H476">
            <v>145.813481</v>
          </cell>
          <cell r="I476">
            <v>158.71150399999999</v>
          </cell>
          <cell r="J476">
            <v>119.004831</v>
          </cell>
          <cell r="K476">
            <v>138.91594699999999</v>
          </cell>
          <cell r="L476">
            <v>134.91357600000001</v>
          </cell>
          <cell r="M476">
            <v>118.771278</v>
          </cell>
          <cell r="N476">
            <v>135.54020199999999</v>
          </cell>
          <cell r="O476">
            <v>1574.5390699999998</v>
          </cell>
        </row>
        <row r="477">
          <cell r="C477">
            <v>125.50920499999999</v>
          </cell>
          <cell r="D477">
            <v>113.747422</v>
          </cell>
          <cell r="E477">
            <v>141.80870099999999</v>
          </cell>
          <cell r="F477">
            <v>133.848243</v>
          </cell>
          <cell r="G477">
            <v>118.540582</v>
          </cell>
          <cell r="H477">
            <v>160.87680899999998</v>
          </cell>
          <cell r="I477">
            <v>135.98039599999998</v>
          </cell>
          <cell r="J477">
            <v>130.529191</v>
          </cell>
          <cell r="K477">
            <v>147.372794</v>
          </cell>
          <cell r="L477">
            <v>120.82441799999999</v>
          </cell>
          <cell r="M477">
            <v>128.09581299999999</v>
          </cell>
          <cell r="N477">
            <v>144.808233</v>
          </cell>
          <cell r="O477">
            <v>1601.9418070000002</v>
          </cell>
        </row>
        <row r="478">
          <cell r="C478">
            <v>116.26355799999999</v>
          </cell>
          <cell r="D478">
            <v>136.394553</v>
          </cell>
          <cell r="E478">
            <v>153.37156099999999</v>
          </cell>
          <cell r="F478">
            <v>154.35110599999999</v>
          </cell>
          <cell r="G478">
            <v>173.772592</v>
          </cell>
          <cell r="H478">
            <v>155.81173799999999</v>
          </cell>
          <cell r="I478">
            <v>148.66132299999998</v>
          </cell>
          <cell r="J478">
            <v>166.19683899999998</v>
          </cell>
          <cell r="K478">
            <v>169.95406299999999</v>
          </cell>
          <cell r="L478">
            <v>135.60529399999999</v>
          </cell>
          <cell r="M478">
            <v>151.630876</v>
          </cell>
          <cell r="N478">
            <v>141.45841899999999</v>
          </cell>
          <cell r="O478">
            <v>1803.4719220000002</v>
          </cell>
        </row>
        <row r="479">
          <cell r="C479">
            <v>145.196573</v>
          </cell>
          <cell r="D479">
            <v>125.78639799999999</v>
          </cell>
          <cell r="E479">
            <v>174.71924300000001</v>
          </cell>
          <cell r="F479">
            <v>159.13939399999998</v>
          </cell>
          <cell r="G479">
            <v>132.18730499999998</v>
          </cell>
          <cell r="H479">
            <v>166.01809599999999</v>
          </cell>
          <cell r="I479">
            <v>189.05206899999999</v>
          </cell>
          <cell r="J479">
            <v>143.328012</v>
          </cell>
          <cell r="K479">
            <v>152.39327799999998</v>
          </cell>
          <cell r="L479">
            <v>173.275431</v>
          </cell>
          <cell r="M479">
            <v>159.54475399999998</v>
          </cell>
          <cell r="N479">
            <v>160.49279899999999</v>
          </cell>
          <cell r="O479">
            <v>1881.1333519999998</v>
          </cell>
        </row>
        <row r="480">
          <cell r="C480">
            <v>135.816382</v>
          </cell>
          <cell r="D480">
            <v>148.72185899999999</v>
          </cell>
          <cell r="E480">
            <v>163.189494</v>
          </cell>
          <cell r="F480">
            <v>135.289162</v>
          </cell>
          <cell r="G480">
            <v>157.31961899999999</v>
          </cell>
          <cell r="H480">
            <v>144.987775</v>
          </cell>
          <cell r="I480">
            <v>174.35370599999999</v>
          </cell>
          <cell r="J480">
            <v>157.834272</v>
          </cell>
          <cell r="K480">
            <v>130.21177399999999</v>
          </cell>
          <cell r="L480">
            <v>165.383152</v>
          </cell>
          <cell r="M480">
            <v>136.764476</v>
          </cell>
          <cell r="N480">
            <v>156.052076</v>
          </cell>
          <cell r="O480">
            <v>1805.9237469999998</v>
          </cell>
        </row>
        <row r="481">
          <cell r="C481">
            <v>102.05887</v>
          </cell>
          <cell r="D481">
            <v>144.50375399999999</v>
          </cell>
          <cell r="E481">
            <v>113.222082</v>
          </cell>
          <cell r="F481">
            <v>157.145803</v>
          </cell>
          <cell r="G481">
            <v>114.55409399999999</v>
          </cell>
          <cell r="H481">
            <v>144.21484899999999</v>
          </cell>
          <cell r="I481">
            <v>154.50602699999999</v>
          </cell>
          <cell r="J481">
            <v>138.48152999999999</v>
          </cell>
          <cell r="K481">
            <v>171.226585</v>
          </cell>
          <cell r="L481">
            <v>131.14465200000001</v>
          </cell>
          <cell r="M481">
            <v>123.242509</v>
          </cell>
          <cell r="N481">
            <v>140.16807900000001</v>
          </cell>
          <cell r="O481">
            <v>1634.4688339999998</v>
          </cell>
        </row>
        <row r="482">
          <cell r="C482">
            <v>110.94309799999999</v>
          </cell>
          <cell r="D482">
            <v>128.74321</v>
          </cell>
          <cell r="E482">
            <v>147.790707</v>
          </cell>
          <cell r="F482">
            <v>152.67997499999998</v>
          </cell>
          <cell r="G482">
            <v>132.63000700000001</v>
          </cell>
          <cell r="H482">
            <v>157.41465099999999</v>
          </cell>
          <cell r="I482">
            <v>178.159898</v>
          </cell>
          <cell r="J482">
            <v>119.66567599999999</v>
          </cell>
          <cell r="K482">
            <v>162.10273999999998</v>
          </cell>
          <cell r="L482">
            <v>149.40132699999998</v>
          </cell>
          <cell r="M482">
            <v>134.68024299999999</v>
          </cell>
          <cell r="N482">
            <v>150.91102100000001</v>
          </cell>
          <cell r="O482">
            <v>1725.1225529999999</v>
          </cell>
        </row>
        <row r="483">
          <cell r="C483">
            <v>138.162781</v>
          </cell>
          <cell r="D483">
            <v>150.17812599999999</v>
          </cell>
          <cell r="E483">
            <v>138.02095800000001</v>
          </cell>
          <cell r="F483">
            <v>163.327281</v>
          </cell>
          <cell r="G483">
            <v>155.07365099999998</v>
          </cell>
          <cell r="H483">
            <v>168.12534299999999</v>
          </cell>
          <cell r="I483">
            <v>130.30197099999998</v>
          </cell>
          <cell r="J483">
            <v>170.17506499999999</v>
          </cell>
          <cell r="K483">
            <v>132.963403</v>
          </cell>
          <cell r="L483">
            <v>175.793755</v>
          </cell>
          <cell r="M483">
            <v>127.51538799999999</v>
          </cell>
          <cell r="N483">
            <v>156.95280099999999</v>
          </cell>
          <cell r="O483">
            <v>1806.5905229999998</v>
          </cell>
        </row>
        <row r="484">
          <cell r="C484">
            <v>107.37579599999999</v>
          </cell>
          <cell r="D484">
            <v>114.77147599999999</v>
          </cell>
          <cell r="E484">
            <v>140.45313400000001</v>
          </cell>
          <cell r="F484">
            <v>123.44926</v>
          </cell>
          <cell r="G484">
            <v>166.38511699999998</v>
          </cell>
          <cell r="H484">
            <v>142.19184099999998</v>
          </cell>
          <cell r="I484">
            <v>162.859702</v>
          </cell>
          <cell r="J484">
            <v>176.31795199999999</v>
          </cell>
          <cell r="K484">
            <v>127.661322</v>
          </cell>
          <cell r="L484">
            <v>159.345214</v>
          </cell>
          <cell r="M484">
            <v>133.47727</v>
          </cell>
          <cell r="N484">
            <v>114.48505999999999</v>
          </cell>
          <cell r="O484">
            <v>1668.773144</v>
          </cell>
        </row>
        <row r="485">
          <cell r="C485">
            <v>141.81301199999999</v>
          </cell>
          <cell r="D485">
            <v>103.421646</v>
          </cell>
          <cell r="E485">
            <v>121.19828199999999</v>
          </cell>
          <cell r="F485">
            <v>133.91218699999999</v>
          </cell>
          <cell r="G485">
            <v>121.92334199999999</v>
          </cell>
          <cell r="H485">
            <v>123.04225099999999</v>
          </cell>
          <cell r="I485">
            <v>137.28738899999999</v>
          </cell>
          <cell r="J485" t="str">
            <v>#Missing</v>
          </cell>
          <cell r="K485" t="str">
            <v>#Missing</v>
          </cell>
          <cell r="L485" t="str">
            <v>#Missing</v>
          </cell>
          <cell r="M485" t="str">
            <v>#Missing</v>
          </cell>
          <cell r="N485" t="str">
            <v>#Missing</v>
          </cell>
          <cell r="O485">
            <v>882.59810899999991</v>
          </cell>
        </row>
        <row r="495">
          <cell r="C495">
            <v>57.908654000000006</v>
          </cell>
          <cell r="D495">
            <v>68.239469999999997</v>
          </cell>
          <cell r="E495">
            <v>47.551222999999993</v>
          </cell>
          <cell r="F495">
            <v>56.255584000000006</v>
          </cell>
          <cell r="G495">
            <v>65.913712000000004</v>
          </cell>
          <cell r="H495">
            <v>52.714576999999998</v>
          </cell>
          <cell r="I495">
            <v>38.403452000000001</v>
          </cell>
          <cell r="J495">
            <v>59.368231000000002</v>
          </cell>
          <cell r="K495">
            <v>88.11479300000002</v>
          </cell>
          <cell r="L495">
            <v>133.81780800000001</v>
          </cell>
          <cell r="M495">
            <v>126.289788</v>
          </cell>
          <cell r="N495">
            <v>110.53497100000001</v>
          </cell>
          <cell r="O495">
            <v>905.11226299999987</v>
          </cell>
        </row>
        <row r="496">
          <cell r="C496">
            <v>96.936858999999984</v>
          </cell>
          <cell r="D496">
            <v>105.89218199999999</v>
          </cell>
          <cell r="E496">
            <v>93.336411999999996</v>
          </cell>
          <cell r="F496">
            <v>105.466313</v>
          </cell>
          <cell r="G496">
            <v>55.566896</v>
          </cell>
          <cell r="H496">
            <v>55.835905000000004</v>
          </cell>
          <cell r="I496">
            <v>69.548968000000002</v>
          </cell>
          <cell r="J496">
            <v>114.09658600000002</v>
          </cell>
          <cell r="K496">
            <v>81.124496000000008</v>
          </cell>
          <cell r="L496">
            <v>115.51492999999996</v>
          </cell>
          <cell r="M496">
            <v>165.75376799999998</v>
          </cell>
          <cell r="N496">
            <v>102.28711400000002</v>
          </cell>
          <cell r="O496">
            <v>1161.3604289999998</v>
          </cell>
        </row>
        <row r="497">
          <cell r="C497">
            <v>89.035097000000007</v>
          </cell>
          <cell r="D497">
            <v>125.378389</v>
          </cell>
          <cell r="E497">
            <v>176.08654300000001</v>
          </cell>
          <cell r="F497">
            <v>120.957239</v>
          </cell>
          <cell r="G497">
            <v>95.436396999999985</v>
          </cell>
          <cell r="H497">
            <v>70.475424999999987</v>
          </cell>
          <cell r="I497">
            <v>87.258425000000003</v>
          </cell>
          <cell r="J497">
            <v>69.311590999999993</v>
          </cell>
          <cell r="K497">
            <v>52.264831999999998</v>
          </cell>
          <cell r="L497">
            <v>81.247769000000005</v>
          </cell>
          <cell r="M497">
            <v>91.466685999999996</v>
          </cell>
          <cell r="N497">
            <v>100.89620600000001</v>
          </cell>
          <cell r="O497">
            <v>1159.814599</v>
          </cell>
        </row>
        <row r="498">
          <cell r="C498">
            <v>81.874916999999996</v>
          </cell>
          <cell r="D498">
            <v>65.697591000000003</v>
          </cell>
          <cell r="E498">
            <v>69.806306000000006</v>
          </cell>
          <cell r="F498">
            <v>83.076899999999981</v>
          </cell>
          <cell r="G498">
            <v>89.950213000000005</v>
          </cell>
          <cell r="H498">
            <v>83.308141999999989</v>
          </cell>
          <cell r="I498">
            <v>81.076399999999992</v>
          </cell>
          <cell r="J498">
            <v>120.59539699999999</v>
          </cell>
          <cell r="K498">
            <v>131.43862999999999</v>
          </cell>
          <cell r="L498">
            <v>134.54794899999999</v>
          </cell>
          <cell r="M498">
            <v>180.08213599999999</v>
          </cell>
          <cell r="N498">
            <v>134.29159100000001</v>
          </cell>
          <cell r="O498">
            <v>1255.7461720000001</v>
          </cell>
        </row>
        <row r="499">
          <cell r="C499">
            <v>110.09411499999999</v>
          </cell>
          <cell r="D499">
            <v>138.68164699999997</v>
          </cell>
          <cell r="E499">
            <v>137.22995299999999</v>
          </cell>
          <cell r="F499">
            <v>88.898092999999989</v>
          </cell>
          <cell r="G499">
            <v>137.79390100000001</v>
          </cell>
          <cell r="H499">
            <v>78.302411000000006</v>
          </cell>
          <cell r="I499">
            <v>129.673787</v>
          </cell>
          <cell r="J499">
            <v>129.76033999999999</v>
          </cell>
          <cell r="K499">
            <v>118.506883</v>
          </cell>
          <cell r="L499">
            <v>126.96604199999997</v>
          </cell>
          <cell r="M499">
            <v>157.53521599999999</v>
          </cell>
          <cell r="N499">
            <v>146.82759200000001</v>
          </cell>
          <cell r="O499">
            <v>1500.2699799999998</v>
          </cell>
        </row>
        <row r="500">
          <cell r="C500">
            <v>131.14434299999999</v>
          </cell>
          <cell r="D500">
            <v>70.429839999999999</v>
          </cell>
          <cell r="E500">
            <v>99.642123999999995</v>
          </cell>
          <cell r="F500">
            <v>103.88855</v>
          </cell>
          <cell r="G500">
            <v>104.46189200000001</v>
          </cell>
          <cell r="H500">
            <v>99.921993999999998</v>
          </cell>
          <cell r="I500">
            <v>115.176997</v>
          </cell>
          <cell r="J500">
            <v>112.53345499999999</v>
          </cell>
          <cell r="K500">
            <v>95.815238999999991</v>
          </cell>
          <cell r="L500">
            <v>134.776489</v>
          </cell>
          <cell r="M500">
            <v>140.79218499999999</v>
          </cell>
          <cell r="N500">
            <v>113.76789699999999</v>
          </cell>
          <cell r="O500">
            <v>1322.351005</v>
          </cell>
        </row>
        <row r="501">
          <cell r="C501">
            <v>105.856734</v>
          </cell>
          <cell r="D501">
            <v>129.04193799999999</v>
          </cell>
          <cell r="E501">
            <v>165.727295</v>
          </cell>
          <cell r="F501">
            <v>155.57278199999999</v>
          </cell>
          <cell r="G501">
            <v>168.43213799999998</v>
          </cell>
          <cell r="H501">
            <v>135.61827</v>
          </cell>
          <cell r="I501">
            <v>164.946957</v>
          </cell>
          <cell r="J501">
            <v>95.048208999999986</v>
          </cell>
          <cell r="K501">
            <v>163.51610299999999</v>
          </cell>
          <cell r="L501">
            <v>148.08408499999999</v>
          </cell>
          <cell r="M501">
            <v>172.27502100000001</v>
          </cell>
          <cell r="N501">
            <v>138.41841099999999</v>
          </cell>
          <cell r="O501">
            <v>1742.537943</v>
          </cell>
        </row>
        <row r="502">
          <cell r="C502">
            <v>153.95542</v>
          </cell>
          <cell r="D502">
            <v>138.33770799999999</v>
          </cell>
          <cell r="E502">
            <v>183.886416</v>
          </cell>
          <cell r="F502">
            <v>200.91305599999998</v>
          </cell>
          <cell r="G502">
            <v>137.25485699999999</v>
          </cell>
          <cell r="H502">
            <v>159.36940299999995</v>
          </cell>
          <cell r="I502">
            <v>109.84591599999997</v>
          </cell>
          <cell r="J502">
            <v>111.23466700000002</v>
          </cell>
          <cell r="K502">
            <v>97.887842000000006</v>
          </cell>
          <cell r="L502">
            <v>126.598676</v>
          </cell>
          <cell r="M502">
            <v>163.84107299999997</v>
          </cell>
          <cell r="N502">
            <v>150.36870400000001</v>
          </cell>
          <cell r="O502">
            <v>1733.4937380000001</v>
          </cell>
        </row>
        <row r="503">
          <cell r="C503">
            <v>127.57488699999998</v>
          </cell>
          <cell r="D503">
            <v>134.59937500000001</v>
          </cell>
          <cell r="E503">
            <v>135.921074</v>
          </cell>
          <cell r="F503">
            <v>151.20257699999999</v>
          </cell>
          <cell r="G503">
            <v>104.06889299999999</v>
          </cell>
          <cell r="H503">
            <v>140.56957399999999</v>
          </cell>
          <cell r="I503">
            <v>169.49644499999999</v>
          </cell>
          <cell r="J503">
            <v>118.38690800000001</v>
          </cell>
          <cell r="K503">
            <v>178.56433899999999</v>
          </cell>
          <cell r="L503">
            <v>171.22269800000001</v>
          </cell>
          <cell r="M503">
            <v>180.44585299999997</v>
          </cell>
          <cell r="N503">
            <v>118.37423699999999</v>
          </cell>
          <cell r="O503">
            <v>1730.4268599999996</v>
          </cell>
        </row>
        <row r="504">
          <cell r="C504">
            <v>138.96661999999998</v>
          </cell>
          <cell r="D504">
            <v>164.022606</v>
          </cell>
          <cell r="E504">
            <v>121.487143</v>
          </cell>
          <cell r="F504">
            <v>136.52361400000001</v>
          </cell>
          <cell r="G504">
            <v>138.43987599999997</v>
          </cell>
          <cell r="H504">
            <v>164.60769099999996</v>
          </cell>
          <cell r="I504">
            <v>174.01176699999999</v>
          </cell>
          <cell r="J504">
            <v>157.57334</v>
          </cell>
          <cell r="K504">
            <v>210.44764999999995</v>
          </cell>
          <cell r="L504">
            <v>204.72644400000001</v>
          </cell>
          <cell r="M504">
            <v>176.33789199999998</v>
          </cell>
          <cell r="N504">
            <v>238.57036199999999</v>
          </cell>
          <cell r="O504">
            <v>2025.7150049999998</v>
          </cell>
        </row>
        <row r="505">
          <cell r="C505">
            <v>147.91554299999999</v>
          </cell>
          <cell r="D505">
            <v>160.026723</v>
          </cell>
          <cell r="E505">
            <v>196.66751499999995</v>
          </cell>
          <cell r="F505">
            <v>168.81274999999999</v>
          </cell>
          <cell r="G505">
            <v>171.329172</v>
          </cell>
          <cell r="H505">
            <v>146.62039399999998</v>
          </cell>
          <cell r="I505">
            <v>162.90050500000001</v>
          </cell>
          <cell r="J505">
            <v>114.400565</v>
          </cell>
          <cell r="K505">
            <v>116.65045499999998</v>
          </cell>
          <cell r="L505">
            <v>145.23772299999999</v>
          </cell>
          <cell r="M505">
            <v>160.42998899999998</v>
          </cell>
          <cell r="N505">
            <v>159.29167899999999</v>
          </cell>
          <cell r="O505">
            <v>1850.2830130000002</v>
          </cell>
        </row>
        <row r="506">
          <cell r="C506">
            <v>145.38061199999999</v>
          </cell>
          <cell r="D506">
            <v>131.485004</v>
          </cell>
          <cell r="E506">
            <v>151.50474899999998</v>
          </cell>
          <cell r="F506">
            <v>140.30926199999996</v>
          </cell>
          <cell r="G506">
            <v>99.51003</v>
          </cell>
          <cell r="H506">
            <v>130.62159999999997</v>
          </cell>
          <cell r="I506">
            <v>94.682296999999991</v>
          </cell>
          <cell r="J506" t="str">
            <v>#Missing</v>
          </cell>
          <cell r="K506" t="str">
            <v>#Missing</v>
          </cell>
          <cell r="L506" t="str">
            <v>#Missing</v>
          </cell>
          <cell r="M506" t="str">
            <v>#Missing</v>
          </cell>
          <cell r="N506" t="str">
            <v>#Missing</v>
          </cell>
          <cell r="O506">
            <v>893.4935539999999</v>
          </cell>
        </row>
        <row r="537">
          <cell r="C537">
            <v>142.36382</v>
          </cell>
          <cell r="D537">
            <v>168.37710300000001</v>
          </cell>
          <cell r="E537">
            <v>163.03600900000001</v>
          </cell>
          <cell r="F537">
            <v>132.02702400000001</v>
          </cell>
          <cell r="G537">
            <v>110.80286100000001</v>
          </cell>
          <cell r="H537">
            <v>125.92158499999999</v>
          </cell>
          <cell r="I537">
            <v>136.32901000000001</v>
          </cell>
          <cell r="J537">
            <v>163.720595</v>
          </cell>
          <cell r="K537">
            <v>177.02897200000001</v>
          </cell>
          <cell r="L537">
            <v>214.17785799999999</v>
          </cell>
          <cell r="M537">
            <v>191.99111400000001</v>
          </cell>
          <cell r="N537">
            <v>137.78784999999999</v>
          </cell>
          <cell r="O537">
            <v>1863.5638010000002</v>
          </cell>
        </row>
        <row r="538">
          <cell r="C538">
            <v>168.15015399999999</v>
          </cell>
          <cell r="D538">
            <v>186.98031</v>
          </cell>
          <cell r="E538">
            <v>145.625991</v>
          </cell>
          <cell r="F538">
            <v>140.46398500000001</v>
          </cell>
          <cell r="G538">
            <v>134.57741100000001</v>
          </cell>
          <cell r="H538">
            <v>135.138058</v>
          </cell>
          <cell r="I538">
            <v>140.47543099999999</v>
          </cell>
          <cell r="J538">
            <v>146.63558599999999</v>
          </cell>
          <cell r="K538">
            <v>196.11103399999999</v>
          </cell>
          <cell r="L538">
            <v>237.88882799999999</v>
          </cell>
          <cell r="M538">
            <v>194.514499</v>
          </cell>
          <cell r="N538">
            <v>155.05046999999999</v>
          </cell>
          <cell r="O538">
            <v>1981.6117569999999</v>
          </cell>
        </row>
        <row r="539">
          <cell r="C539">
            <v>142.587738</v>
          </cell>
          <cell r="D539">
            <v>159.59057000000001</v>
          </cell>
          <cell r="E539">
            <v>173.61037999999999</v>
          </cell>
          <cell r="F539">
            <v>140.473894</v>
          </cell>
          <cell r="G539">
            <v>140.13819699999999</v>
          </cell>
          <cell r="H539">
            <v>148.92364499999999</v>
          </cell>
          <cell r="I539">
            <v>130.01147800000001</v>
          </cell>
          <cell r="J539">
            <v>150.265455</v>
          </cell>
          <cell r="K539">
            <v>167.28149500000001</v>
          </cell>
          <cell r="L539">
            <v>215.766886</v>
          </cell>
          <cell r="M539">
            <v>192.898562</v>
          </cell>
          <cell r="N539">
            <v>177.74574799999999</v>
          </cell>
          <cell r="O539">
            <v>1939.294048</v>
          </cell>
        </row>
        <row r="540">
          <cell r="C540">
            <v>145.49593299999998</v>
          </cell>
          <cell r="D540">
            <v>171.263531</v>
          </cell>
          <cell r="E540">
            <v>188.471204</v>
          </cell>
          <cell r="F540">
            <v>157.03714399999998</v>
          </cell>
          <cell r="G540">
            <v>146.34077199999999</v>
          </cell>
          <cell r="H540">
            <v>165.454959</v>
          </cell>
          <cell r="I540">
            <v>155.446406</v>
          </cell>
          <cell r="J540">
            <v>193.95842099999999</v>
          </cell>
          <cell r="K540">
            <v>206.56502899999998</v>
          </cell>
          <cell r="L540">
            <v>226.97386699999998</v>
          </cell>
          <cell r="M540">
            <v>207.45102</v>
          </cell>
          <cell r="N540">
            <v>181.178269</v>
          </cell>
          <cell r="O540">
            <v>2145.636555</v>
          </cell>
        </row>
        <row r="541">
          <cell r="C541">
            <v>181.83154399999998</v>
          </cell>
          <cell r="D541">
            <v>199.561846</v>
          </cell>
          <cell r="E541">
            <v>214.26407699999999</v>
          </cell>
          <cell r="F541">
            <v>147.44202099999998</v>
          </cell>
          <cell r="G541">
            <v>161.592243</v>
          </cell>
          <cell r="H541">
            <v>192.82333499999999</v>
          </cell>
          <cell r="I541">
            <v>166.22245699999999</v>
          </cell>
          <cell r="J541">
            <v>200.101484</v>
          </cell>
          <cell r="K541">
            <v>234.80340699999999</v>
          </cell>
          <cell r="L541">
            <v>232.05495399999998</v>
          </cell>
          <cell r="M541">
            <v>220.16779199999999</v>
          </cell>
          <cell r="N541">
            <v>199.82346199999998</v>
          </cell>
          <cell r="O541">
            <v>2350.6886219999997</v>
          </cell>
        </row>
        <row r="542">
          <cell r="C542">
            <v>187.735072</v>
          </cell>
          <cell r="D542">
            <v>206.18350899999999</v>
          </cell>
          <cell r="E542">
            <v>203.40028899999999</v>
          </cell>
          <cell r="F542">
            <v>161.79550599999999</v>
          </cell>
          <cell r="G542">
            <v>172.931703</v>
          </cell>
          <cell r="H542">
            <v>179.35815199999999</v>
          </cell>
          <cell r="I542">
            <v>165.259264</v>
          </cell>
          <cell r="J542">
            <v>186.35670099999999</v>
          </cell>
          <cell r="K542">
            <v>207.60474499999998</v>
          </cell>
          <cell r="L542">
            <v>236.326132</v>
          </cell>
          <cell r="M542">
            <v>223.33168499999999</v>
          </cell>
          <cell r="N542">
            <v>170.59090599999999</v>
          </cell>
          <cell r="O542">
            <v>2300.8736639999997</v>
          </cell>
        </row>
        <row r="543">
          <cell r="C543">
            <v>204.50846999999999</v>
          </cell>
          <cell r="D543">
            <v>227.78841899999998</v>
          </cell>
          <cell r="E543">
            <v>189.95045399999998</v>
          </cell>
          <cell r="F543">
            <v>171.035585</v>
          </cell>
          <cell r="G543">
            <v>163.536822</v>
          </cell>
          <cell r="H543">
            <v>173.49384799999999</v>
          </cell>
          <cell r="I543">
            <v>187.21300099999999</v>
          </cell>
          <cell r="J543">
            <v>174.89564999999999</v>
          </cell>
          <cell r="K543">
            <v>203.687974</v>
          </cell>
          <cell r="L543">
            <v>271.07253700000001</v>
          </cell>
          <cell r="M543">
            <v>221.36391</v>
          </cell>
          <cell r="N543">
            <v>186.36874399999999</v>
          </cell>
          <cell r="O543">
            <v>2374.9154140000001</v>
          </cell>
        </row>
        <row r="544">
          <cell r="C544">
            <v>189.447847</v>
          </cell>
          <cell r="D544">
            <v>240.15764999999999</v>
          </cell>
          <cell r="E544">
            <v>219.50302099999999</v>
          </cell>
          <cell r="F544">
            <v>181.20711799999998</v>
          </cell>
          <cell r="G544">
            <v>175.56803599999998</v>
          </cell>
          <cell r="H544">
            <v>185.56262999999998</v>
          </cell>
          <cell r="I544">
            <v>201.28515999999999</v>
          </cell>
          <cell r="J544">
            <v>198.28292399999998</v>
          </cell>
          <cell r="K544">
            <v>264.11064399999998</v>
          </cell>
          <cell r="L544">
            <v>303.32679400000001</v>
          </cell>
          <cell r="M544">
            <v>227.119214</v>
          </cell>
          <cell r="N544">
            <v>220.29239799999999</v>
          </cell>
          <cell r="O544">
            <v>2605.8634359999996</v>
          </cell>
        </row>
        <row r="545">
          <cell r="C545">
            <v>216.92698999999999</v>
          </cell>
          <cell r="D545">
            <v>241.79956099999998</v>
          </cell>
          <cell r="E545">
            <v>234.376386</v>
          </cell>
          <cell r="F545">
            <v>189.92885199999998</v>
          </cell>
          <cell r="G545">
            <v>167.720169</v>
          </cell>
          <cell r="H545">
            <v>204.89896299999998</v>
          </cell>
          <cell r="I545">
            <v>201.945986</v>
          </cell>
          <cell r="J545">
            <v>217.58826999999999</v>
          </cell>
          <cell r="K545">
            <v>292.48367300000001</v>
          </cell>
          <cell r="L545">
            <v>339.98821499999997</v>
          </cell>
          <cell r="M545">
            <v>279.66955799999999</v>
          </cell>
          <cell r="N545">
            <v>250.36371499999998</v>
          </cell>
          <cell r="O545">
            <v>2837.6903379999999</v>
          </cell>
        </row>
        <row r="546">
          <cell r="C546">
            <v>253.31864299999998</v>
          </cell>
          <cell r="D546">
            <v>255.91862399999999</v>
          </cell>
          <cell r="E546">
            <v>220.36594399999998</v>
          </cell>
          <cell r="F546">
            <v>209.59449799999999</v>
          </cell>
          <cell r="G546">
            <v>206.69810899999999</v>
          </cell>
          <cell r="H546">
            <v>218.11722499999999</v>
          </cell>
          <cell r="I546">
            <v>212.71887899999999</v>
          </cell>
          <cell r="J546">
            <v>261.71374199999997</v>
          </cell>
          <cell r="K546">
            <v>321.81533400000001</v>
          </cell>
          <cell r="L546">
            <v>315.03632099999999</v>
          </cell>
          <cell r="M546">
            <v>281.13860699999998</v>
          </cell>
          <cell r="N546">
            <v>260.84945099999999</v>
          </cell>
          <cell r="O546">
            <v>3017.2853769999997</v>
          </cell>
        </row>
        <row r="547">
          <cell r="C547">
            <v>256.09684099999998</v>
          </cell>
          <cell r="D547">
            <v>275.54296399999998</v>
          </cell>
          <cell r="E547">
            <v>264.42586599999998</v>
          </cell>
          <cell r="F547">
            <v>205.978937</v>
          </cell>
          <cell r="G547">
            <v>221.70754699999998</v>
          </cell>
          <cell r="H547">
            <v>227.35610699999998</v>
          </cell>
          <cell r="I547">
            <v>212.21602899999999</v>
          </cell>
          <cell r="J547">
            <v>259.665187</v>
          </cell>
          <cell r="K547">
            <v>314.90754099999998</v>
          </cell>
          <cell r="L547">
            <v>310.027219</v>
          </cell>
          <cell r="M547">
            <v>286.97772399999997</v>
          </cell>
          <cell r="N547">
            <v>232.29199299999999</v>
          </cell>
          <cell r="O547">
            <v>3067.1939549999997</v>
          </cell>
        </row>
        <row r="548">
          <cell r="C548">
            <v>270.329814</v>
          </cell>
          <cell r="D548">
            <v>246.12530899999999</v>
          </cell>
          <cell r="E548">
            <v>226.438647</v>
          </cell>
          <cell r="F548">
            <v>202.09531199999998</v>
          </cell>
          <cell r="G548">
            <v>215.75513999999998</v>
          </cell>
          <cell r="H548">
            <v>201.564018</v>
          </cell>
          <cell r="I548">
            <v>229.66556299999999</v>
          </cell>
          <cell r="J548" t="str">
            <v>#Missing</v>
          </cell>
          <cell r="K548" t="str">
            <v>#Missing</v>
          </cell>
          <cell r="L548" t="str">
            <v>#Missing</v>
          </cell>
          <cell r="M548" t="str">
            <v>#Missing</v>
          </cell>
          <cell r="N548" t="str">
            <v>#Missing</v>
          </cell>
          <cell r="O548">
            <v>1591.9738029999999</v>
          </cell>
        </row>
        <row r="558">
          <cell r="C558">
            <v>156.61925200000002</v>
          </cell>
          <cell r="D558">
            <v>153.60579599999997</v>
          </cell>
          <cell r="E558">
            <v>185.16670699999997</v>
          </cell>
          <cell r="F558">
            <v>202.683178</v>
          </cell>
          <cell r="G558">
            <v>225.74132399999996</v>
          </cell>
          <cell r="H558">
            <v>229.350955</v>
          </cell>
          <cell r="I558">
            <v>212.28593000000001</v>
          </cell>
          <cell r="J558">
            <v>187.98017499999997</v>
          </cell>
          <cell r="K558">
            <v>203.30504099999999</v>
          </cell>
          <cell r="L558">
            <v>237.54924699999998</v>
          </cell>
          <cell r="M558">
            <v>200.50781399999997</v>
          </cell>
          <cell r="N558">
            <v>177.32485899999998</v>
          </cell>
          <cell r="O558">
            <v>2372.1202779999999</v>
          </cell>
        </row>
        <row r="559">
          <cell r="C559">
            <v>194.07622599999996</v>
          </cell>
          <cell r="D559">
            <v>176.04176699999999</v>
          </cell>
          <cell r="E559">
            <v>191.713472</v>
          </cell>
          <cell r="F559">
            <v>237.19359499999996</v>
          </cell>
          <cell r="G559">
            <v>217.63199600000002</v>
          </cell>
          <cell r="H559">
            <v>231.292992</v>
          </cell>
          <cell r="I559">
            <v>236.51448500000001</v>
          </cell>
          <cell r="J559">
            <v>197.38471600000003</v>
          </cell>
          <cell r="K559">
            <v>226.33022</v>
          </cell>
          <cell r="L559">
            <v>248.47102699999996</v>
          </cell>
          <cell r="M559">
            <v>194.786294</v>
          </cell>
          <cell r="N559">
            <v>187.68462600000004</v>
          </cell>
          <cell r="O559">
            <v>2539.121416</v>
          </cell>
        </row>
        <row r="560">
          <cell r="C560">
            <v>160.019093</v>
          </cell>
          <cell r="D560">
            <v>159.953453</v>
          </cell>
          <cell r="E560">
            <v>242.34778499999999</v>
          </cell>
          <cell r="F560">
            <v>219.22953200000001</v>
          </cell>
          <cell r="G560">
            <v>209.68966699999999</v>
          </cell>
          <cell r="H560">
            <v>209.23648800000001</v>
          </cell>
          <cell r="I560">
            <v>215.75502899999998</v>
          </cell>
          <cell r="J560">
            <v>202.74379300000001</v>
          </cell>
          <cell r="K560">
            <v>224.81782099999998</v>
          </cell>
          <cell r="L560">
            <v>211.16308100000001</v>
          </cell>
          <cell r="M560">
            <v>195.58464699999999</v>
          </cell>
          <cell r="N560">
            <v>217.53434099999998</v>
          </cell>
          <cell r="O560">
            <v>2468.0747300000003</v>
          </cell>
        </row>
        <row r="561">
          <cell r="C561">
            <v>157.672134</v>
          </cell>
          <cell r="D561">
            <v>171.28609</v>
          </cell>
          <cell r="E561">
            <v>220.37803399999996</v>
          </cell>
          <cell r="F561">
            <v>231.97362600000002</v>
          </cell>
          <cell r="G561">
            <v>221.20638200000002</v>
          </cell>
          <cell r="H561">
            <v>249.96254999999996</v>
          </cell>
          <cell r="I561">
            <v>223.35057399999999</v>
          </cell>
          <cell r="J561">
            <v>207.27272499999998</v>
          </cell>
          <cell r="K561">
            <v>235.91082599999999</v>
          </cell>
          <cell r="L561">
            <v>220.85889699999998</v>
          </cell>
          <cell r="M561">
            <v>211.57333399999999</v>
          </cell>
          <cell r="N561">
            <v>219.77901299999999</v>
          </cell>
          <cell r="O561">
            <v>2571.224185</v>
          </cell>
        </row>
        <row r="562">
          <cell r="C562">
            <v>181.12439400000002</v>
          </cell>
          <cell r="D562">
            <v>195.35595699999999</v>
          </cell>
          <cell r="E562">
            <v>257.758623</v>
          </cell>
          <cell r="F562">
            <v>231.40756199999998</v>
          </cell>
          <cell r="G562">
            <v>263.82923</v>
          </cell>
          <cell r="H562">
            <v>249.67086599999999</v>
          </cell>
          <cell r="I562">
            <v>240.98886499999998</v>
          </cell>
          <cell r="J562">
            <v>224.48653100000001</v>
          </cell>
          <cell r="K562">
            <v>270.93847599999998</v>
          </cell>
          <cell r="L562">
            <v>253.919465</v>
          </cell>
          <cell r="M562">
            <v>285.79300699999999</v>
          </cell>
          <cell r="N562">
            <v>253.88490899999999</v>
          </cell>
          <cell r="O562">
            <v>2909.1578850000001</v>
          </cell>
        </row>
        <row r="563">
          <cell r="C563">
            <v>189.55696399999999</v>
          </cell>
          <cell r="D563">
            <v>199.10188499999998</v>
          </cell>
          <cell r="E563">
            <v>251.30400299999999</v>
          </cell>
          <cell r="F563">
            <v>233.38946199999998</v>
          </cell>
          <cell r="G563">
            <v>250.38724499999995</v>
          </cell>
          <cell r="H563">
            <v>275.02954499999998</v>
          </cell>
          <cell r="I563">
            <v>255.56468599999997</v>
          </cell>
          <cell r="J563">
            <v>241.43284199999999</v>
          </cell>
          <cell r="K563">
            <v>243.56753299999997</v>
          </cell>
          <cell r="L563">
            <v>322.52663799999999</v>
          </cell>
          <cell r="M563">
            <v>273.13561099999998</v>
          </cell>
          <cell r="N563">
            <v>245.970618</v>
          </cell>
          <cell r="O563">
            <v>2980.9670319999996</v>
          </cell>
        </row>
        <row r="564">
          <cell r="C564">
            <v>232.29540899999998</v>
          </cell>
          <cell r="D564">
            <v>200.14684199999999</v>
          </cell>
          <cell r="E564">
            <v>228.50928199999998</v>
          </cell>
          <cell r="F564">
            <v>293.304168</v>
          </cell>
          <cell r="G564">
            <v>252.725662</v>
          </cell>
          <cell r="H564">
            <v>259.38097999999997</v>
          </cell>
          <cell r="I564">
            <v>284.803425</v>
          </cell>
          <cell r="J564">
            <v>223.33418599999999</v>
          </cell>
          <cell r="K564">
            <v>267.36547299999995</v>
          </cell>
          <cell r="L564">
            <v>309.541763</v>
          </cell>
          <cell r="M564">
            <v>256.99739499999998</v>
          </cell>
          <cell r="N564">
            <v>234.97065699999996</v>
          </cell>
          <cell r="O564">
            <v>3043.3752420000001</v>
          </cell>
        </row>
        <row r="565">
          <cell r="C565">
            <v>219.55181099999999</v>
          </cell>
          <cell r="D565">
            <v>217.81043399999999</v>
          </cell>
          <cell r="E565">
            <v>256.648662</v>
          </cell>
          <cell r="F565">
            <v>256.643598</v>
          </cell>
          <cell r="G565">
            <v>252.192533</v>
          </cell>
          <cell r="H565">
            <v>265.39741500000002</v>
          </cell>
          <cell r="I565">
            <v>287.11933799999997</v>
          </cell>
          <cell r="J565">
            <v>230.96187099999997</v>
          </cell>
          <cell r="K565">
            <v>285.12529899999998</v>
          </cell>
          <cell r="L565">
            <v>273.90167700000001</v>
          </cell>
          <cell r="M565">
            <v>249.12651299999999</v>
          </cell>
          <cell r="N565">
            <v>245.46492799999999</v>
          </cell>
          <cell r="O565">
            <v>3039.9440789999999</v>
          </cell>
        </row>
        <row r="566">
          <cell r="C566">
            <v>202.010199</v>
          </cell>
          <cell r="D566">
            <v>211.25461799999999</v>
          </cell>
          <cell r="E566">
            <v>271.65853199999998</v>
          </cell>
          <cell r="F566">
            <v>275.29638899999998</v>
          </cell>
          <cell r="G566">
            <v>274.66893999999996</v>
          </cell>
          <cell r="H566">
            <v>309.95385399999998</v>
          </cell>
          <cell r="I566">
            <v>282.55599900000004</v>
          </cell>
          <cell r="J566">
            <v>249.43331099999997</v>
          </cell>
          <cell r="K566">
            <v>273.47919999999999</v>
          </cell>
          <cell r="L566">
            <v>313.30976699999997</v>
          </cell>
          <cell r="M566">
            <v>269.17628200000001</v>
          </cell>
          <cell r="N566">
            <v>265.67483399999998</v>
          </cell>
          <cell r="O566">
            <v>3198.4719250000003</v>
          </cell>
        </row>
        <row r="567">
          <cell r="C567">
            <v>222.96673699999997</v>
          </cell>
          <cell r="D567">
            <v>249.89513400000001</v>
          </cell>
          <cell r="E567">
            <v>288.20348300000001</v>
          </cell>
          <cell r="F567">
            <v>290.65354999999994</v>
          </cell>
          <cell r="G567">
            <v>288.48324899999994</v>
          </cell>
          <cell r="H567">
            <v>310.20873299999994</v>
          </cell>
          <cell r="I567">
            <v>263.72655700000001</v>
          </cell>
          <cell r="J567">
            <v>273.54423199999997</v>
          </cell>
          <cell r="K567">
            <v>350.66578700000002</v>
          </cell>
          <cell r="L567">
            <v>296.141436</v>
          </cell>
          <cell r="M567">
            <v>295.82565</v>
          </cell>
          <cell r="N567">
            <v>284.222914</v>
          </cell>
          <cell r="O567">
            <v>3414.5374620000002</v>
          </cell>
        </row>
        <row r="568">
          <cell r="C568">
            <v>230.46639200000001</v>
          </cell>
          <cell r="D568">
            <v>250.56918999999996</v>
          </cell>
          <cell r="E568">
            <v>309.80714899999998</v>
          </cell>
          <cell r="F568">
            <v>295.59159499999998</v>
          </cell>
          <cell r="G568">
            <v>332.814908</v>
          </cell>
          <cell r="H568">
            <v>333.10561999999999</v>
          </cell>
          <cell r="I568">
            <v>311.79772499999996</v>
          </cell>
          <cell r="J568">
            <v>289.17943500000001</v>
          </cell>
          <cell r="K568">
            <v>333.82145800000001</v>
          </cell>
          <cell r="L568">
            <v>344.40562999999997</v>
          </cell>
          <cell r="M568">
            <v>314.30271599999998</v>
          </cell>
          <cell r="N568">
            <v>282.04216499999995</v>
          </cell>
          <cell r="O568">
            <v>3627.9039830000002</v>
          </cell>
        </row>
        <row r="569">
          <cell r="C569">
            <v>278.93326500000001</v>
          </cell>
          <cell r="D569">
            <v>279.18992300000002</v>
          </cell>
          <cell r="E569">
            <v>344.26828799999998</v>
          </cell>
          <cell r="F569">
            <v>330.32138900000001</v>
          </cell>
          <cell r="G569">
            <v>353.88268099999993</v>
          </cell>
          <cell r="H569">
            <v>345.85408199999995</v>
          </cell>
          <cell r="I569">
            <v>344.48755</v>
          </cell>
          <cell r="J569" t="str">
            <v>#Missing</v>
          </cell>
          <cell r="K569" t="str">
            <v>#Missing</v>
          </cell>
          <cell r="L569" t="str">
            <v>#Missing</v>
          </cell>
          <cell r="M569" t="str">
            <v>#Missing</v>
          </cell>
          <cell r="N569" t="str">
            <v>#Missing</v>
          </cell>
          <cell r="O569">
            <v>2276.9371779999997</v>
          </cell>
        </row>
        <row r="579">
          <cell r="C579">
            <v>45.473959000000001</v>
          </cell>
          <cell r="D579">
            <v>46.476036000000001</v>
          </cell>
          <cell r="E579">
            <v>54.529642000000003</v>
          </cell>
          <cell r="F579">
            <v>59.020659999999999</v>
          </cell>
          <cell r="G579">
            <v>70.777187999999995</v>
          </cell>
          <cell r="H579">
            <v>60.613486999999999</v>
          </cell>
          <cell r="I579">
            <v>57.720875999999997</v>
          </cell>
          <cell r="J579">
            <v>66.163159999999991</v>
          </cell>
          <cell r="K579">
            <v>72.46949699999999</v>
          </cell>
          <cell r="L579">
            <v>87.986795000000001</v>
          </cell>
          <cell r="M579">
            <v>69.202038999999999</v>
          </cell>
          <cell r="N579">
            <v>64.715389999999999</v>
          </cell>
          <cell r="O579">
            <v>755.148729</v>
          </cell>
        </row>
        <row r="580">
          <cell r="C580">
            <v>59.508658999999987</v>
          </cell>
          <cell r="D580">
            <v>54.837993999999988</v>
          </cell>
          <cell r="E580">
            <v>57.005578999999997</v>
          </cell>
          <cell r="F580">
            <v>71.577761999999993</v>
          </cell>
          <cell r="G580">
            <v>60.660972999999998</v>
          </cell>
          <cell r="H580">
            <v>61.570743999999998</v>
          </cell>
          <cell r="I580">
            <v>56.295020999999998</v>
          </cell>
          <cell r="J580">
            <v>67.342552999999995</v>
          </cell>
          <cell r="K580">
            <v>77.288173</v>
          </cell>
          <cell r="L580">
            <v>95.088276999999991</v>
          </cell>
          <cell r="M580">
            <v>74.467326</v>
          </cell>
          <cell r="N580">
            <v>65.470922999999999</v>
          </cell>
          <cell r="O580">
            <v>801.11398399999996</v>
          </cell>
        </row>
        <row r="581">
          <cell r="C581">
            <v>53.423728999999987</v>
          </cell>
          <cell r="D581">
            <v>49.836004000000003</v>
          </cell>
          <cell r="E581">
            <v>56.041136999999999</v>
          </cell>
          <cell r="F581">
            <v>69.087053999999995</v>
          </cell>
          <cell r="G581">
            <v>67.940724000000003</v>
          </cell>
          <cell r="H581">
            <v>61.288995</v>
          </cell>
          <cell r="I581">
            <v>70.087150999999992</v>
          </cell>
          <cell r="J581">
            <v>79.356279000000001</v>
          </cell>
          <cell r="K581">
            <v>79.086624</v>
          </cell>
          <cell r="L581">
            <v>76.880776999999995</v>
          </cell>
          <cell r="M581">
            <v>78.392619999999994</v>
          </cell>
          <cell r="N581">
            <v>71.431478999999996</v>
          </cell>
          <cell r="O581">
            <v>812.85257299999989</v>
          </cell>
        </row>
        <row r="582">
          <cell r="C582">
            <v>54.094915</v>
          </cell>
          <cell r="D582">
            <v>54.656979999999997</v>
          </cell>
          <cell r="E582">
            <v>72.143135000000001</v>
          </cell>
          <cell r="F582">
            <v>78.570050999999992</v>
          </cell>
          <cell r="G582">
            <v>74.612586999999991</v>
          </cell>
          <cell r="H582">
            <v>77.252787999999995</v>
          </cell>
          <cell r="I582">
            <v>72.023780000000002</v>
          </cell>
          <cell r="J582">
            <v>78.657150999999999</v>
          </cell>
          <cell r="K582">
            <v>85.454663999999994</v>
          </cell>
          <cell r="L582">
            <v>83.015908999999994</v>
          </cell>
          <cell r="M582">
            <v>82.846193</v>
          </cell>
          <cell r="N582">
            <v>79.844797</v>
          </cell>
          <cell r="O582">
            <v>893.17295000000001</v>
          </cell>
        </row>
        <row r="583">
          <cell r="C583">
            <v>59.156394999999996</v>
          </cell>
          <cell r="D583">
            <v>66.936297999999994</v>
          </cell>
          <cell r="E583">
            <v>89.773899999999998</v>
          </cell>
          <cell r="F583">
            <v>82.656514999999999</v>
          </cell>
          <cell r="G583">
            <v>87.29468</v>
          </cell>
          <cell r="H583">
            <v>80.404747</v>
          </cell>
          <cell r="I583">
            <v>77.14326299999999</v>
          </cell>
          <cell r="J583">
            <v>89.941851999999997</v>
          </cell>
          <cell r="K583">
            <v>117.270607</v>
          </cell>
          <cell r="L583">
            <v>94.899321</v>
          </cell>
          <cell r="M583">
            <v>135.069873</v>
          </cell>
          <cell r="N583">
            <v>115.60911499999999</v>
          </cell>
          <cell r="O583">
            <v>1096.1565660000001</v>
          </cell>
        </row>
        <row r="584">
          <cell r="C584">
            <v>54.677445999999996</v>
          </cell>
          <cell r="D584">
            <v>61.665008999999998</v>
          </cell>
          <cell r="E584">
            <v>84.694750999999997</v>
          </cell>
          <cell r="F584">
            <v>77.622632999999993</v>
          </cell>
          <cell r="G584">
            <v>85.251396</v>
          </cell>
          <cell r="H584">
            <v>74.22842399999999</v>
          </cell>
          <cell r="I584">
            <v>79.852926999999994</v>
          </cell>
          <cell r="J584">
            <v>87.073377999999991</v>
          </cell>
          <cell r="K584">
            <v>93.211722999999992</v>
          </cell>
          <cell r="L584">
            <v>113.61770799999999</v>
          </cell>
          <cell r="M584">
            <v>100.431304</v>
          </cell>
          <cell r="N584">
            <v>80.037677000000002</v>
          </cell>
          <cell r="O584">
            <v>992.36437599999999</v>
          </cell>
        </row>
        <row r="585">
          <cell r="C585">
            <v>75.826745000000003</v>
          </cell>
          <cell r="D585">
            <v>61.955413999999998</v>
          </cell>
          <cell r="E585">
            <v>81.016925999999998</v>
          </cell>
          <cell r="F585">
            <v>95.756799000000001</v>
          </cell>
          <cell r="G585">
            <v>85.905931999999993</v>
          </cell>
          <cell r="H585">
            <v>79.009755999999996</v>
          </cell>
          <cell r="I585">
            <v>98.884579000000002</v>
          </cell>
          <cell r="J585">
            <v>75.673017999999999</v>
          </cell>
          <cell r="K585">
            <v>107.715245</v>
          </cell>
          <cell r="L585">
            <v>109.40572999999999</v>
          </cell>
          <cell r="M585">
            <v>109.177858</v>
          </cell>
          <cell r="N585">
            <v>78.188622999999993</v>
          </cell>
          <cell r="O585">
            <v>1058.516625</v>
          </cell>
        </row>
        <row r="586">
          <cell r="C586">
            <v>74.600831999999997</v>
          </cell>
          <cell r="D586">
            <v>80.716425999999998</v>
          </cell>
          <cell r="E586">
            <v>97.640107</v>
          </cell>
          <cell r="F586">
            <v>91.754371999999989</v>
          </cell>
          <cell r="G586">
            <v>86.691797999999991</v>
          </cell>
          <cell r="H586">
            <v>83.36903199999999</v>
          </cell>
          <cell r="I586">
            <v>92.885013000000001</v>
          </cell>
          <cell r="J586">
            <v>84.759912999999997</v>
          </cell>
          <cell r="K586">
            <v>111.44130699999999</v>
          </cell>
          <cell r="L586">
            <v>98.81789599999999</v>
          </cell>
          <cell r="M586">
            <v>104.58277099999999</v>
          </cell>
          <cell r="N586">
            <v>80.991906</v>
          </cell>
          <cell r="O586">
            <v>1088.2513730000001</v>
          </cell>
        </row>
        <row r="587">
          <cell r="C587">
            <v>66.011837999999997</v>
          </cell>
          <cell r="D587">
            <v>73.58130899999999</v>
          </cell>
          <cell r="E587">
            <v>90.552391</v>
          </cell>
          <cell r="F587">
            <v>91.444615999999996</v>
          </cell>
          <cell r="G587">
            <v>95.723253999999997</v>
          </cell>
          <cell r="H587">
            <v>94.002201999999997</v>
          </cell>
          <cell r="I587">
            <v>86.537995999999993</v>
          </cell>
          <cell r="J587">
            <v>96.640198999999996</v>
          </cell>
          <cell r="K587">
            <v>102.514234</v>
          </cell>
          <cell r="L587">
            <v>103.827045</v>
          </cell>
          <cell r="M587">
            <v>108.071748</v>
          </cell>
          <cell r="N587">
            <v>98.843823999999998</v>
          </cell>
          <cell r="O587">
            <v>1107.7506560000002</v>
          </cell>
        </row>
        <row r="588">
          <cell r="C588">
            <v>70.555033999999992</v>
          </cell>
          <cell r="D588">
            <v>82.969387999999995</v>
          </cell>
          <cell r="E588">
            <v>96.254272</v>
          </cell>
          <cell r="F588">
            <v>91.640599999999992</v>
          </cell>
          <cell r="G588">
            <v>93.269835</v>
          </cell>
          <cell r="H588">
            <v>96.975252999999995</v>
          </cell>
          <cell r="I588">
            <v>80.868100999999996</v>
          </cell>
          <cell r="J588">
            <v>106.77194499999999</v>
          </cell>
          <cell r="K588">
            <v>120.135368</v>
          </cell>
          <cell r="L588">
            <v>116.00371199999999</v>
          </cell>
          <cell r="M588">
            <v>117.019357</v>
          </cell>
          <cell r="N588">
            <v>94.702541999999994</v>
          </cell>
          <cell r="O588">
            <v>1167.165407</v>
          </cell>
        </row>
        <row r="589">
          <cell r="C589">
            <v>72.94653799999999</v>
          </cell>
          <cell r="D589">
            <v>77.596074000000002</v>
          </cell>
          <cell r="E589">
            <v>102.96745899999999</v>
          </cell>
          <cell r="F589">
            <v>98.696035999999992</v>
          </cell>
          <cell r="G589">
            <v>109.044242</v>
          </cell>
          <cell r="H589">
            <v>91.42509299999999</v>
          </cell>
          <cell r="I589">
            <v>99.078853999999993</v>
          </cell>
          <cell r="J589">
            <v>106.30792099999999</v>
          </cell>
          <cell r="K589">
            <v>106.62429499999999</v>
          </cell>
          <cell r="L589">
            <v>116.20299199999999</v>
          </cell>
          <cell r="M589">
            <v>118.52681299999999</v>
          </cell>
          <cell r="N589">
            <v>86.400032999999993</v>
          </cell>
          <cell r="O589">
            <v>1185.8163500000001</v>
          </cell>
        </row>
        <row r="590">
          <cell r="C590">
            <v>81.671967999999993</v>
          </cell>
          <cell r="D590">
            <v>79.172798999999998</v>
          </cell>
          <cell r="E590">
            <v>98.300004999999999</v>
          </cell>
          <cell r="F590">
            <v>106.953262</v>
          </cell>
          <cell r="G590">
            <v>113.291777</v>
          </cell>
          <cell r="H590">
            <v>93.641261999999998</v>
          </cell>
          <cell r="I590">
            <v>111.207826</v>
          </cell>
          <cell r="J590" t="str">
            <v>#Missing</v>
          </cell>
          <cell r="K590" t="str">
            <v>#Missing</v>
          </cell>
          <cell r="L590" t="str">
            <v>#Missing</v>
          </cell>
          <cell r="M590" t="str">
            <v>#Missing</v>
          </cell>
          <cell r="N590" t="str">
            <v>#Missing</v>
          </cell>
          <cell r="O590">
            <v>684.23889899999995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1"/>
  <sheetViews>
    <sheetView workbookViewId="0">
      <selection activeCell="Q7" sqref="Q7"/>
    </sheetView>
  </sheetViews>
  <sheetFormatPr baseColWidth="10" defaultColWidth="5.7109375" defaultRowHeight="12.75" x14ac:dyDescent="0.2"/>
  <cols>
    <col min="1" max="1" width="50.5703125" style="6" customWidth="1"/>
    <col min="2" max="2" width="5" style="38" customWidth="1"/>
    <col min="3" max="3" width="5.28515625" style="14" customWidth="1"/>
    <col min="4" max="12" width="6.7109375" style="14" customWidth="1"/>
    <col min="13" max="13" width="10.42578125" style="14" customWidth="1"/>
    <col min="14" max="14" width="8.42578125" style="14" customWidth="1"/>
    <col min="15" max="15" width="8.7109375" style="69" customWidth="1"/>
    <col min="16" max="16" width="8.7109375" style="14" customWidth="1"/>
    <col min="17" max="17" width="10.5703125" style="14" customWidth="1"/>
    <col min="18" max="16384" width="5.7109375" style="6"/>
  </cols>
  <sheetData>
    <row r="1" spans="1:17" ht="15.75" x14ac:dyDescent="0.25">
      <c r="A1" s="1" t="s">
        <v>21</v>
      </c>
      <c r="B1" s="2"/>
      <c r="C1" s="3"/>
      <c r="D1" s="3"/>
      <c r="E1" s="3"/>
      <c r="F1" s="3"/>
      <c r="G1" s="3"/>
      <c r="H1" s="4"/>
      <c r="I1" s="4"/>
      <c r="J1" s="4"/>
      <c r="K1" s="3"/>
      <c r="L1" s="3"/>
      <c r="M1" s="4"/>
      <c r="N1" s="4"/>
      <c r="O1" s="66"/>
      <c r="P1" s="3"/>
      <c r="Q1" s="5" t="s">
        <v>0</v>
      </c>
    </row>
    <row r="2" spans="1:17" x14ac:dyDescent="0.2">
      <c r="A2" s="7" t="s">
        <v>1</v>
      </c>
      <c r="B2" s="8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67"/>
      <c r="P2" s="9"/>
      <c r="Q2" s="6"/>
    </row>
    <row r="3" spans="1:17" x14ac:dyDescent="0.2">
      <c r="A3" s="9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67"/>
      <c r="P3" s="7"/>
      <c r="Q3" s="9"/>
    </row>
    <row r="4" spans="1:17" s="11" customFormat="1" x14ac:dyDescent="0.2">
      <c r="A4" s="46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0" t="s">
        <v>9</v>
      </c>
      <c r="I4" s="10" t="s">
        <v>10</v>
      </c>
      <c r="J4" s="10" t="s">
        <v>11</v>
      </c>
      <c r="K4" s="10" t="s">
        <v>12</v>
      </c>
      <c r="L4" s="10" t="s">
        <v>13</v>
      </c>
      <c r="M4" s="10" t="s">
        <v>14</v>
      </c>
      <c r="N4" s="10" t="s">
        <v>15</v>
      </c>
      <c r="O4" s="10" t="s">
        <v>16</v>
      </c>
      <c r="P4" s="10" t="s">
        <v>17</v>
      </c>
      <c r="Q4" s="10" t="s">
        <v>18</v>
      </c>
    </row>
    <row r="5" spans="1:17" x14ac:dyDescent="0.2">
      <c r="A5" s="15"/>
      <c r="B5" s="13"/>
      <c r="C5" s="12"/>
      <c r="D5" s="13"/>
      <c r="O5" s="14"/>
      <c r="Q5" s="15"/>
    </row>
    <row r="6" spans="1:17" x14ac:dyDescent="0.2">
      <c r="A6" s="19"/>
      <c r="B6" s="18"/>
      <c r="C6" s="17" t="s">
        <v>19</v>
      </c>
      <c r="D6" s="18"/>
      <c r="O6" s="14"/>
      <c r="Q6" s="19"/>
    </row>
    <row r="7" spans="1:17" x14ac:dyDescent="0.2">
      <c r="A7" s="48" t="s">
        <v>22</v>
      </c>
      <c r="B7" s="18">
        <v>1</v>
      </c>
      <c r="C7" s="16"/>
      <c r="D7" s="20">
        <v>2007</v>
      </c>
      <c r="E7" s="21">
        <f>[2]exportcpfrev2!C12</f>
        <v>3621.8811129999999</v>
      </c>
      <c r="F7" s="21">
        <f>[2]exportcpfrev2!D12</f>
        <v>3655.0410709999992</v>
      </c>
      <c r="G7" s="21">
        <f>[2]exportcpfrev2!E12</f>
        <v>4125.1724049999993</v>
      </c>
      <c r="H7" s="21">
        <f>[2]exportcpfrev2!F12</f>
        <v>3686.6406329999995</v>
      </c>
      <c r="I7" s="21">
        <f>[2]exportcpfrev2!G12</f>
        <v>3735.4417010000006</v>
      </c>
      <c r="J7" s="21">
        <f>[2]exportcpfrev2!H12</f>
        <v>3799.0424950000001</v>
      </c>
      <c r="K7" s="21">
        <f>[2]exportcpfrev2!I12</f>
        <v>3783.905287</v>
      </c>
      <c r="L7" s="21">
        <f>[2]exportcpfrev2!J12</f>
        <v>3664.0743739999998</v>
      </c>
      <c r="M7" s="21">
        <f>[2]exportcpfrev2!K12</f>
        <v>3804.2174360000004</v>
      </c>
      <c r="N7" s="21">
        <f>[2]exportcpfrev2!L12</f>
        <v>4492.730286</v>
      </c>
      <c r="O7" s="21">
        <f>[2]exportcpfrev2!M12</f>
        <v>4350.5597079999998</v>
      </c>
      <c r="P7" s="21">
        <f>[2]exportcpfrev2!N12</f>
        <v>3753.7076510000002</v>
      </c>
      <c r="Q7" s="22">
        <f>[2]exportcpfrev2!O12</f>
        <v>46472.41416</v>
      </c>
    </row>
    <row r="8" spans="1:17" x14ac:dyDescent="0.2">
      <c r="A8" s="47"/>
      <c r="B8" s="18">
        <v>1</v>
      </c>
      <c r="C8" s="16"/>
      <c r="D8" s="20">
        <v>2008</v>
      </c>
      <c r="E8" s="21">
        <f>[2]exportcpfrev2!C13</f>
        <v>4031.162061</v>
      </c>
      <c r="F8" s="21">
        <f>[2]exportcpfrev2!D13</f>
        <v>4279.6452360000003</v>
      </c>
      <c r="G8" s="21">
        <f>[2]exportcpfrev2!E13</f>
        <v>4128.0542169999999</v>
      </c>
      <c r="H8" s="21">
        <f>[2]exportcpfrev2!F13</f>
        <v>4446.438083</v>
      </c>
      <c r="I8" s="21">
        <f>[2]exportcpfrev2!G13</f>
        <v>3957.2247890000003</v>
      </c>
      <c r="J8" s="21">
        <f>[2]exportcpfrev2!H13</f>
        <v>4072.0503140000001</v>
      </c>
      <c r="K8" s="21">
        <f>[2]exportcpfrev2!I13</f>
        <v>4278.3851699999996</v>
      </c>
      <c r="L8" s="21">
        <f>[2]exportcpfrev2!J13</f>
        <v>3621.3258599999995</v>
      </c>
      <c r="M8" s="21">
        <f>[2]exportcpfrev2!K13</f>
        <v>4383.8426380000001</v>
      </c>
      <c r="N8" s="21">
        <f>[2]exportcpfrev2!L13</f>
        <v>4665.5443230000001</v>
      </c>
      <c r="O8" s="21">
        <f>[2]exportcpfrev2!M13</f>
        <v>4075.7130029999998</v>
      </c>
      <c r="P8" s="21">
        <f>[2]exportcpfrev2!N13</f>
        <v>4053.7641460000004</v>
      </c>
      <c r="Q8" s="22">
        <f>[2]exportcpfrev2!O13</f>
        <v>49993.149839999998</v>
      </c>
    </row>
    <row r="9" spans="1:17" x14ac:dyDescent="0.2">
      <c r="A9" s="47"/>
      <c r="B9" s="18">
        <v>1</v>
      </c>
      <c r="C9" s="16"/>
      <c r="D9" s="20">
        <v>2009</v>
      </c>
      <c r="E9" s="21">
        <f>[2]exportcpfrev2!C14</f>
        <v>3436.1875349999996</v>
      </c>
      <c r="F9" s="21">
        <f>[2]exportcpfrev2!D14</f>
        <v>3541.2230139999997</v>
      </c>
      <c r="G9" s="21">
        <f>[2]exportcpfrev2!E14</f>
        <v>4019.9187890000003</v>
      </c>
      <c r="H9" s="21">
        <f>[2]exportcpfrev2!F14</f>
        <v>3774.7986659999997</v>
      </c>
      <c r="I9" s="21">
        <f>[2]exportcpfrev2!G14</f>
        <v>3415.292461</v>
      </c>
      <c r="J9" s="21">
        <f>[2]exportcpfrev2!H14</f>
        <v>3732.1586389999998</v>
      </c>
      <c r="K9" s="21">
        <f>[2]exportcpfrev2!I14</f>
        <v>3630.1015790000001</v>
      </c>
      <c r="L9" s="21">
        <f>[2]exportcpfrev2!J14</f>
        <v>3224.6618320000002</v>
      </c>
      <c r="M9" s="21">
        <f>[2]exportcpfrev2!K14</f>
        <v>3825.4901300000001</v>
      </c>
      <c r="N9" s="21">
        <f>[2]exportcpfrev2!L14</f>
        <v>4015.8322239999998</v>
      </c>
      <c r="O9" s="21">
        <f>[2]exportcpfrev2!M14</f>
        <v>3865.8665999999994</v>
      </c>
      <c r="P9" s="21">
        <f>[2]exportcpfrev2!N14</f>
        <v>3881.4657139999999</v>
      </c>
      <c r="Q9" s="22">
        <f>[2]exportcpfrev2!O14</f>
        <v>44362.997182999999</v>
      </c>
    </row>
    <row r="10" spans="1:17" x14ac:dyDescent="0.2">
      <c r="A10" s="47"/>
      <c r="B10" s="18">
        <v>1</v>
      </c>
      <c r="C10" s="16"/>
      <c r="D10" s="20">
        <v>2010</v>
      </c>
      <c r="E10" s="21">
        <f>[2]exportcpfrev2!C15</f>
        <v>3321.2708849999999</v>
      </c>
      <c r="F10" s="21">
        <f>[2]exportcpfrev2!D15</f>
        <v>3637.838315</v>
      </c>
      <c r="G10" s="21">
        <f>[2]exportcpfrev2!E15</f>
        <v>4446.1616249999997</v>
      </c>
      <c r="H10" s="21">
        <f>[2]exportcpfrev2!F15</f>
        <v>4000.7803959999997</v>
      </c>
      <c r="I10" s="21">
        <f>[2]exportcpfrev2!G15</f>
        <v>3787.4834499999997</v>
      </c>
      <c r="J10" s="21">
        <f>[2]exportcpfrev2!H15</f>
        <v>4238.9615929999991</v>
      </c>
      <c r="K10" s="21">
        <f>[2]exportcpfrev2!I15</f>
        <v>3967.3432839999996</v>
      </c>
      <c r="L10" s="21">
        <f>[2]exportcpfrev2!J15</f>
        <v>3741.6686720000002</v>
      </c>
      <c r="M10" s="21">
        <f>[2]exportcpfrev2!K15</f>
        <v>4460.4582030000001</v>
      </c>
      <c r="N10" s="21">
        <f>[2]exportcpfrev2!L15</f>
        <v>4523.7271629999996</v>
      </c>
      <c r="O10" s="21">
        <f>[2]exportcpfrev2!M15</f>
        <v>4875.8380849999994</v>
      </c>
      <c r="P10" s="21">
        <f>[2]exportcpfrev2!N15</f>
        <v>4717.4004519999999</v>
      </c>
      <c r="Q10" s="22">
        <f>[2]exportcpfrev2!O15</f>
        <v>49718.932122999999</v>
      </c>
    </row>
    <row r="11" spans="1:17" x14ac:dyDescent="0.2">
      <c r="A11" s="47"/>
      <c r="B11" s="18">
        <v>1</v>
      </c>
      <c r="C11" s="16"/>
      <c r="D11" s="54" t="s">
        <v>23</v>
      </c>
      <c r="E11" s="21">
        <f>[2]exportcpfrev2!C16</f>
        <v>4096.3647430000001</v>
      </c>
      <c r="F11" s="21">
        <f>[2]exportcpfrev2!D16</f>
        <v>4511.0647299999991</v>
      </c>
      <c r="G11" s="21">
        <f>[2]exportcpfrev2!E16</f>
        <v>5474.5154519999996</v>
      </c>
      <c r="H11" s="21">
        <f>[2]exportcpfrev2!F16</f>
        <v>4611.1740149999996</v>
      </c>
      <c r="I11" s="21">
        <f>[2]exportcpfrev2!G16</f>
        <v>4910.7415309999997</v>
      </c>
      <c r="J11" s="21">
        <f>[2]exportcpfrev2!H16</f>
        <v>4462.5311489999985</v>
      </c>
      <c r="K11" s="21">
        <f>[2]exportcpfrev2!I16</f>
        <v>4343.7034959999992</v>
      </c>
      <c r="L11" s="21">
        <f>[2]exportcpfrev2!J16</f>
        <v>4410.2122849999996</v>
      </c>
      <c r="M11" s="21">
        <f>[2]exportcpfrev2!K16</f>
        <v>4910.2015139999994</v>
      </c>
      <c r="N11" s="21">
        <f>[2]exportcpfrev2!L16</f>
        <v>5219.1175839999996</v>
      </c>
      <c r="O11" s="21">
        <f>[2]exportcpfrev2!M16</f>
        <v>5261.2140889999991</v>
      </c>
      <c r="P11" s="21">
        <f>[2]exportcpfrev2!N16</f>
        <v>4776.2251729999998</v>
      </c>
      <c r="Q11" s="22">
        <f>[2]exportcpfrev2!O16</f>
        <v>56987.065760999998</v>
      </c>
    </row>
    <row r="12" spans="1:17" x14ac:dyDescent="0.2">
      <c r="A12" s="47"/>
      <c r="B12" s="18">
        <v>1</v>
      </c>
      <c r="C12" s="16"/>
      <c r="D12" s="20">
        <v>2012</v>
      </c>
      <c r="E12" s="21">
        <f>[2]exportcpfrev2!C17</f>
        <v>4490.0504299999993</v>
      </c>
      <c r="F12" s="21">
        <f>[2]exportcpfrev2!D17</f>
        <v>4478.9049509999995</v>
      </c>
      <c r="G12" s="21">
        <f>[2]exportcpfrev2!E17</f>
        <v>5287.8789100000004</v>
      </c>
      <c r="H12" s="21">
        <f>[2]exportcpfrev2!F17</f>
        <v>4630.2820110000002</v>
      </c>
      <c r="I12" s="21">
        <f>[2]exportcpfrev2!G17</f>
        <v>4810.5774139999994</v>
      </c>
      <c r="J12" s="21">
        <f>[2]exportcpfrev2!H17</f>
        <v>4739.7350069999993</v>
      </c>
      <c r="K12" s="21">
        <f>[2]exportcpfrev2!I17</f>
        <v>4612.8090240000001</v>
      </c>
      <c r="L12" s="21">
        <f>[2]exportcpfrev2!J17</f>
        <v>4642.4702559999996</v>
      </c>
      <c r="M12" s="21">
        <f>[2]exportcpfrev2!K17</f>
        <v>4715.6138439999995</v>
      </c>
      <c r="N12" s="21">
        <f>[2]exportcpfrev2!L17</f>
        <v>5738.4037829999988</v>
      </c>
      <c r="O12" s="21">
        <f>[2]exportcpfrev2!M17</f>
        <v>5401.2914140000003</v>
      </c>
      <c r="P12" s="21">
        <f>[2]exportcpfrev2!N17</f>
        <v>4731.2765460000001</v>
      </c>
      <c r="Q12" s="22">
        <f>[2]exportcpfrev2!O17</f>
        <v>58279.293589999994</v>
      </c>
    </row>
    <row r="13" spans="1:17" x14ac:dyDescent="0.2">
      <c r="A13" s="47"/>
      <c r="B13" s="18">
        <v>1</v>
      </c>
      <c r="C13" s="16"/>
      <c r="D13" s="20">
        <v>2013</v>
      </c>
      <c r="E13" s="21">
        <f>[2]exportcpfrev2!C18</f>
        <v>5072.8449779999992</v>
      </c>
      <c r="F13" s="21">
        <f>[2]exportcpfrev2!D18</f>
        <v>4978.2993340000003</v>
      </c>
      <c r="G13" s="21">
        <f>[2]exportcpfrev2!E18</f>
        <v>5294.5068909999991</v>
      </c>
      <c r="H13" s="21">
        <f>[2]exportcpfrev2!F18</f>
        <v>5222.4686619999993</v>
      </c>
      <c r="I13" s="21">
        <f>[2]exportcpfrev2!G18</f>
        <v>4989.7459480000007</v>
      </c>
      <c r="J13" s="21">
        <f>[2]exportcpfrev2!H18</f>
        <v>4751.6659069999996</v>
      </c>
      <c r="K13" s="21">
        <f>[2]exportcpfrev2!I18</f>
        <v>4930.5099570000002</v>
      </c>
      <c r="L13" s="21">
        <f>[2]exportcpfrev2!J18</f>
        <v>4528.1047909999998</v>
      </c>
      <c r="M13" s="21">
        <f>[2]exportcpfrev2!K18</f>
        <v>4865.2548230000002</v>
      </c>
      <c r="N13" s="21">
        <f>[2]exportcpfrev2!L18</f>
        <v>5549.0921669999989</v>
      </c>
      <c r="O13" s="21">
        <f>[2]exportcpfrev2!M18</f>
        <v>5022.8289990000003</v>
      </c>
      <c r="P13" s="21">
        <f>[2]exportcpfrev2!N18</f>
        <v>4958.2035679999999</v>
      </c>
      <c r="Q13" s="22">
        <f>[2]exportcpfrev2!O18</f>
        <v>60163.526024999999</v>
      </c>
    </row>
    <row r="14" spans="1:17" x14ac:dyDescent="0.2">
      <c r="A14" s="47"/>
      <c r="B14" s="18">
        <v>1</v>
      </c>
      <c r="C14" s="16"/>
      <c r="D14" s="20">
        <v>2014</v>
      </c>
      <c r="E14" s="21">
        <f>[2]exportcpfrev2!C19</f>
        <v>4848.2737439999992</v>
      </c>
      <c r="F14" s="21">
        <f>[2]exportcpfrev2!D19</f>
        <v>4786.6315369999993</v>
      </c>
      <c r="G14" s="21">
        <f>[2]exportcpfrev2!E19</f>
        <v>5014.6914660000002</v>
      </c>
      <c r="H14" s="21">
        <f>[2]exportcpfrev2!F19</f>
        <v>4975.9976339999994</v>
      </c>
      <c r="I14" s="21">
        <f>[2]exportcpfrev2!G19</f>
        <v>4510.0287389999994</v>
      </c>
      <c r="J14" s="21">
        <f>[2]exportcpfrev2!H19</f>
        <v>4537.929486</v>
      </c>
      <c r="K14" s="21">
        <f>[2]exportcpfrev2!I19</f>
        <v>4888.9594819999993</v>
      </c>
      <c r="L14" s="21">
        <f>[2]exportcpfrev2!J19</f>
        <v>4135.5769449999989</v>
      </c>
      <c r="M14" s="21">
        <f>[2]exportcpfrev2!K19</f>
        <v>4863.517738999999</v>
      </c>
      <c r="N14" s="21">
        <f>[2]exportcpfrev2!L19</f>
        <v>5566.6176689999993</v>
      </c>
      <c r="O14" s="21">
        <f>[2]exportcpfrev2!M19</f>
        <v>4963.7384680000005</v>
      </c>
      <c r="P14" s="21">
        <f>[2]exportcpfrev2!N19</f>
        <v>4926.1585200000009</v>
      </c>
      <c r="Q14" s="22">
        <f>[2]exportcpfrev2!O19</f>
        <v>58018.121428999992</v>
      </c>
    </row>
    <row r="15" spans="1:17" x14ac:dyDescent="0.2">
      <c r="A15" s="47"/>
      <c r="B15" s="18">
        <v>1</v>
      </c>
      <c r="C15" s="16"/>
      <c r="D15" s="20">
        <v>2015</v>
      </c>
      <c r="E15" s="21">
        <f>[2]exportcpfrev2!C20</f>
        <v>4585.7206429999997</v>
      </c>
      <c r="F15" s="21">
        <f>[2]exportcpfrev2!D20</f>
        <v>4820.2915789999988</v>
      </c>
      <c r="G15" s="21">
        <f>[2]exportcpfrev2!E20</f>
        <v>5471.2382969999999</v>
      </c>
      <c r="H15" s="21">
        <f>[2]exportcpfrev2!F20</f>
        <v>5242.977089</v>
      </c>
      <c r="I15" s="21">
        <f>[2]exportcpfrev2!G20</f>
        <v>4502.8179569999993</v>
      </c>
      <c r="J15" s="21">
        <f>[2]exportcpfrev2!H20</f>
        <v>5165.7265809999999</v>
      </c>
      <c r="K15" s="21">
        <f>[2]exportcpfrev2!I20</f>
        <v>5077.1520519999995</v>
      </c>
      <c r="L15" s="21">
        <f>[2]exportcpfrev2!J20</f>
        <v>4442.9033960000006</v>
      </c>
      <c r="M15" s="21">
        <f>[2]exportcpfrev2!K20</f>
        <v>5277.4161840000006</v>
      </c>
      <c r="N15" s="21">
        <f>[2]exportcpfrev2!L20</f>
        <v>5293.7465939999993</v>
      </c>
      <c r="O15" s="21">
        <f>[2]exportcpfrev2!M20</f>
        <v>5176.6646369999999</v>
      </c>
      <c r="P15" s="21">
        <f>[2]exportcpfrev2!N20</f>
        <v>5109.0005849999998</v>
      </c>
      <c r="Q15" s="22">
        <f>[2]exportcpfrev2!O20</f>
        <v>60165.655593999996</v>
      </c>
    </row>
    <row r="16" spans="1:17" x14ac:dyDescent="0.2">
      <c r="A16" s="47"/>
      <c r="B16" s="18">
        <v>1</v>
      </c>
      <c r="C16" s="16"/>
      <c r="D16" s="20">
        <v>2016</v>
      </c>
      <c r="E16" s="21">
        <f>[2]exportcpfrev2!C21</f>
        <v>4548.2384929999998</v>
      </c>
      <c r="F16" s="21">
        <f>[2]exportcpfrev2!D21</f>
        <v>4919.0332769999995</v>
      </c>
      <c r="G16" s="21">
        <f>[2]exportcpfrev2!E21</f>
        <v>5400.7425430000003</v>
      </c>
      <c r="H16" s="21">
        <f>[2]exportcpfrev2!F21</f>
        <v>4964.5243</v>
      </c>
      <c r="I16" s="21">
        <f>[2]exportcpfrev2!G21</f>
        <v>4809.0376359999991</v>
      </c>
      <c r="J16" s="21">
        <f>[2]exportcpfrev2!H21</f>
        <v>5010.3366749999996</v>
      </c>
      <c r="K16" s="21">
        <f>[2]exportcpfrev2!I21</f>
        <v>4571.3608050000003</v>
      </c>
      <c r="L16" s="21">
        <f>[2]exportcpfrev2!J21</f>
        <v>4517.8000379999994</v>
      </c>
      <c r="M16" s="21">
        <f>[2]exportcpfrev2!K21</f>
        <v>4976.5891009999996</v>
      </c>
      <c r="N16" s="21">
        <f>[2]exportcpfrev2!L21</f>
        <v>4993.9821219999994</v>
      </c>
      <c r="O16" s="21">
        <f>[2]exportcpfrev2!M21</f>
        <v>5134.2339869999996</v>
      </c>
      <c r="P16" s="21">
        <f>[2]exportcpfrev2!N21</f>
        <v>4996.2142449999992</v>
      </c>
      <c r="Q16" s="22">
        <f>[2]exportcpfrev2!O21</f>
        <v>58842.093221999996</v>
      </c>
    </row>
    <row r="17" spans="1:17" x14ac:dyDescent="0.2">
      <c r="A17" s="47"/>
      <c r="B17" s="18">
        <v>1</v>
      </c>
      <c r="C17" s="16"/>
      <c r="D17" s="20">
        <v>2017</v>
      </c>
      <c r="E17" s="21">
        <f>[2]exportcpfrev2!C22</f>
        <v>4709.9495719999995</v>
      </c>
      <c r="F17" s="21">
        <f>[2]exportcpfrev2!D22</f>
        <v>4688.0174799999995</v>
      </c>
      <c r="G17" s="21">
        <f>[2]exportcpfrev2!E22</f>
        <v>5576.1871570000003</v>
      </c>
      <c r="H17" s="21">
        <f>[2]exportcpfrev2!F22</f>
        <v>4866.4478729999992</v>
      </c>
      <c r="I17" s="21">
        <f>[2]exportcpfrev2!G22</f>
        <v>5093.2854319999997</v>
      </c>
      <c r="J17" s="21">
        <f>[2]exportcpfrev2!H22</f>
        <v>5152.4416449999999</v>
      </c>
      <c r="K17" s="21">
        <f>[2]exportcpfrev2!I22</f>
        <v>4764.3577859999996</v>
      </c>
      <c r="L17" s="21">
        <f>[2]exportcpfrev2!J22</f>
        <v>4974.3357139999998</v>
      </c>
      <c r="M17" s="21">
        <f>[2]exportcpfrev2!K22</f>
        <v>5112.9675129999996</v>
      </c>
      <c r="N17" s="21">
        <f>[2]exportcpfrev2!L22</f>
        <v>5567.4650649999994</v>
      </c>
      <c r="O17" s="21">
        <f>[2]exportcpfrev2!M22</f>
        <v>5660.7517189999999</v>
      </c>
      <c r="P17" s="21">
        <f>[2]exportcpfrev2!N22</f>
        <v>4998.5858859999989</v>
      </c>
      <c r="Q17" s="22">
        <f>[2]exportcpfrev2!O22</f>
        <v>61164.792841999995</v>
      </c>
    </row>
    <row r="18" spans="1:17" x14ac:dyDescent="0.2">
      <c r="A18" s="47"/>
      <c r="B18" s="18">
        <v>1</v>
      </c>
      <c r="C18" s="16"/>
      <c r="D18" s="20">
        <v>2018</v>
      </c>
      <c r="E18" s="21">
        <f>[2]exportcpfrev2!C23</f>
        <v>4982.8203640000002</v>
      </c>
      <c r="F18" s="21">
        <f>[2]exportcpfrev2!D23</f>
        <v>4984.0405609999998</v>
      </c>
      <c r="G18" s="21">
        <f>[2]exportcpfrev2!E23</f>
        <v>5529.4296320000003</v>
      </c>
      <c r="H18" s="21">
        <f>[2]exportcpfrev2!F23</f>
        <v>5193.7603159999999</v>
      </c>
      <c r="I18" s="21">
        <f>[2]exportcpfrev2!G23</f>
        <v>5130.6609710000002</v>
      </c>
      <c r="J18" s="21">
        <f>[2]exportcpfrev2!H23</f>
        <v>5273.0264439999992</v>
      </c>
      <c r="K18" s="21">
        <f>[2]exportcpfrev2!I23</f>
        <v>5166.1385719999989</v>
      </c>
      <c r="L18" s="21" t="str">
        <f>[2]exportcpfrev2!J23</f>
        <v>#Missing</v>
      </c>
      <c r="M18" s="21" t="str">
        <f>[2]exportcpfrev2!K23</f>
        <v>#Missing</v>
      </c>
      <c r="N18" s="21" t="str">
        <f>[2]exportcpfrev2!L23</f>
        <v>#Missing</v>
      </c>
      <c r="O18" s="21" t="str">
        <f>[2]exportcpfrev2!M23</f>
        <v>#Missing</v>
      </c>
      <c r="P18" s="21" t="str">
        <f>[2]exportcpfrev2!N23</f>
        <v>#Missing</v>
      </c>
      <c r="Q18" s="22">
        <f>[2]exportcpfrev2!O23</f>
        <v>36259.876859999997</v>
      </c>
    </row>
    <row r="19" spans="1:17" x14ac:dyDescent="0.2">
      <c r="A19" s="23"/>
      <c r="B19" s="18"/>
      <c r="C19" s="16"/>
      <c r="D19" s="24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</row>
    <row r="20" spans="1:17" x14ac:dyDescent="0.2">
      <c r="A20" s="47"/>
      <c r="B20" s="18"/>
      <c r="C20" s="16"/>
      <c r="D20" s="24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</row>
    <row r="21" spans="1:17" x14ac:dyDescent="0.2">
      <c r="A21" s="51" t="s">
        <v>24</v>
      </c>
      <c r="B21" s="18">
        <v>2</v>
      </c>
      <c r="C21" s="16"/>
      <c r="D21" s="20">
        <v>2007</v>
      </c>
      <c r="E21" s="21">
        <f>[2]exportcpfrev2!C33</f>
        <v>1132.425448</v>
      </c>
      <c r="F21" s="21">
        <f>[2]exportcpfrev2!D33</f>
        <v>1110.9204319999999</v>
      </c>
      <c r="G21" s="21">
        <f>[2]exportcpfrev2!E33</f>
        <v>1244.8889679999995</v>
      </c>
      <c r="H21" s="21">
        <f>[2]exportcpfrev2!F33</f>
        <v>1033.2003869999999</v>
      </c>
      <c r="I21" s="21">
        <f>[2]exportcpfrev2!G33</f>
        <v>905.88611800000012</v>
      </c>
      <c r="J21" s="21">
        <f>[2]exportcpfrev2!H33</f>
        <v>878.47238500000014</v>
      </c>
      <c r="K21" s="21">
        <f>[2]exportcpfrev2!I33</f>
        <v>890.6798849999999</v>
      </c>
      <c r="L21" s="21">
        <f>[2]exportcpfrev2!J33</f>
        <v>893.70466499999986</v>
      </c>
      <c r="M21" s="21">
        <f>[2]exportcpfrev2!K33</f>
        <v>852.42727099999991</v>
      </c>
      <c r="N21" s="21">
        <f>[2]exportcpfrev2!L33</f>
        <v>953.40211899999997</v>
      </c>
      <c r="O21" s="21">
        <f>[2]exportcpfrev2!M33</f>
        <v>992.63424100000009</v>
      </c>
      <c r="P21" s="21">
        <f>[2]exportcpfrev2!N33</f>
        <v>984.27553399999988</v>
      </c>
      <c r="Q21" s="22">
        <f>[2]exportcpfrev2!O33</f>
        <v>11872.917453000002</v>
      </c>
    </row>
    <row r="22" spans="1:17" x14ac:dyDescent="0.2">
      <c r="A22" s="47"/>
      <c r="B22" s="18">
        <v>2</v>
      </c>
      <c r="C22" s="16"/>
      <c r="D22" s="20">
        <v>2008</v>
      </c>
      <c r="E22" s="21">
        <f>[2]exportcpfrev2!C34</f>
        <v>1209.8944459999998</v>
      </c>
      <c r="F22" s="21">
        <f>[2]exportcpfrev2!D34</f>
        <v>1347.5837809999998</v>
      </c>
      <c r="G22" s="21">
        <f>[2]exportcpfrev2!E34</f>
        <v>1235.012138</v>
      </c>
      <c r="H22" s="21">
        <f>[2]exportcpfrev2!F34</f>
        <v>1335.9310639999999</v>
      </c>
      <c r="I22" s="21">
        <f>[2]exportcpfrev2!G34</f>
        <v>1087.236539</v>
      </c>
      <c r="J22" s="21">
        <f>[2]exportcpfrev2!H34</f>
        <v>1092.9983609999999</v>
      </c>
      <c r="K22" s="21">
        <f>[2]exportcpfrev2!I34</f>
        <v>1087.432131</v>
      </c>
      <c r="L22" s="21">
        <f>[2]exportcpfrev2!J34</f>
        <v>981.01551999999992</v>
      </c>
      <c r="M22" s="21">
        <f>[2]exportcpfrev2!K34</f>
        <v>1105.409316</v>
      </c>
      <c r="N22" s="21">
        <f>[2]exportcpfrev2!L34</f>
        <v>1188.5576160000001</v>
      </c>
      <c r="O22" s="21">
        <f>[2]exportcpfrev2!M34</f>
        <v>1048.7766609999999</v>
      </c>
      <c r="P22" s="21">
        <f>[2]exportcpfrev2!N34</f>
        <v>1152.3090640000003</v>
      </c>
      <c r="Q22" s="22">
        <f>[2]exportcpfrev2!O34</f>
        <v>13872.156637</v>
      </c>
    </row>
    <row r="23" spans="1:17" x14ac:dyDescent="0.2">
      <c r="A23" s="47"/>
      <c r="B23" s="18">
        <v>2</v>
      </c>
      <c r="C23" s="16"/>
      <c r="D23" s="20">
        <v>2009</v>
      </c>
      <c r="E23" s="21">
        <f>[2]exportcpfrev2!C35</f>
        <v>1051.761058</v>
      </c>
      <c r="F23" s="21">
        <f>[2]exportcpfrev2!D35</f>
        <v>1120.6068599999999</v>
      </c>
      <c r="G23" s="21">
        <f>[2]exportcpfrev2!E35</f>
        <v>1284.5669050000001</v>
      </c>
      <c r="H23" s="21">
        <f>[2]exportcpfrev2!F35</f>
        <v>1062.4630879999997</v>
      </c>
      <c r="I23" s="21">
        <f>[2]exportcpfrev2!G35</f>
        <v>884.53928099999996</v>
      </c>
      <c r="J23" s="21">
        <f>[2]exportcpfrev2!H35</f>
        <v>916.44299999999976</v>
      </c>
      <c r="K23" s="21">
        <f>[2]exportcpfrev2!I35</f>
        <v>827.8543279999999</v>
      </c>
      <c r="L23" s="21">
        <f>[2]exportcpfrev2!J35</f>
        <v>805.74442899999985</v>
      </c>
      <c r="M23" s="21">
        <f>[2]exportcpfrev2!K35</f>
        <v>855.12825500000008</v>
      </c>
      <c r="N23" s="21">
        <f>[2]exportcpfrev2!L35</f>
        <v>936.78261799999996</v>
      </c>
      <c r="O23" s="21">
        <f>[2]exportcpfrev2!M35</f>
        <v>829.18490700000007</v>
      </c>
      <c r="P23" s="21">
        <f>[2]exportcpfrev2!N35</f>
        <v>936.29892100000006</v>
      </c>
      <c r="Q23" s="22">
        <f>[2]exportcpfrev2!O35</f>
        <v>11511.37365</v>
      </c>
    </row>
    <row r="24" spans="1:17" x14ac:dyDescent="0.2">
      <c r="A24" s="47"/>
      <c r="B24" s="18">
        <v>2</v>
      </c>
      <c r="C24" s="16"/>
      <c r="D24" s="20">
        <v>2010</v>
      </c>
      <c r="E24" s="21">
        <f>[2]exportcpfrev2!C36</f>
        <v>957.49711399999978</v>
      </c>
      <c r="F24" s="21">
        <f>[2]exportcpfrev2!D36</f>
        <v>1075.3414620000001</v>
      </c>
      <c r="G24" s="21">
        <f>[2]exportcpfrev2!E36</f>
        <v>1300.1707280000003</v>
      </c>
      <c r="H24" s="21">
        <f>[2]exportcpfrev2!F36</f>
        <v>1107.459167</v>
      </c>
      <c r="I24" s="21">
        <f>[2]exportcpfrev2!G36</f>
        <v>994.57312899999999</v>
      </c>
      <c r="J24" s="21">
        <f>[2]exportcpfrev2!H36</f>
        <v>1075.7663949999996</v>
      </c>
      <c r="K24" s="21">
        <f>[2]exportcpfrev2!I36</f>
        <v>956.63347599999997</v>
      </c>
      <c r="L24" s="21">
        <f>[2]exportcpfrev2!J36</f>
        <v>941.48261600000012</v>
      </c>
      <c r="M24" s="21">
        <f>[2]exportcpfrev2!K36</f>
        <v>1190.4412789999999</v>
      </c>
      <c r="N24" s="21">
        <f>[2]exportcpfrev2!L36</f>
        <v>1150.8011970000002</v>
      </c>
      <c r="O24" s="21">
        <f>[2]exportcpfrev2!M36</f>
        <v>1297.9795809999998</v>
      </c>
      <c r="P24" s="21">
        <f>[2]exportcpfrev2!N36</f>
        <v>1284.7454019999998</v>
      </c>
      <c r="Q24" s="22">
        <f>[2]exportcpfrev2!O36</f>
        <v>13332.891545999999</v>
      </c>
    </row>
    <row r="25" spans="1:17" x14ac:dyDescent="0.2">
      <c r="A25" s="47"/>
      <c r="B25" s="18">
        <v>2</v>
      </c>
      <c r="C25" s="16"/>
      <c r="D25" s="54" t="s">
        <v>23</v>
      </c>
      <c r="E25" s="21">
        <f>[2]exportcpfrev2!C37</f>
        <v>1283.3986319999999</v>
      </c>
      <c r="F25" s="21">
        <f>[2]exportcpfrev2!D37</f>
        <v>1505.6362019999997</v>
      </c>
      <c r="G25" s="21">
        <f>[2]exportcpfrev2!E37</f>
        <v>1846.9742089999997</v>
      </c>
      <c r="H25" s="21">
        <f>[2]exportcpfrev2!F37</f>
        <v>1384.6817819999997</v>
      </c>
      <c r="I25" s="21">
        <f>[2]exportcpfrev2!G37</f>
        <v>1401.68795</v>
      </c>
      <c r="J25" s="21">
        <f>[2]exportcpfrev2!H37</f>
        <v>1189.6402799999996</v>
      </c>
      <c r="K25" s="21">
        <f>[2]exportcpfrev2!I37</f>
        <v>1080.8489729999999</v>
      </c>
      <c r="L25" s="21">
        <f>[2]exportcpfrev2!J37</f>
        <v>1132.614977</v>
      </c>
      <c r="M25" s="21">
        <f>[2]exportcpfrev2!K37</f>
        <v>1202.3555609999999</v>
      </c>
      <c r="N25" s="21">
        <f>[2]exportcpfrev2!L37</f>
        <v>1390.651263</v>
      </c>
      <c r="O25" s="21">
        <f>[2]exportcpfrev2!M37</f>
        <v>1339.936377</v>
      </c>
      <c r="P25" s="21">
        <f>[2]exportcpfrev2!N37</f>
        <v>1230.0411879999999</v>
      </c>
      <c r="Q25" s="22">
        <f>[2]exportcpfrev2!O37</f>
        <v>15988.467393999999</v>
      </c>
    </row>
    <row r="26" spans="1:17" x14ac:dyDescent="0.2">
      <c r="A26" s="47"/>
      <c r="B26" s="18">
        <v>2</v>
      </c>
      <c r="C26" s="16"/>
      <c r="D26" s="20">
        <v>2012</v>
      </c>
      <c r="E26" s="21">
        <f>[2]exportcpfrev2!C38</f>
        <v>1297.6348479999999</v>
      </c>
      <c r="F26" s="21">
        <f>[2]exportcpfrev2!D38</f>
        <v>1215.5230039999999</v>
      </c>
      <c r="G26" s="21">
        <f>[2]exportcpfrev2!E38</f>
        <v>1554.193845</v>
      </c>
      <c r="H26" s="21">
        <f>[2]exportcpfrev2!F38</f>
        <v>1192.1317510000001</v>
      </c>
      <c r="I26" s="21">
        <f>[2]exportcpfrev2!G38</f>
        <v>1161.9190550000001</v>
      </c>
      <c r="J26" s="21">
        <f>[2]exportcpfrev2!H38</f>
        <v>1062.281945</v>
      </c>
      <c r="K26" s="21">
        <f>[2]exportcpfrev2!I38</f>
        <v>971.61262499999998</v>
      </c>
      <c r="L26" s="21">
        <f>[2]exportcpfrev2!J38</f>
        <v>1208.2241859999999</v>
      </c>
      <c r="M26" s="21">
        <f>[2]exportcpfrev2!K38</f>
        <v>1123.091152</v>
      </c>
      <c r="N26" s="21">
        <f>[2]exportcpfrev2!L38</f>
        <v>1528.1128019999999</v>
      </c>
      <c r="O26" s="21">
        <f>[2]exportcpfrev2!M38</f>
        <v>1398.2932320000002</v>
      </c>
      <c r="P26" s="21">
        <f>[2]exportcpfrev2!N38</f>
        <v>1403.0899119999999</v>
      </c>
      <c r="Q26" s="22">
        <f>[2]exportcpfrev2!O38</f>
        <v>15116.108356999997</v>
      </c>
    </row>
    <row r="27" spans="1:17" x14ac:dyDescent="0.2">
      <c r="A27" s="47"/>
      <c r="B27" s="18">
        <v>2</v>
      </c>
      <c r="C27" s="16"/>
      <c r="D27" s="20">
        <v>2013</v>
      </c>
      <c r="E27" s="21">
        <f>[2]exportcpfrev2!C39</f>
        <v>1670.2464899999998</v>
      </c>
      <c r="F27" s="21">
        <f>[2]exportcpfrev2!D39</f>
        <v>1690.5647110000002</v>
      </c>
      <c r="G27" s="21">
        <f>[2]exportcpfrev2!E39</f>
        <v>1790.8367949999997</v>
      </c>
      <c r="H27" s="21">
        <f>[2]exportcpfrev2!F39</f>
        <v>1519.5392129999998</v>
      </c>
      <c r="I27" s="21">
        <f>[2]exportcpfrev2!G39</f>
        <v>1347.2813530000001</v>
      </c>
      <c r="J27" s="21">
        <f>[2]exportcpfrev2!H39</f>
        <v>1140.1075219999996</v>
      </c>
      <c r="K27" s="21">
        <f>[2]exportcpfrev2!I39</f>
        <v>1097.2148559999998</v>
      </c>
      <c r="L27" s="21">
        <f>[2]exportcpfrev2!J39</f>
        <v>1186.6099079999999</v>
      </c>
      <c r="M27" s="21">
        <f>[2]exportcpfrev2!K39</f>
        <v>1161.118929</v>
      </c>
      <c r="N27" s="21">
        <f>[2]exportcpfrev2!L39</f>
        <v>1287.0671969999996</v>
      </c>
      <c r="O27" s="21">
        <f>[2]exportcpfrev2!M39</f>
        <v>1189.805879</v>
      </c>
      <c r="P27" s="21">
        <f>[2]exportcpfrev2!N39</f>
        <v>1341.3085669999998</v>
      </c>
      <c r="Q27" s="22">
        <f>[2]exportcpfrev2!O39</f>
        <v>16421.701420000001</v>
      </c>
    </row>
    <row r="28" spans="1:17" x14ac:dyDescent="0.2">
      <c r="A28" s="47"/>
      <c r="B28" s="18">
        <v>2</v>
      </c>
      <c r="C28" s="16"/>
      <c r="D28" s="20">
        <v>2014</v>
      </c>
      <c r="E28" s="21">
        <f>[2]exportcpfrev2!C40</f>
        <v>1480.858062</v>
      </c>
      <c r="F28" s="21">
        <f>[2]exportcpfrev2!D40</f>
        <v>1440.1737209999997</v>
      </c>
      <c r="G28" s="21">
        <f>[2]exportcpfrev2!E40</f>
        <v>1450.6197889999999</v>
      </c>
      <c r="H28" s="21">
        <f>[2]exportcpfrev2!F40</f>
        <v>1263.2152350000001</v>
      </c>
      <c r="I28" s="21">
        <f>[2]exportcpfrev2!G40</f>
        <v>1075.809902</v>
      </c>
      <c r="J28" s="21">
        <f>[2]exportcpfrev2!H40</f>
        <v>1098.8319459999998</v>
      </c>
      <c r="K28" s="21">
        <f>[2]exportcpfrev2!I40</f>
        <v>1087.1929279999997</v>
      </c>
      <c r="L28" s="21">
        <f>[2]exportcpfrev2!J40</f>
        <v>967.84203600000001</v>
      </c>
      <c r="M28" s="21">
        <f>[2]exportcpfrev2!K40</f>
        <v>1068.5359859999999</v>
      </c>
      <c r="N28" s="21">
        <f>[2]exportcpfrev2!L40</f>
        <v>1318.0471629999997</v>
      </c>
      <c r="O28" s="21">
        <f>[2]exportcpfrev2!M40</f>
        <v>1227.3087480000002</v>
      </c>
      <c r="P28" s="21">
        <f>[2]exportcpfrev2!N40</f>
        <v>1259.4800009999999</v>
      </c>
      <c r="Q28" s="22">
        <f>[2]exportcpfrev2!O40</f>
        <v>14737.915517000003</v>
      </c>
    </row>
    <row r="29" spans="1:17" x14ac:dyDescent="0.2">
      <c r="A29" s="47"/>
      <c r="B29" s="18">
        <v>2</v>
      </c>
      <c r="C29" s="16"/>
      <c r="D29" s="20">
        <v>2015</v>
      </c>
      <c r="E29" s="21">
        <f>[2]exportcpfrev2!C41</f>
        <v>1372.481961</v>
      </c>
      <c r="F29" s="21">
        <f>[2]exportcpfrev2!D41</f>
        <v>1505.6271720000002</v>
      </c>
      <c r="G29" s="21">
        <f>[2]exportcpfrev2!E41</f>
        <v>1638.0793629999998</v>
      </c>
      <c r="H29" s="21">
        <f>[2]exportcpfrev2!F41</f>
        <v>1467.5602939999997</v>
      </c>
      <c r="I29" s="21">
        <f>[2]exportcpfrev2!G41</f>
        <v>1196.9250520000001</v>
      </c>
      <c r="J29" s="21">
        <f>[2]exportcpfrev2!H41</f>
        <v>1295.682082</v>
      </c>
      <c r="K29" s="21">
        <f>[2]exportcpfrev2!I41</f>
        <v>1222.1458499999999</v>
      </c>
      <c r="L29" s="21">
        <f>[2]exportcpfrev2!J41</f>
        <v>1128.0122400000002</v>
      </c>
      <c r="M29" s="21">
        <f>[2]exportcpfrev2!K41</f>
        <v>1169.8626160000001</v>
      </c>
      <c r="N29" s="21">
        <f>[2]exportcpfrev2!L41</f>
        <v>1159.443806</v>
      </c>
      <c r="O29" s="21">
        <f>[2]exportcpfrev2!M41</f>
        <v>1219.0277530000003</v>
      </c>
      <c r="P29" s="21">
        <f>[2]exportcpfrev2!N41</f>
        <v>1333.590502</v>
      </c>
      <c r="Q29" s="22">
        <f>[2]exportcpfrev2!O41</f>
        <v>15708.438690999996</v>
      </c>
    </row>
    <row r="30" spans="1:17" x14ac:dyDescent="0.2">
      <c r="A30" s="47"/>
      <c r="B30" s="18">
        <v>2</v>
      </c>
      <c r="C30" s="16"/>
      <c r="D30" s="20">
        <v>2016</v>
      </c>
      <c r="E30" s="21">
        <f>[2]exportcpfrev2!C42</f>
        <v>1356.6239120000002</v>
      </c>
      <c r="F30" s="21">
        <f>[2]exportcpfrev2!D42</f>
        <v>1478.6073009999998</v>
      </c>
      <c r="G30" s="21">
        <f>[2]exportcpfrev2!E42</f>
        <v>1631.5125630000002</v>
      </c>
      <c r="H30" s="21">
        <f>[2]exportcpfrev2!F42</f>
        <v>1361.7358999999999</v>
      </c>
      <c r="I30" s="21">
        <f>[2]exportcpfrev2!G42</f>
        <v>1319.8224179999997</v>
      </c>
      <c r="J30" s="21">
        <f>[2]exportcpfrev2!H42</f>
        <v>1189.4966189999998</v>
      </c>
      <c r="K30" s="21">
        <f>[2]exportcpfrev2!I42</f>
        <v>992.35265500000003</v>
      </c>
      <c r="L30" s="21">
        <f>[2]exportcpfrev2!J42</f>
        <v>940.14727600000015</v>
      </c>
      <c r="M30" s="21">
        <f>[2]exportcpfrev2!K42</f>
        <v>930.87013800000011</v>
      </c>
      <c r="N30" s="21">
        <f>[2]exportcpfrev2!L42</f>
        <v>936.44621199999995</v>
      </c>
      <c r="O30" s="21">
        <f>[2]exportcpfrev2!M42</f>
        <v>1060.691677</v>
      </c>
      <c r="P30" s="21">
        <f>[2]exportcpfrev2!N42</f>
        <v>1119.502518</v>
      </c>
      <c r="Q30" s="22">
        <f>[2]exportcpfrev2!O42</f>
        <v>14317.809188999996</v>
      </c>
    </row>
    <row r="31" spans="1:17" x14ac:dyDescent="0.2">
      <c r="A31" s="47"/>
      <c r="B31" s="18">
        <v>2</v>
      </c>
      <c r="C31" s="16"/>
      <c r="D31" s="20">
        <v>2017</v>
      </c>
      <c r="E31" s="21">
        <f>[2]exportcpfrev2!C43</f>
        <v>1203.6953559999999</v>
      </c>
      <c r="F31" s="21">
        <f>[2]exportcpfrev2!D43</f>
        <v>1230.1400590000001</v>
      </c>
      <c r="G31" s="21">
        <f>[2]exportcpfrev2!E43</f>
        <v>1446.6538009999999</v>
      </c>
      <c r="H31" s="21">
        <f>[2]exportcpfrev2!F43</f>
        <v>1142.9318859999998</v>
      </c>
      <c r="I31" s="21">
        <f>[2]exportcpfrev2!G43</f>
        <v>1120.3437079999999</v>
      </c>
      <c r="J31" s="21">
        <f>[2]exportcpfrev2!H43</f>
        <v>1102.8939640000001</v>
      </c>
      <c r="K31" s="21">
        <f>[2]exportcpfrev2!I43</f>
        <v>978.21633999999995</v>
      </c>
      <c r="L31" s="21">
        <f>[2]exportcpfrev2!J43</f>
        <v>1081.6185379999999</v>
      </c>
      <c r="M31" s="21">
        <f>[2]exportcpfrev2!K43</f>
        <v>1022.1066810000001</v>
      </c>
      <c r="N31" s="21">
        <f>[2]exportcpfrev2!L43</f>
        <v>1127.5312189999997</v>
      </c>
      <c r="O31" s="21">
        <f>[2]exportcpfrev2!M43</f>
        <v>1248.5544489999997</v>
      </c>
      <c r="P31" s="21">
        <f>[2]exportcpfrev2!N43</f>
        <v>1212.3060529999998</v>
      </c>
      <c r="Q31" s="22">
        <f>[2]exportcpfrev2!O43</f>
        <v>13916.992053999998</v>
      </c>
    </row>
    <row r="32" spans="1:17" x14ac:dyDescent="0.2">
      <c r="A32" s="47"/>
      <c r="B32" s="18">
        <v>2</v>
      </c>
      <c r="C32" s="16"/>
      <c r="D32" s="20">
        <v>2018</v>
      </c>
      <c r="E32" s="21">
        <f>[2]exportcpfrev2!C44</f>
        <v>1340.61546</v>
      </c>
      <c r="F32" s="21">
        <f>[2]exportcpfrev2!D44</f>
        <v>1383.3361799999998</v>
      </c>
      <c r="G32" s="21">
        <f>[2]exportcpfrev2!E44</f>
        <v>1469.2663719999998</v>
      </c>
      <c r="H32" s="21">
        <f>[2]exportcpfrev2!F44</f>
        <v>1363.381087</v>
      </c>
      <c r="I32" s="21">
        <f>[2]exportcpfrev2!G44</f>
        <v>1244.1616019999999</v>
      </c>
      <c r="J32" s="21">
        <f>[2]exportcpfrev2!H44</f>
        <v>1166.9443860000003</v>
      </c>
      <c r="K32" s="21">
        <f>[2]exportcpfrev2!I44</f>
        <v>1066.6565229999999</v>
      </c>
      <c r="L32" s="21" t="str">
        <f>[2]exportcpfrev2!J44</f>
        <v>#Missing</v>
      </c>
      <c r="M32" s="21" t="str">
        <f>[2]exportcpfrev2!K44</f>
        <v>#Missing</v>
      </c>
      <c r="N32" s="21" t="str">
        <f>[2]exportcpfrev2!L44</f>
        <v>#Missing</v>
      </c>
      <c r="O32" s="21" t="str">
        <f>[2]exportcpfrev2!M44</f>
        <v>#Missing</v>
      </c>
      <c r="P32" s="21" t="str">
        <f>[2]exportcpfrev2!N44</f>
        <v>#Missing</v>
      </c>
      <c r="Q32" s="22">
        <f>[2]exportcpfrev2!O44</f>
        <v>9034.3616099999999</v>
      </c>
    </row>
    <row r="33" spans="1:17" x14ac:dyDescent="0.2">
      <c r="A33" s="47"/>
      <c r="B33" s="18"/>
      <c r="C33" s="16"/>
      <c r="D33" s="20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2"/>
    </row>
    <row r="34" spans="1:17" x14ac:dyDescent="0.2">
      <c r="A34" s="23"/>
      <c r="B34" s="18"/>
      <c r="C34" s="16"/>
      <c r="D34" s="24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6"/>
    </row>
    <row r="35" spans="1:17" x14ac:dyDescent="0.2">
      <c r="A35" s="52" t="s">
        <v>25</v>
      </c>
      <c r="B35" s="18">
        <v>3</v>
      </c>
      <c r="C35" s="27"/>
      <c r="D35" s="20">
        <v>2007</v>
      </c>
      <c r="E35" s="21">
        <f>[2]exportcpfrev2!C54</f>
        <v>1055.3845120000001</v>
      </c>
      <c r="F35" s="21">
        <f>[2]exportcpfrev2!D54</f>
        <v>1024.447956</v>
      </c>
      <c r="G35" s="21">
        <f>[2]exportcpfrev2!E54</f>
        <v>1151.3026179999997</v>
      </c>
      <c r="H35" s="21">
        <f>[2]exportcpfrev2!F54</f>
        <v>956.11902799999996</v>
      </c>
      <c r="I35" s="21">
        <f>[2]exportcpfrev2!G54</f>
        <v>829.42777500000011</v>
      </c>
      <c r="J35" s="21">
        <f>[2]exportcpfrev2!H54</f>
        <v>795.33722200000011</v>
      </c>
      <c r="K35" s="21">
        <f>[2]exportcpfrev2!I54</f>
        <v>815.39532899999995</v>
      </c>
      <c r="L35" s="21">
        <f>[2]exportcpfrev2!J54</f>
        <v>829.92824799999994</v>
      </c>
      <c r="M35" s="21">
        <f>[2]exportcpfrev2!K54</f>
        <v>779.54406299999994</v>
      </c>
      <c r="N35" s="21">
        <f>[2]exportcpfrev2!L54</f>
        <v>869.76854200000002</v>
      </c>
      <c r="O35" s="21">
        <f>[2]exportcpfrev2!M54</f>
        <v>915.26259700000014</v>
      </c>
      <c r="P35" s="21">
        <f>[2]exportcpfrev2!N54</f>
        <v>894.24973599999998</v>
      </c>
      <c r="Q35" s="22">
        <f>[2]exportcpfrev2!O54</f>
        <v>10916.167626000002</v>
      </c>
    </row>
    <row r="36" spans="1:17" x14ac:dyDescent="0.2">
      <c r="A36" s="47"/>
      <c r="B36" s="18">
        <v>3</v>
      </c>
      <c r="C36" s="27"/>
      <c r="D36" s="20">
        <v>2008</v>
      </c>
      <c r="E36" s="21">
        <f>[2]exportcpfrev2!C55</f>
        <v>1123.4938299999999</v>
      </c>
      <c r="F36" s="21">
        <f>[2]exportcpfrev2!D55</f>
        <v>1253.689768</v>
      </c>
      <c r="G36" s="21">
        <f>[2]exportcpfrev2!E55</f>
        <v>1155.348023</v>
      </c>
      <c r="H36" s="21">
        <f>[2]exportcpfrev2!F55</f>
        <v>1260.4642269999999</v>
      </c>
      <c r="I36" s="21">
        <f>[2]exportcpfrev2!G55</f>
        <v>1023.365541</v>
      </c>
      <c r="J36" s="21">
        <f>[2]exportcpfrev2!H55</f>
        <v>1020.7948839999999</v>
      </c>
      <c r="K36" s="21">
        <f>[2]exportcpfrev2!I55</f>
        <v>1018.6227</v>
      </c>
      <c r="L36" s="21">
        <f>[2]exportcpfrev2!J55</f>
        <v>928.98041499999999</v>
      </c>
      <c r="M36" s="21">
        <f>[2]exportcpfrev2!K55</f>
        <v>1035.91048</v>
      </c>
      <c r="N36" s="21">
        <f>[2]exportcpfrev2!L55</f>
        <v>1120.2326819999998</v>
      </c>
      <c r="O36" s="21">
        <f>[2]exportcpfrev2!M55</f>
        <v>989.21558099999993</v>
      </c>
      <c r="P36" s="21">
        <f>[2]exportcpfrev2!N55</f>
        <v>1072.1977940000002</v>
      </c>
      <c r="Q36" s="22">
        <f>[2]exportcpfrev2!O55</f>
        <v>13002.315924999999</v>
      </c>
    </row>
    <row r="37" spans="1:17" x14ac:dyDescent="0.2">
      <c r="A37" s="47"/>
      <c r="B37" s="18">
        <v>3</v>
      </c>
      <c r="C37" s="27"/>
      <c r="D37" s="20">
        <v>2009</v>
      </c>
      <c r="E37" s="21">
        <f>[2]exportcpfrev2!C56</f>
        <v>995.16240700000003</v>
      </c>
      <c r="F37" s="21">
        <f>[2]exportcpfrev2!D56</f>
        <v>1056.8856799999999</v>
      </c>
      <c r="G37" s="21">
        <f>[2]exportcpfrev2!E56</f>
        <v>1214.6973840000001</v>
      </c>
      <c r="H37" s="21">
        <f>[2]exportcpfrev2!F56</f>
        <v>999.78566799999976</v>
      </c>
      <c r="I37" s="21">
        <f>[2]exportcpfrev2!G56</f>
        <v>825.70204199999989</v>
      </c>
      <c r="J37" s="21">
        <f>[2]exportcpfrev2!H56</f>
        <v>852.76915799999983</v>
      </c>
      <c r="K37" s="21">
        <f>[2]exportcpfrev2!I56</f>
        <v>767.03692499999988</v>
      </c>
      <c r="L37" s="21">
        <f>[2]exportcpfrev2!J56</f>
        <v>753.06919799999991</v>
      </c>
      <c r="M37" s="21">
        <f>[2]exportcpfrev2!K56</f>
        <v>789.02471100000002</v>
      </c>
      <c r="N37" s="21">
        <f>[2]exportcpfrev2!L56</f>
        <v>864.33941000000004</v>
      </c>
      <c r="O37" s="21">
        <f>[2]exportcpfrev2!M56</f>
        <v>764.82687899999996</v>
      </c>
      <c r="P37" s="21">
        <f>[2]exportcpfrev2!N56</f>
        <v>850.96540100000004</v>
      </c>
      <c r="Q37" s="22">
        <f>[2]exportcpfrev2!O56</f>
        <v>10734.264862999999</v>
      </c>
    </row>
    <row r="38" spans="1:17" x14ac:dyDescent="0.2">
      <c r="A38" s="47"/>
      <c r="B38" s="18">
        <v>3</v>
      </c>
      <c r="C38" s="27"/>
      <c r="D38" s="20">
        <v>2010</v>
      </c>
      <c r="E38" s="21">
        <f>[2]exportcpfrev2!C57</f>
        <v>889.82182199999977</v>
      </c>
      <c r="F38" s="21">
        <f>[2]exportcpfrev2!D57</f>
        <v>997.85968500000013</v>
      </c>
      <c r="G38" s="21">
        <f>[2]exportcpfrev2!E57</f>
        <v>1209.6439060000002</v>
      </c>
      <c r="H38" s="21">
        <f>[2]exportcpfrev2!F57</f>
        <v>1033.461624</v>
      </c>
      <c r="I38" s="21">
        <f>[2]exportcpfrev2!G57</f>
        <v>922.26231099999995</v>
      </c>
      <c r="J38" s="21">
        <f>[2]exportcpfrev2!H57</f>
        <v>996.98643999999979</v>
      </c>
      <c r="K38" s="21">
        <f>[2]exportcpfrev2!I57</f>
        <v>887.74548500000003</v>
      </c>
      <c r="L38" s="21">
        <f>[2]exportcpfrev2!J57</f>
        <v>869.24113700000009</v>
      </c>
      <c r="M38" s="21">
        <f>[2]exportcpfrev2!K57</f>
        <v>1108.1655309999999</v>
      </c>
      <c r="N38" s="21">
        <f>[2]exportcpfrev2!L57</f>
        <v>1072.7897350000001</v>
      </c>
      <c r="O38" s="21">
        <f>[2]exportcpfrev2!M57</f>
        <v>1220.353359</v>
      </c>
      <c r="P38" s="21">
        <f>[2]exportcpfrev2!N57</f>
        <v>1195.6563489999999</v>
      </c>
      <c r="Q38" s="22">
        <f>[2]exportcpfrev2!O57</f>
        <v>12403.987383999998</v>
      </c>
    </row>
    <row r="39" spans="1:17" x14ac:dyDescent="0.2">
      <c r="A39" s="47"/>
      <c r="B39" s="18">
        <v>3</v>
      </c>
      <c r="C39" s="27"/>
      <c r="D39" s="54" t="s">
        <v>23</v>
      </c>
      <c r="E39" s="21">
        <f>[2]exportcpfrev2!C58</f>
        <v>1214.3180339999999</v>
      </c>
      <c r="F39" s="21">
        <f>[2]exportcpfrev2!D58</f>
        <v>1423.0680099999997</v>
      </c>
      <c r="G39" s="21">
        <f>[2]exportcpfrev2!E58</f>
        <v>1746.7914639999997</v>
      </c>
      <c r="H39" s="21">
        <f>[2]exportcpfrev2!F58</f>
        <v>1303.7437469999998</v>
      </c>
      <c r="I39" s="21">
        <f>[2]exportcpfrev2!G58</f>
        <v>1314.057994</v>
      </c>
      <c r="J39" s="21">
        <f>[2]exportcpfrev2!H58</f>
        <v>1107.6978659999997</v>
      </c>
      <c r="K39" s="21">
        <f>[2]exportcpfrev2!I58</f>
        <v>1011.446179</v>
      </c>
      <c r="L39" s="21">
        <f>[2]exportcpfrev2!J58</f>
        <v>1061.4905670000001</v>
      </c>
      <c r="M39" s="21">
        <f>[2]exportcpfrev2!K58</f>
        <v>1120.893251</v>
      </c>
      <c r="N39" s="21">
        <f>[2]exportcpfrev2!L58</f>
        <v>1312.6010749999998</v>
      </c>
      <c r="O39" s="21">
        <f>[2]exportcpfrev2!M58</f>
        <v>1261.1946109999999</v>
      </c>
      <c r="P39" s="21">
        <f>[2]exportcpfrev2!N58</f>
        <v>1133.376726</v>
      </c>
      <c r="Q39" s="22">
        <f>[2]exportcpfrev2!O58</f>
        <v>15010.679523999999</v>
      </c>
    </row>
    <row r="40" spans="1:17" x14ac:dyDescent="0.2">
      <c r="A40" s="47"/>
      <c r="B40" s="18">
        <v>3</v>
      </c>
      <c r="C40" s="27"/>
      <c r="D40" s="20">
        <v>2012</v>
      </c>
      <c r="E40" s="21">
        <f>[2]exportcpfrev2!C59</f>
        <v>1224.451499</v>
      </c>
      <c r="F40" s="21">
        <f>[2]exportcpfrev2!D59</f>
        <v>1142.54411</v>
      </c>
      <c r="G40" s="21">
        <f>[2]exportcpfrev2!E59</f>
        <v>1469.4196649999999</v>
      </c>
      <c r="H40" s="21">
        <f>[2]exportcpfrev2!F59</f>
        <v>1123.461773</v>
      </c>
      <c r="I40" s="21">
        <f>[2]exportcpfrev2!G59</f>
        <v>1088.6756700000001</v>
      </c>
      <c r="J40" s="21">
        <f>[2]exportcpfrev2!H59</f>
        <v>988.51225799999997</v>
      </c>
      <c r="K40" s="21">
        <f>[2]exportcpfrev2!I59</f>
        <v>906.52433999999994</v>
      </c>
      <c r="L40" s="21">
        <f>[2]exportcpfrev2!J59</f>
        <v>1145.6391329999999</v>
      </c>
      <c r="M40" s="21">
        <f>[2]exportcpfrev2!K59</f>
        <v>1049.002025</v>
      </c>
      <c r="N40" s="21">
        <f>[2]exportcpfrev2!L59</f>
        <v>1447.4141659999998</v>
      </c>
      <c r="O40" s="21">
        <f>[2]exportcpfrev2!M59</f>
        <v>1324.3325460000001</v>
      </c>
      <c r="P40" s="21">
        <f>[2]exportcpfrev2!N59</f>
        <v>1318.9948139999999</v>
      </c>
      <c r="Q40" s="22">
        <f>[2]exportcpfrev2!O59</f>
        <v>14228.971998999998</v>
      </c>
    </row>
    <row r="41" spans="1:17" x14ac:dyDescent="0.2">
      <c r="A41" s="47"/>
      <c r="B41" s="18">
        <v>3</v>
      </c>
      <c r="C41" s="27"/>
      <c r="D41" s="20">
        <v>2013</v>
      </c>
      <c r="E41" s="21">
        <f>[2]exportcpfrev2!C60</f>
        <v>1594.0477129999997</v>
      </c>
      <c r="F41" s="21">
        <f>[2]exportcpfrev2!D60</f>
        <v>1620.4509800000001</v>
      </c>
      <c r="G41" s="21">
        <f>[2]exportcpfrev2!E60</f>
        <v>1716.2375439999998</v>
      </c>
      <c r="H41" s="21">
        <f>[2]exportcpfrev2!F60</f>
        <v>1442.6731619999998</v>
      </c>
      <c r="I41" s="21">
        <f>[2]exportcpfrev2!G60</f>
        <v>1276.5424390000001</v>
      </c>
      <c r="J41" s="21">
        <f>[2]exportcpfrev2!H60</f>
        <v>1068.0233169999997</v>
      </c>
      <c r="K41" s="21">
        <f>[2]exportcpfrev2!I60</f>
        <v>1027.6131709999997</v>
      </c>
      <c r="L41" s="21">
        <f>[2]exportcpfrev2!J60</f>
        <v>1122.926788</v>
      </c>
      <c r="M41" s="21">
        <f>[2]exportcpfrev2!K60</f>
        <v>1083.501231</v>
      </c>
      <c r="N41" s="21">
        <f>[2]exportcpfrev2!L60</f>
        <v>1196.8287229999996</v>
      </c>
      <c r="O41" s="21">
        <f>[2]exportcpfrev2!M60</f>
        <v>1113.9671040000001</v>
      </c>
      <c r="P41" s="21">
        <f>[2]exportcpfrev2!N60</f>
        <v>1254.0884849999998</v>
      </c>
      <c r="Q41" s="22">
        <f>[2]exportcpfrev2!O60</f>
        <v>15516.900657</v>
      </c>
    </row>
    <row r="42" spans="1:17" x14ac:dyDescent="0.2">
      <c r="A42" s="47"/>
      <c r="B42" s="18">
        <v>3</v>
      </c>
      <c r="C42" s="27"/>
      <c r="D42" s="20">
        <v>2014</v>
      </c>
      <c r="E42" s="21">
        <f>[2]exportcpfrev2!C61</f>
        <v>1404.990969</v>
      </c>
      <c r="F42" s="21">
        <f>[2]exportcpfrev2!D61</f>
        <v>1368.0391839999998</v>
      </c>
      <c r="G42" s="21">
        <f>[2]exportcpfrev2!E61</f>
        <v>1372.591498</v>
      </c>
      <c r="H42" s="21">
        <f>[2]exportcpfrev2!F61</f>
        <v>1182.3690280000001</v>
      </c>
      <c r="I42" s="21">
        <f>[2]exportcpfrev2!G61</f>
        <v>1001.437113</v>
      </c>
      <c r="J42" s="21">
        <f>[2]exportcpfrev2!H61</f>
        <v>1023.3427589999998</v>
      </c>
      <c r="K42" s="21">
        <f>[2]exportcpfrev2!I61</f>
        <v>1010.4843029999998</v>
      </c>
      <c r="L42" s="21">
        <f>[2]exportcpfrev2!J61</f>
        <v>897.15516000000002</v>
      </c>
      <c r="M42" s="21">
        <f>[2]exportcpfrev2!K61</f>
        <v>989.6883879999998</v>
      </c>
      <c r="N42" s="21">
        <f>[2]exportcpfrev2!L61</f>
        <v>1236.9685629999999</v>
      </c>
      <c r="O42" s="21">
        <f>[2]exportcpfrev2!M61</f>
        <v>1152.9902860000002</v>
      </c>
      <c r="P42" s="21">
        <f>[2]exportcpfrev2!N61</f>
        <v>1161.893992</v>
      </c>
      <c r="Q42" s="22">
        <f>[2]exportcpfrev2!O61</f>
        <v>13801.951243000003</v>
      </c>
    </row>
    <row r="43" spans="1:17" x14ac:dyDescent="0.2">
      <c r="A43" s="47"/>
      <c r="B43" s="18">
        <v>3</v>
      </c>
      <c r="C43" s="27"/>
      <c r="D43" s="20">
        <v>2015</v>
      </c>
      <c r="E43" s="21">
        <f>[2]exportcpfrev2!C62</f>
        <v>1297.113611</v>
      </c>
      <c r="F43" s="21">
        <f>[2]exportcpfrev2!D62</f>
        <v>1427.5958620000001</v>
      </c>
      <c r="G43" s="21">
        <f>[2]exportcpfrev2!E62</f>
        <v>1546.2051439999998</v>
      </c>
      <c r="H43" s="21">
        <f>[2]exportcpfrev2!F62</f>
        <v>1382.3650329999998</v>
      </c>
      <c r="I43" s="21">
        <f>[2]exportcpfrev2!G62</f>
        <v>1121.6004380000002</v>
      </c>
      <c r="J43" s="21">
        <f>[2]exportcpfrev2!H62</f>
        <v>1207.6096990000001</v>
      </c>
      <c r="K43" s="21">
        <f>[2]exportcpfrev2!I62</f>
        <v>1143.396086</v>
      </c>
      <c r="L43" s="21">
        <f>[2]exportcpfrev2!J62</f>
        <v>1051.0748390000003</v>
      </c>
      <c r="M43" s="21">
        <f>[2]exportcpfrev2!K62</f>
        <v>1087.212937</v>
      </c>
      <c r="N43" s="21">
        <f>[2]exportcpfrev2!L62</f>
        <v>1072.8985770000002</v>
      </c>
      <c r="O43" s="21">
        <f>[2]exportcpfrev2!M62</f>
        <v>1134.3926460000002</v>
      </c>
      <c r="P43" s="21">
        <f>[2]exportcpfrev2!N62</f>
        <v>1230.5849009999999</v>
      </c>
      <c r="Q43" s="22">
        <f>[2]exportcpfrev2!O62</f>
        <v>14702.049772999997</v>
      </c>
    </row>
    <row r="44" spans="1:17" x14ac:dyDescent="0.2">
      <c r="A44" s="47"/>
      <c r="B44" s="18">
        <v>3</v>
      </c>
      <c r="C44" s="27"/>
      <c r="D44" s="20">
        <v>2016</v>
      </c>
      <c r="E44" s="21">
        <f>[2]exportcpfrev2!C63</f>
        <v>1279.1592950000002</v>
      </c>
      <c r="F44" s="21">
        <f>[2]exportcpfrev2!D63</f>
        <v>1396.3190049999998</v>
      </c>
      <c r="G44" s="21">
        <f>[2]exportcpfrev2!E63</f>
        <v>1540.6311480000002</v>
      </c>
      <c r="H44" s="21">
        <f>[2]exportcpfrev2!F63</f>
        <v>1283.0376429999999</v>
      </c>
      <c r="I44" s="21">
        <f>[2]exportcpfrev2!G63</f>
        <v>1239.0248629999999</v>
      </c>
      <c r="J44" s="21">
        <f>[2]exportcpfrev2!H63</f>
        <v>1107.2245359999997</v>
      </c>
      <c r="K44" s="21">
        <f>[2]exportcpfrev2!I63</f>
        <v>916.15499700000009</v>
      </c>
      <c r="L44" s="21">
        <f>[2]exportcpfrev2!J63</f>
        <v>860.68047000000013</v>
      </c>
      <c r="M44" s="21">
        <f>[2]exportcpfrev2!K63</f>
        <v>851.79465500000003</v>
      </c>
      <c r="N44" s="21">
        <f>[2]exportcpfrev2!L63</f>
        <v>853.61008700000002</v>
      </c>
      <c r="O44" s="21">
        <f>[2]exportcpfrev2!M63</f>
        <v>975.337084</v>
      </c>
      <c r="P44" s="21">
        <f>[2]exportcpfrev2!N63</f>
        <v>1008.100067</v>
      </c>
      <c r="Q44" s="22">
        <f>[2]exportcpfrev2!O63</f>
        <v>13311.073849999997</v>
      </c>
    </row>
    <row r="45" spans="1:17" x14ac:dyDescent="0.2">
      <c r="A45" s="47"/>
      <c r="B45" s="18">
        <v>3</v>
      </c>
      <c r="C45" s="27"/>
      <c r="D45" s="20">
        <v>2017</v>
      </c>
      <c r="E45" s="21">
        <f>[2]exportcpfrev2!C64</f>
        <v>1119.391856</v>
      </c>
      <c r="F45" s="21">
        <f>[2]exportcpfrev2!D64</f>
        <v>1146.920717</v>
      </c>
      <c r="G45" s="21">
        <f>[2]exportcpfrev2!E64</f>
        <v>1352.223002</v>
      </c>
      <c r="H45" s="21">
        <f>[2]exportcpfrev2!F64</f>
        <v>1062.942065</v>
      </c>
      <c r="I45" s="21">
        <f>[2]exportcpfrev2!G64</f>
        <v>1038.849872</v>
      </c>
      <c r="J45" s="21">
        <f>[2]exportcpfrev2!H64</f>
        <v>1020.9099980000001</v>
      </c>
      <c r="K45" s="21">
        <f>[2]exportcpfrev2!I64</f>
        <v>898.53957100000002</v>
      </c>
      <c r="L45" s="21">
        <f>[2]exportcpfrev2!J64</f>
        <v>1004.9371289999999</v>
      </c>
      <c r="M45" s="21">
        <f>[2]exportcpfrev2!K64</f>
        <v>938.23816900000008</v>
      </c>
      <c r="N45" s="21">
        <f>[2]exportcpfrev2!L64</f>
        <v>1035.9284639999998</v>
      </c>
      <c r="O45" s="21">
        <f>[2]exportcpfrev2!M64</f>
        <v>1152.1718599999999</v>
      </c>
      <c r="P45" s="21">
        <f>[2]exportcpfrev2!N64</f>
        <v>1107.0694369999999</v>
      </c>
      <c r="Q45" s="22">
        <f>[2]exportcpfrev2!O64</f>
        <v>12878.122139999998</v>
      </c>
    </row>
    <row r="46" spans="1:17" x14ac:dyDescent="0.2">
      <c r="A46" s="47"/>
      <c r="B46" s="18">
        <v>3</v>
      </c>
      <c r="C46" s="27"/>
      <c r="D46" s="20">
        <v>2018</v>
      </c>
      <c r="E46" s="21">
        <f>[2]exportcpfrev2!C65</f>
        <v>1256.672317</v>
      </c>
      <c r="F46" s="21">
        <f>[2]exportcpfrev2!D65</f>
        <v>1301.067382</v>
      </c>
      <c r="G46" s="21">
        <f>[2]exportcpfrev2!E65</f>
        <v>1373.8446649999998</v>
      </c>
      <c r="H46" s="21">
        <f>[2]exportcpfrev2!F65</f>
        <v>1281.5566530000001</v>
      </c>
      <c r="I46" s="21">
        <f>[2]exportcpfrev2!G65</f>
        <v>1160.3670319999999</v>
      </c>
      <c r="J46" s="21">
        <f>[2]exportcpfrev2!H65</f>
        <v>1079.1652600000002</v>
      </c>
      <c r="K46" s="21">
        <f>[2]exportcpfrev2!I65</f>
        <v>981.70104599999991</v>
      </c>
      <c r="L46" s="21" t="str">
        <f>[2]exportcpfrev2!J65</f>
        <v>#Missing</v>
      </c>
      <c r="M46" s="21" t="str">
        <f>[2]exportcpfrev2!K65</f>
        <v>#Missing</v>
      </c>
      <c r="N46" s="21" t="str">
        <f>[2]exportcpfrev2!L65</f>
        <v>#Missing</v>
      </c>
      <c r="O46" s="21" t="str">
        <f>[2]exportcpfrev2!M65</f>
        <v>#Missing</v>
      </c>
      <c r="P46" s="21" t="str">
        <f>[2]exportcpfrev2!N65</f>
        <v>#Missing</v>
      </c>
      <c r="Q46" s="22">
        <f>[2]exportcpfrev2!O65</f>
        <v>8434.3743549999999</v>
      </c>
    </row>
    <row r="47" spans="1:17" x14ac:dyDescent="0.2">
      <c r="A47" s="47"/>
      <c r="B47" s="18"/>
      <c r="C47" s="27"/>
      <c r="D47" s="20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2"/>
    </row>
    <row r="48" spans="1:17" x14ac:dyDescent="0.2">
      <c r="A48" s="23"/>
      <c r="B48" s="18"/>
      <c r="C48" s="27"/>
      <c r="D48" s="24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6"/>
    </row>
    <row r="49" spans="1:17" x14ac:dyDescent="0.2">
      <c r="A49" s="52" t="s">
        <v>26</v>
      </c>
      <c r="B49" s="18">
        <v>4</v>
      </c>
      <c r="C49" s="27"/>
      <c r="D49" s="20">
        <v>2007</v>
      </c>
      <c r="E49" s="21">
        <f>[2]exportcpfrev2!C495</f>
        <v>526.30483500000014</v>
      </c>
      <c r="F49" s="21">
        <f>[2]exportcpfrev2!D495</f>
        <v>529.23430000000008</v>
      </c>
      <c r="G49" s="21">
        <f>[2]exportcpfrev2!E495</f>
        <v>585.26844799999992</v>
      </c>
      <c r="H49" s="21">
        <f>[2]exportcpfrev2!F495</f>
        <v>489.91086099999995</v>
      </c>
      <c r="I49" s="21">
        <f>[2]exportcpfrev2!G495</f>
        <v>433.30878200000006</v>
      </c>
      <c r="J49" s="21">
        <f>[2]exportcpfrev2!H495</f>
        <v>423.66124600000006</v>
      </c>
      <c r="K49" s="21">
        <f>[2]exportcpfrev2!I495</f>
        <v>437.438761</v>
      </c>
      <c r="L49" s="21">
        <f>[2]exportcpfrev2!J495</f>
        <v>453.21775400000001</v>
      </c>
      <c r="M49" s="21">
        <f>[2]exportcpfrev2!K495</f>
        <v>384.79178499999995</v>
      </c>
      <c r="N49" s="21">
        <f>[2]exportcpfrev2!L495</f>
        <v>440.54731299999997</v>
      </c>
      <c r="O49" s="21">
        <f>[2]exportcpfrev2!M495</f>
        <v>430.04727800000001</v>
      </c>
      <c r="P49" s="21">
        <f>[2]exportcpfrev2!N495</f>
        <v>400.10823499999992</v>
      </c>
      <c r="Q49" s="22">
        <f>[2]exportcpfrev2!O495</f>
        <v>5533.8395980000014</v>
      </c>
    </row>
    <row r="50" spans="1:17" x14ac:dyDescent="0.2">
      <c r="A50" s="47"/>
      <c r="B50" s="18">
        <v>4</v>
      </c>
      <c r="C50" s="27"/>
      <c r="D50" s="20">
        <v>2008</v>
      </c>
      <c r="E50" s="21">
        <f>[2]exportcpfrev2!C496</f>
        <v>606.517965</v>
      </c>
      <c r="F50" s="21">
        <f>[2]exportcpfrev2!D496</f>
        <v>729.86124500000005</v>
      </c>
      <c r="G50" s="21">
        <f>[2]exportcpfrev2!E496</f>
        <v>717.54030799999998</v>
      </c>
      <c r="H50" s="21">
        <f>[2]exportcpfrev2!F496</f>
        <v>840.50266099999999</v>
      </c>
      <c r="I50" s="21">
        <f>[2]exportcpfrev2!G496</f>
        <v>651.26598100000001</v>
      </c>
      <c r="J50" s="21">
        <f>[2]exportcpfrev2!H496</f>
        <v>663.861718</v>
      </c>
      <c r="K50" s="21">
        <f>[2]exportcpfrev2!I496</f>
        <v>657.17649900000004</v>
      </c>
      <c r="L50" s="21">
        <f>[2]exportcpfrev2!J496</f>
        <v>555.55332099999998</v>
      </c>
      <c r="M50" s="21">
        <f>[2]exportcpfrev2!K496</f>
        <v>626.24857699999995</v>
      </c>
      <c r="N50" s="21">
        <f>[2]exportcpfrev2!L496</f>
        <v>672.38428899999985</v>
      </c>
      <c r="O50" s="21">
        <f>[2]exportcpfrev2!M496</f>
        <v>549.15567199999998</v>
      </c>
      <c r="P50" s="21">
        <f>[2]exportcpfrev2!N496</f>
        <v>550.45511500000009</v>
      </c>
      <c r="Q50" s="22">
        <f>[2]exportcpfrev2!O496</f>
        <v>7820.523350999998</v>
      </c>
    </row>
    <row r="51" spans="1:17" x14ac:dyDescent="0.2">
      <c r="A51" s="47"/>
      <c r="B51" s="18">
        <v>4</v>
      </c>
      <c r="C51" s="27"/>
      <c r="D51" s="20">
        <v>2009</v>
      </c>
      <c r="E51" s="21">
        <f>[2]exportcpfrev2!C497</f>
        <v>513.19808899999998</v>
      </c>
      <c r="F51" s="21">
        <f>[2]exportcpfrev2!D497</f>
        <v>609.8653519999998</v>
      </c>
      <c r="G51" s="21">
        <f>[2]exportcpfrev2!E497</f>
        <v>719.69188899999995</v>
      </c>
      <c r="H51" s="21">
        <f>[2]exportcpfrev2!F497</f>
        <v>542.86223599999994</v>
      </c>
      <c r="I51" s="21">
        <f>[2]exportcpfrev2!G497</f>
        <v>461.05079999999998</v>
      </c>
      <c r="J51" s="21">
        <f>[2]exportcpfrev2!H497</f>
        <v>479.46195099999989</v>
      </c>
      <c r="K51" s="21">
        <f>[2]exportcpfrev2!I497</f>
        <v>418.89302299999991</v>
      </c>
      <c r="L51" s="21">
        <f>[2]exportcpfrev2!J497</f>
        <v>415.52269899999999</v>
      </c>
      <c r="M51" s="21">
        <f>[2]exportcpfrev2!K497</f>
        <v>416.28106000000002</v>
      </c>
      <c r="N51" s="21">
        <f>[2]exportcpfrev2!L497</f>
        <v>439.38765700000005</v>
      </c>
      <c r="O51" s="21">
        <f>[2]exportcpfrev2!M497</f>
        <v>328.41594499999997</v>
      </c>
      <c r="P51" s="21">
        <f>[2]exportcpfrev2!N497</f>
        <v>355.86412700000005</v>
      </c>
      <c r="Q51" s="22">
        <f>[2]exportcpfrev2!O497</f>
        <v>5700.4948279999999</v>
      </c>
    </row>
    <row r="52" spans="1:17" x14ac:dyDescent="0.2">
      <c r="A52" s="47"/>
      <c r="B52" s="18">
        <v>4</v>
      </c>
      <c r="C52" s="27"/>
      <c r="D52" s="20">
        <v>2010</v>
      </c>
      <c r="E52" s="21">
        <f>[2]exportcpfrev2!C498</f>
        <v>448.41077899999988</v>
      </c>
      <c r="F52" s="21">
        <f>[2]exportcpfrev2!D498</f>
        <v>535.79740700000002</v>
      </c>
      <c r="G52" s="21">
        <f>[2]exportcpfrev2!E498</f>
        <v>640.48084200000017</v>
      </c>
      <c r="H52" s="21">
        <f>[2]exportcpfrev2!F498</f>
        <v>545.90652999999998</v>
      </c>
      <c r="I52" s="21">
        <f>[2]exportcpfrev2!G498</f>
        <v>502.85436299999998</v>
      </c>
      <c r="J52" s="21">
        <f>[2]exportcpfrev2!H498</f>
        <v>551.8274909999999</v>
      </c>
      <c r="K52" s="21">
        <f>[2]exportcpfrev2!I498</f>
        <v>515.79521899999997</v>
      </c>
      <c r="L52" s="21">
        <f>[2]exportcpfrev2!J498</f>
        <v>471.24432500000012</v>
      </c>
      <c r="M52" s="21">
        <f>[2]exportcpfrev2!K498</f>
        <v>674.55552699999987</v>
      </c>
      <c r="N52" s="21">
        <f>[2]exportcpfrev2!L498</f>
        <v>599.89928600000007</v>
      </c>
      <c r="O52" s="21">
        <f>[2]exportcpfrev2!M498</f>
        <v>671.01980900000001</v>
      </c>
      <c r="P52" s="21">
        <f>[2]exportcpfrev2!N498</f>
        <v>595.04067099999986</v>
      </c>
      <c r="Q52" s="22">
        <f>[2]exportcpfrev2!O498</f>
        <v>6752.8322489999982</v>
      </c>
    </row>
    <row r="53" spans="1:17" x14ac:dyDescent="0.2">
      <c r="A53" s="47"/>
      <c r="B53" s="18">
        <v>4</v>
      </c>
      <c r="C53" s="27"/>
      <c r="D53" s="54" t="s">
        <v>23</v>
      </c>
      <c r="E53" s="21">
        <f>[2]exportcpfrev2!C499</f>
        <v>679.27894499999991</v>
      </c>
      <c r="F53" s="21">
        <f>[2]exportcpfrev2!D499</f>
        <v>889.78932499999985</v>
      </c>
      <c r="G53" s="21">
        <f>[2]exportcpfrev2!E499</f>
        <v>1107.1911339999997</v>
      </c>
      <c r="H53" s="21">
        <f>[2]exportcpfrev2!F499</f>
        <v>797.99981799999978</v>
      </c>
      <c r="I53" s="21">
        <f>[2]exportcpfrev2!G499</f>
        <v>829.04975000000002</v>
      </c>
      <c r="J53" s="21">
        <f>[2]exportcpfrev2!H499</f>
        <v>680.68394599999988</v>
      </c>
      <c r="K53" s="21">
        <f>[2]exportcpfrev2!I499</f>
        <v>628.24522000000002</v>
      </c>
      <c r="L53" s="21">
        <f>[2]exportcpfrev2!J499</f>
        <v>694.234647</v>
      </c>
      <c r="M53" s="21">
        <f>[2]exportcpfrev2!K499</f>
        <v>699.7400439999999</v>
      </c>
      <c r="N53" s="21">
        <f>[2]exportcpfrev2!L499</f>
        <v>810.80921999999987</v>
      </c>
      <c r="O53" s="21">
        <f>[2]exportcpfrev2!M499</f>
        <v>726.78442399999983</v>
      </c>
      <c r="P53" s="21">
        <f>[2]exportcpfrev2!N499</f>
        <v>586.78696500000012</v>
      </c>
      <c r="Q53" s="22">
        <f>[2]exportcpfrev2!O499</f>
        <v>9130.5934379999999</v>
      </c>
    </row>
    <row r="54" spans="1:17" x14ac:dyDescent="0.2">
      <c r="A54" s="47"/>
      <c r="B54" s="18">
        <v>4</v>
      </c>
      <c r="C54" s="27"/>
      <c r="D54" s="20">
        <v>2012</v>
      </c>
      <c r="E54" s="21">
        <f>[2]exportcpfrev2!C500</f>
        <v>699.11399299999994</v>
      </c>
      <c r="F54" s="21">
        <f>[2]exportcpfrev2!D500</f>
        <v>648.53460299999995</v>
      </c>
      <c r="G54" s="21">
        <f>[2]exportcpfrev2!E500</f>
        <v>893.71656800000005</v>
      </c>
      <c r="H54" s="21">
        <f>[2]exportcpfrev2!F500</f>
        <v>666.85434399999997</v>
      </c>
      <c r="I54" s="21">
        <f>[2]exportcpfrev2!G500</f>
        <v>619.50757900000008</v>
      </c>
      <c r="J54" s="21">
        <f>[2]exportcpfrev2!H500</f>
        <v>540.7600799999999</v>
      </c>
      <c r="K54" s="21">
        <f>[2]exportcpfrev2!I500</f>
        <v>499.62235700000002</v>
      </c>
      <c r="L54" s="21">
        <f>[2]exportcpfrev2!J500</f>
        <v>712.97891599999991</v>
      </c>
      <c r="M54" s="21">
        <f>[2]exportcpfrev2!K500</f>
        <v>613.49865399999999</v>
      </c>
      <c r="N54" s="21">
        <f>[2]exportcpfrev2!L500</f>
        <v>894.90405900000007</v>
      </c>
      <c r="O54" s="21">
        <f>[2]exportcpfrev2!M500</f>
        <v>752.85062900000003</v>
      </c>
      <c r="P54" s="21">
        <f>[2]exportcpfrev2!N500</f>
        <v>772.13129599999991</v>
      </c>
      <c r="Q54" s="22">
        <f>[2]exportcpfrev2!O500</f>
        <v>8314.4730779999991</v>
      </c>
    </row>
    <row r="55" spans="1:17" x14ac:dyDescent="0.2">
      <c r="A55" s="47"/>
      <c r="B55" s="18">
        <v>4</v>
      </c>
      <c r="C55" s="27"/>
      <c r="D55" s="20">
        <v>2013</v>
      </c>
      <c r="E55" s="21">
        <f>[2]exportcpfrev2!C501</f>
        <v>1024.7521619999998</v>
      </c>
      <c r="F55" s="21">
        <f>[2]exportcpfrev2!D501</f>
        <v>1076.1062689999999</v>
      </c>
      <c r="G55" s="21">
        <f>[2]exportcpfrev2!E501</f>
        <v>1110.7697179999998</v>
      </c>
      <c r="H55" s="21">
        <f>[2]exportcpfrev2!F501</f>
        <v>887.11987899999986</v>
      </c>
      <c r="I55" s="21">
        <f>[2]exportcpfrev2!G501</f>
        <v>800.33248700000013</v>
      </c>
      <c r="J55" s="21">
        <f>[2]exportcpfrev2!H501</f>
        <v>657.79202499999974</v>
      </c>
      <c r="K55" s="21">
        <f>[2]exportcpfrev2!I501</f>
        <v>604.71268699999985</v>
      </c>
      <c r="L55" s="21">
        <f>[2]exportcpfrev2!J501</f>
        <v>725.79402400000004</v>
      </c>
      <c r="M55" s="21">
        <f>[2]exportcpfrev2!K501</f>
        <v>629.70089000000007</v>
      </c>
      <c r="N55" s="21">
        <f>[2]exportcpfrev2!L501</f>
        <v>654.53190799999982</v>
      </c>
      <c r="O55" s="21">
        <f>[2]exportcpfrev2!M501</f>
        <v>561.37053300000014</v>
      </c>
      <c r="P55" s="21">
        <f>[2]exportcpfrev2!N501</f>
        <v>645.91442199999995</v>
      </c>
      <c r="Q55" s="22">
        <f>[2]exportcpfrev2!O501</f>
        <v>9378.8970039999986</v>
      </c>
    </row>
    <row r="56" spans="1:17" x14ac:dyDescent="0.2">
      <c r="A56" s="47"/>
      <c r="B56" s="18">
        <v>4</v>
      </c>
      <c r="C56" s="27"/>
      <c r="D56" s="20">
        <v>2014</v>
      </c>
      <c r="E56" s="21">
        <f>[2]exportcpfrev2!C502</f>
        <v>838.89590299999998</v>
      </c>
      <c r="F56" s="21">
        <f>[2]exportcpfrev2!D502</f>
        <v>847.68293299999982</v>
      </c>
      <c r="G56" s="21">
        <f>[2]exportcpfrev2!E502</f>
        <v>789.56601100000012</v>
      </c>
      <c r="H56" s="21">
        <f>[2]exportcpfrev2!F502</f>
        <v>640.07411900000011</v>
      </c>
      <c r="I56" s="21">
        <f>[2]exportcpfrev2!G502</f>
        <v>550.03209700000002</v>
      </c>
      <c r="J56" s="21">
        <f>[2]exportcpfrev2!H502</f>
        <v>583.58308999999986</v>
      </c>
      <c r="K56" s="21">
        <f>[2]exportcpfrev2!I502</f>
        <v>587.54185299999983</v>
      </c>
      <c r="L56" s="21">
        <f>[2]exportcpfrev2!J502</f>
        <v>513.51831300000003</v>
      </c>
      <c r="M56" s="21">
        <f>[2]exportcpfrev2!K502</f>
        <v>554.5830269999999</v>
      </c>
      <c r="N56" s="21">
        <f>[2]exportcpfrev2!L502</f>
        <v>706.94563000000005</v>
      </c>
      <c r="O56" s="21">
        <f>[2]exportcpfrev2!M502</f>
        <v>620.79162800000017</v>
      </c>
      <c r="P56" s="21">
        <f>[2]exportcpfrev2!N502</f>
        <v>603.13952100000006</v>
      </c>
      <c r="Q56" s="22">
        <f>[2]exportcpfrev2!O502</f>
        <v>7836.3541250000007</v>
      </c>
    </row>
    <row r="57" spans="1:17" x14ac:dyDescent="0.2">
      <c r="A57" s="47"/>
      <c r="B57" s="18">
        <v>4</v>
      </c>
      <c r="C57" s="27"/>
      <c r="D57" s="20">
        <v>2015</v>
      </c>
      <c r="E57" s="21">
        <f>[2]exportcpfrev2!C503</f>
        <v>758.66477199999986</v>
      </c>
      <c r="F57" s="21">
        <f>[2]exportcpfrev2!D503</f>
        <v>907.444028</v>
      </c>
      <c r="G57" s="21">
        <f>[2]exportcpfrev2!E503</f>
        <v>934.74620699999991</v>
      </c>
      <c r="H57" s="21">
        <f>[2]exportcpfrev2!F503</f>
        <v>807.42370799999992</v>
      </c>
      <c r="I57" s="21">
        <f>[2]exportcpfrev2!G503</f>
        <v>643.10029700000007</v>
      </c>
      <c r="J57" s="21">
        <f>[2]exportcpfrev2!H503</f>
        <v>721.10114599999997</v>
      </c>
      <c r="K57" s="21">
        <f>[2]exportcpfrev2!I503</f>
        <v>672.88411399999995</v>
      </c>
      <c r="L57" s="21">
        <f>[2]exportcpfrev2!J503</f>
        <v>612.75633900000025</v>
      </c>
      <c r="M57" s="21">
        <f>[2]exportcpfrev2!K503</f>
        <v>585.89171500000009</v>
      </c>
      <c r="N57" s="21">
        <f>[2]exportcpfrev2!L503</f>
        <v>563.83057100000008</v>
      </c>
      <c r="O57" s="21">
        <f>[2]exportcpfrev2!M503</f>
        <v>516.66725700000006</v>
      </c>
      <c r="P57" s="21">
        <f>[2]exportcpfrev2!N503</f>
        <v>615.74231599999996</v>
      </c>
      <c r="Q57" s="22">
        <f>[2]exportcpfrev2!O503</f>
        <v>8340.2524699999976</v>
      </c>
    </row>
    <row r="58" spans="1:17" x14ac:dyDescent="0.2">
      <c r="A58" s="47"/>
      <c r="B58" s="18">
        <v>4</v>
      </c>
      <c r="C58" s="27"/>
      <c r="D58" s="20">
        <v>2016</v>
      </c>
      <c r="E58" s="21">
        <f>[2]exportcpfrev2!C504</f>
        <v>735.13403800000015</v>
      </c>
      <c r="F58" s="21">
        <f>[2]exportcpfrev2!D504</f>
        <v>823.05675999999983</v>
      </c>
      <c r="G58" s="21">
        <f>[2]exportcpfrev2!E504</f>
        <v>896.16099700000007</v>
      </c>
      <c r="H58" s="21">
        <f>[2]exportcpfrev2!F504</f>
        <v>714.53688899999986</v>
      </c>
      <c r="I58" s="21">
        <f>[2]exportcpfrev2!G504</f>
        <v>700.28896699999996</v>
      </c>
      <c r="J58" s="21">
        <f>[2]exportcpfrev2!H504</f>
        <v>628.04845699999987</v>
      </c>
      <c r="K58" s="21">
        <f>[2]exportcpfrev2!I504</f>
        <v>507.4070670000001</v>
      </c>
      <c r="L58" s="21">
        <f>[2]exportcpfrev2!J504</f>
        <v>411.96516400000007</v>
      </c>
      <c r="M58" s="21">
        <f>[2]exportcpfrev2!K504</f>
        <v>353.47605299999998</v>
      </c>
      <c r="N58" s="21">
        <f>[2]exportcpfrev2!L504</f>
        <v>319.11672100000004</v>
      </c>
      <c r="O58" s="21">
        <f>[2]exportcpfrev2!M504</f>
        <v>372.36049599999996</v>
      </c>
      <c r="P58" s="21">
        <f>[2]exportcpfrev2!N504</f>
        <v>403.19501900000006</v>
      </c>
      <c r="Q58" s="22">
        <f>[2]exportcpfrev2!O504</f>
        <v>6864.746627999999</v>
      </c>
    </row>
    <row r="59" spans="1:17" x14ac:dyDescent="0.2">
      <c r="A59" s="47"/>
      <c r="B59" s="18">
        <v>4</v>
      </c>
      <c r="C59" s="27"/>
      <c r="D59" s="20">
        <v>2017</v>
      </c>
      <c r="E59" s="21">
        <f>[2]exportcpfrev2!C505</f>
        <v>523.15104400000007</v>
      </c>
      <c r="F59" s="21">
        <f>[2]exportcpfrev2!D505</f>
        <v>541.37304300000005</v>
      </c>
      <c r="G59" s="21">
        <f>[2]exportcpfrev2!E505</f>
        <v>673.55204499999991</v>
      </c>
      <c r="H59" s="21">
        <f>[2]exportcpfrev2!F505</f>
        <v>492.60108099999997</v>
      </c>
      <c r="I59" s="21">
        <f>[2]exportcpfrev2!G505</f>
        <v>481.55493200000006</v>
      </c>
      <c r="J59" s="21">
        <f>[2]exportcpfrev2!H505</f>
        <v>501.14256999999998</v>
      </c>
      <c r="K59" s="21">
        <f>[2]exportcpfrev2!I505</f>
        <v>459.905124</v>
      </c>
      <c r="L59" s="21">
        <f>[2]exportcpfrev2!J505</f>
        <v>523.81129699999997</v>
      </c>
      <c r="M59" s="21">
        <f>[2]exportcpfrev2!K505</f>
        <v>443.12729000000002</v>
      </c>
      <c r="N59" s="21">
        <f>[2]exportcpfrev2!L505</f>
        <v>472.69485999999995</v>
      </c>
      <c r="O59" s="21">
        <f>[2]exportcpfrev2!M505</f>
        <v>564.76272399999993</v>
      </c>
      <c r="P59" s="21">
        <f>[2]exportcpfrev2!N505</f>
        <v>545.18286499999999</v>
      </c>
      <c r="Q59" s="22">
        <f>[2]exportcpfrev2!O505</f>
        <v>6222.8588749999981</v>
      </c>
    </row>
    <row r="60" spans="1:17" x14ac:dyDescent="0.2">
      <c r="A60" s="47"/>
      <c r="B60" s="18">
        <v>4</v>
      </c>
      <c r="C60" s="27"/>
      <c r="D60" s="20">
        <v>2018</v>
      </c>
      <c r="E60" s="21">
        <f>[2]exportcpfrev2!C506</f>
        <v>701.43154499999991</v>
      </c>
      <c r="F60" s="21">
        <f>[2]exportcpfrev2!D506</f>
        <v>767.64324900000008</v>
      </c>
      <c r="G60" s="21">
        <f>[2]exportcpfrev2!E506</f>
        <v>751.92965299999992</v>
      </c>
      <c r="H60" s="21">
        <f>[2]exportcpfrev2!F506</f>
        <v>704.9632150000001</v>
      </c>
      <c r="I60" s="21">
        <f>[2]exportcpfrev2!G506</f>
        <v>623.43256900000006</v>
      </c>
      <c r="J60" s="21">
        <f>[2]exportcpfrev2!H506</f>
        <v>595.30284900000004</v>
      </c>
      <c r="K60" s="21">
        <f>[2]exportcpfrev2!I506</f>
        <v>588.19252899999992</v>
      </c>
      <c r="L60" s="21" t="str">
        <f>[2]exportcpfrev2!J506</f>
        <v>#Missing</v>
      </c>
      <c r="M60" s="21" t="str">
        <f>[2]exportcpfrev2!K506</f>
        <v>#Missing</v>
      </c>
      <c r="N60" s="21" t="str">
        <f>[2]exportcpfrev2!L506</f>
        <v>#Missing</v>
      </c>
      <c r="O60" s="21" t="str">
        <f>[2]exportcpfrev2!M506</f>
        <v>#Missing</v>
      </c>
      <c r="P60" s="21" t="str">
        <f>[2]exportcpfrev2!N506</f>
        <v>#Missing</v>
      </c>
      <c r="Q60" s="22">
        <f>[2]exportcpfrev2!O506</f>
        <v>4732.8956090000001</v>
      </c>
    </row>
    <row r="61" spans="1:17" x14ac:dyDescent="0.2">
      <c r="A61" s="47"/>
      <c r="B61" s="18"/>
      <c r="C61" s="27"/>
      <c r="D61" s="20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8"/>
    </row>
    <row r="62" spans="1:17" x14ac:dyDescent="0.2">
      <c r="A62" s="47"/>
      <c r="B62" s="18"/>
      <c r="C62" s="27"/>
      <c r="D62" s="24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6"/>
    </row>
    <row r="63" spans="1:17" x14ac:dyDescent="0.2">
      <c r="A63" s="52" t="s">
        <v>27</v>
      </c>
      <c r="B63" s="18">
        <v>5</v>
      </c>
      <c r="C63" s="27"/>
      <c r="D63" s="20">
        <v>2007</v>
      </c>
      <c r="E63" s="21">
        <f>[2]exportcpfrev2!C96</f>
        <v>223.23510200000001</v>
      </c>
      <c r="F63" s="21">
        <f>[2]exportcpfrev2!D96</f>
        <v>203.933494</v>
      </c>
      <c r="G63" s="21">
        <f>[2]exportcpfrev2!E96</f>
        <v>240.52810899999997</v>
      </c>
      <c r="H63" s="21">
        <f>[2]exportcpfrev2!F96</f>
        <v>193.753277</v>
      </c>
      <c r="I63" s="21">
        <f>[2]exportcpfrev2!G96</f>
        <v>139.88187099999999</v>
      </c>
      <c r="J63" s="21">
        <f>[2]exportcpfrev2!H96</f>
        <v>111.88634900000001</v>
      </c>
      <c r="K63" s="21">
        <f>[2]exportcpfrev2!I96</f>
        <v>91.697635999999974</v>
      </c>
      <c r="L63" s="21">
        <f>[2]exportcpfrev2!J96</f>
        <v>79.767881000000003</v>
      </c>
      <c r="M63" s="21">
        <f>[2]exportcpfrev2!K96</f>
        <v>94.781538999999995</v>
      </c>
      <c r="N63" s="21">
        <f>[2]exportcpfrev2!L96</f>
        <v>130.43830200000002</v>
      </c>
      <c r="O63" s="21">
        <f>[2]exportcpfrev2!M96</f>
        <v>165.157128</v>
      </c>
      <c r="P63" s="21">
        <f>[2]exportcpfrev2!N96</f>
        <v>196.24850499999999</v>
      </c>
      <c r="Q63" s="28">
        <f>[2]exportcpfrev2!O96</f>
        <v>1871.3091930000001</v>
      </c>
    </row>
    <row r="64" spans="1:17" x14ac:dyDescent="0.2">
      <c r="A64" s="47"/>
      <c r="B64" s="18">
        <v>5</v>
      </c>
      <c r="C64" s="27"/>
      <c r="D64" s="20">
        <v>2008</v>
      </c>
      <c r="E64" s="21">
        <f>[2]exportcpfrev2!C97</f>
        <v>198.399542</v>
      </c>
      <c r="F64" s="21">
        <f>[2]exportcpfrev2!D97</f>
        <v>178.66369999999998</v>
      </c>
      <c r="G64" s="21">
        <f>[2]exportcpfrev2!E97</f>
        <v>199.45256499999999</v>
      </c>
      <c r="H64" s="21">
        <f>[2]exportcpfrev2!F97</f>
        <v>178.55728099999999</v>
      </c>
      <c r="I64" s="21">
        <f>[2]exportcpfrev2!G97</f>
        <v>139.124392</v>
      </c>
      <c r="J64" s="21">
        <f>[2]exportcpfrev2!H97</f>
        <v>123.18008200000001</v>
      </c>
      <c r="K64" s="21">
        <f>[2]exportcpfrev2!I97</f>
        <v>85.660773999999989</v>
      </c>
      <c r="L64" s="21">
        <f>[2]exportcpfrev2!J97</f>
        <v>81.657415</v>
      </c>
      <c r="M64" s="21">
        <f>[2]exportcpfrev2!K97</f>
        <v>102.40980800000001</v>
      </c>
      <c r="N64" s="21">
        <f>[2]exportcpfrev2!L97</f>
        <v>130.44068200000001</v>
      </c>
      <c r="O64" s="21">
        <f>[2]exportcpfrev2!M97</f>
        <v>155.209914</v>
      </c>
      <c r="P64" s="21">
        <f>[2]exportcpfrev2!N97</f>
        <v>197.16558900000001</v>
      </c>
      <c r="Q64" s="28">
        <f>[2]exportcpfrev2!O97</f>
        <v>1769.9217440000002</v>
      </c>
    </row>
    <row r="65" spans="1:17" x14ac:dyDescent="0.2">
      <c r="A65" s="47"/>
      <c r="B65" s="18">
        <v>5</v>
      </c>
      <c r="C65" s="27"/>
      <c r="D65" s="20">
        <v>2009</v>
      </c>
      <c r="E65" s="21">
        <f>[2]exportcpfrev2!C98</f>
        <v>196.58453299999999</v>
      </c>
      <c r="F65" s="21">
        <f>[2]exportcpfrev2!D98</f>
        <v>185.79124100000001</v>
      </c>
      <c r="G65" s="21">
        <f>[2]exportcpfrev2!E98</f>
        <v>205.59068199999999</v>
      </c>
      <c r="H65" s="21">
        <f>[2]exportcpfrev2!F98</f>
        <v>180.56375299999996</v>
      </c>
      <c r="I65" s="21">
        <f>[2]exportcpfrev2!G98</f>
        <v>134.48843500000001</v>
      </c>
      <c r="J65" s="21">
        <f>[2]exportcpfrev2!H98</f>
        <v>119.24179899999997</v>
      </c>
      <c r="K65" s="21">
        <f>[2]exportcpfrev2!I98</f>
        <v>78.395337000000012</v>
      </c>
      <c r="L65" s="21">
        <f>[2]exportcpfrev2!J98</f>
        <v>86.144691999999992</v>
      </c>
      <c r="M65" s="21">
        <f>[2]exportcpfrev2!K98</f>
        <v>90.524837999999988</v>
      </c>
      <c r="N65" s="21">
        <f>[2]exportcpfrev2!L98</f>
        <v>113.545374</v>
      </c>
      <c r="O65" s="21">
        <f>[2]exportcpfrev2!M98</f>
        <v>138.67997600000001</v>
      </c>
      <c r="P65" s="21">
        <f>[2]exportcpfrev2!N98</f>
        <v>180.63742900000003</v>
      </c>
      <c r="Q65" s="28">
        <f>[2]exportcpfrev2!O98</f>
        <v>1710.188089</v>
      </c>
    </row>
    <row r="66" spans="1:17" x14ac:dyDescent="0.2">
      <c r="A66" s="47"/>
      <c r="B66" s="18">
        <v>5</v>
      </c>
      <c r="C66" s="27"/>
      <c r="D66" s="20">
        <v>2010</v>
      </c>
      <c r="E66" s="21">
        <f>[2]exportcpfrev2!C99</f>
        <v>174.14967799999999</v>
      </c>
      <c r="F66" s="21">
        <f>[2]exportcpfrev2!D99</f>
        <v>187.90759299999999</v>
      </c>
      <c r="G66" s="21">
        <f>[2]exportcpfrev2!E99</f>
        <v>239.851968</v>
      </c>
      <c r="H66" s="21">
        <f>[2]exportcpfrev2!F99</f>
        <v>202.012339</v>
      </c>
      <c r="I66" s="21">
        <f>[2]exportcpfrev2!G99</f>
        <v>162.34860599999996</v>
      </c>
      <c r="J66" s="21">
        <f>[2]exportcpfrev2!H99</f>
        <v>139.45810699999996</v>
      </c>
      <c r="K66" s="21">
        <f>[2]exportcpfrev2!I99</f>
        <v>89.260468000000003</v>
      </c>
      <c r="L66" s="21">
        <f>[2]exportcpfrev2!J99</f>
        <v>83.888028999999989</v>
      </c>
      <c r="M66" s="21">
        <f>[2]exportcpfrev2!K99</f>
        <v>111.79991399999999</v>
      </c>
      <c r="N66" s="21">
        <f>[2]exportcpfrev2!L99</f>
        <v>137.76824000000002</v>
      </c>
      <c r="O66" s="21">
        <f>[2]exportcpfrev2!M99</f>
        <v>204.58367299999998</v>
      </c>
      <c r="P66" s="21">
        <f>[2]exportcpfrev2!N99</f>
        <v>260.33883699999996</v>
      </c>
      <c r="Q66" s="28">
        <f>[2]exportcpfrev2!O99</f>
        <v>1993.3674519999997</v>
      </c>
    </row>
    <row r="67" spans="1:17" x14ac:dyDescent="0.2">
      <c r="A67" s="47"/>
      <c r="B67" s="18">
        <v>5</v>
      </c>
      <c r="C67" s="27"/>
      <c r="D67" s="54" t="s">
        <v>23</v>
      </c>
      <c r="E67" s="21">
        <f>[2]exportcpfrev2!C100</f>
        <v>235.05331899999999</v>
      </c>
      <c r="F67" s="21">
        <f>[2]exportcpfrev2!D100</f>
        <v>241.280102</v>
      </c>
      <c r="G67" s="21">
        <f>[2]exportcpfrev2!E100</f>
        <v>282.552412</v>
      </c>
      <c r="H67" s="21">
        <f>[2]exportcpfrev2!F100</f>
        <v>222.223938</v>
      </c>
      <c r="I67" s="21">
        <f>[2]exportcpfrev2!G100</f>
        <v>170.56100800000002</v>
      </c>
      <c r="J67" s="21">
        <f>[2]exportcpfrev2!H100</f>
        <v>130.150127</v>
      </c>
      <c r="K67" s="21">
        <f>[2]exportcpfrev2!I100</f>
        <v>94.629536000000016</v>
      </c>
      <c r="L67" s="21">
        <f>[2]exportcpfrev2!J100</f>
        <v>89.15379999999999</v>
      </c>
      <c r="M67" s="21">
        <f>[2]exportcpfrev2!K100</f>
        <v>96.667118000000016</v>
      </c>
      <c r="N67" s="21">
        <f>[2]exportcpfrev2!L100</f>
        <v>127.92565499999999</v>
      </c>
      <c r="O67" s="21">
        <f>[2]exportcpfrev2!M100</f>
        <v>161.30512400000003</v>
      </c>
      <c r="P67" s="21">
        <f>[2]exportcpfrev2!N100</f>
        <v>187.68227999999996</v>
      </c>
      <c r="Q67" s="28">
        <f>[2]exportcpfrev2!O100</f>
        <v>2039.1844189999999</v>
      </c>
    </row>
    <row r="68" spans="1:17" x14ac:dyDescent="0.2">
      <c r="A68" s="47"/>
      <c r="B68" s="18">
        <v>5</v>
      </c>
      <c r="C68" s="27"/>
      <c r="D68" s="20">
        <v>2012</v>
      </c>
      <c r="E68" s="21">
        <f>[2]exportcpfrev2!C101</f>
        <v>192.84826099999998</v>
      </c>
      <c r="F68" s="21">
        <f>[2]exportcpfrev2!D101</f>
        <v>196.37872999999999</v>
      </c>
      <c r="G68" s="21">
        <f>[2]exportcpfrev2!E101</f>
        <v>234.30455899999998</v>
      </c>
      <c r="H68" s="21">
        <f>[2]exportcpfrev2!F101</f>
        <v>164.287736</v>
      </c>
      <c r="I68" s="21">
        <f>[2]exportcpfrev2!G101</f>
        <v>162.32338500000003</v>
      </c>
      <c r="J68" s="21">
        <f>[2]exportcpfrev2!H101</f>
        <v>140.909188</v>
      </c>
      <c r="K68" s="21">
        <f>[2]exportcpfrev2!I101</f>
        <v>98.541284000000005</v>
      </c>
      <c r="L68" s="21">
        <f>[2]exportcpfrev2!J101</f>
        <v>103.11211299999999</v>
      </c>
      <c r="M68" s="21">
        <f>[2]exportcpfrev2!K101</f>
        <v>107.55987199999998</v>
      </c>
      <c r="N68" s="21">
        <f>[2]exportcpfrev2!L101</f>
        <v>156.91354799999996</v>
      </c>
      <c r="O68" s="21">
        <f>[2]exportcpfrev2!M101</f>
        <v>188.49239900000001</v>
      </c>
      <c r="P68" s="21">
        <f>[2]exportcpfrev2!N101</f>
        <v>222.821056</v>
      </c>
      <c r="Q68" s="28">
        <f>[2]exportcpfrev2!O101</f>
        <v>1968.492131</v>
      </c>
    </row>
    <row r="69" spans="1:17" x14ac:dyDescent="0.2">
      <c r="A69" s="47"/>
      <c r="B69" s="18">
        <v>5</v>
      </c>
      <c r="C69" s="27"/>
      <c r="D69" s="20">
        <v>2013</v>
      </c>
      <c r="E69" s="21">
        <f>[2]exportcpfrev2!C102</f>
        <v>236.03188399999999</v>
      </c>
      <c r="F69" s="21">
        <f>[2]exportcpfrev2!D102</f>
        <v>232.958732</v>
      </c>
      <c r="G69" s="21">
        <f>[2]exportcpfrev2!E102</f>
        <v>284.61247099999997</v>
      </c>
      <c r="H69" s="21">
        <f>[2]exportcpfrev2!F102</f>
        <v>250.26282399999999</v>
      </c>
      <c r="I69" s="21">
        <f>[2]exportcpfrev2!G102</f>
        <v>219.39578500000002</v>
      </c>
      <c r="J69" s="21">
        <f>[2]exportcpfrev2!H102</f>
        <v>154.167811</v>
      </c>
      <c r="K69" s="21">
        <f>[2]exportcpfrev2!I102</f>
        <v>123.29077599999999</v>
      </c>
      <c r="L69" s="21">
        <f>[2]exportcpfrev2!J102</f>
        <v>101.43039899999998</v>
      </c>
      <c r="M69" s="21">
        <f>[2]exportcpfrev2!K102</f>
        <v>117.23715400000002</v>
      </c>
      <c r="N69" s="21">
        <f>[2]exportcpfrev2!L102</f>
        <v>156.78788599999999</v>
      </c>
      <c r="O69" s="21">
        <f>[2]exportcpfrev2!M102</f>
        <v>179.04479400000002</v>
      </c>
      <c r="P69" s="21">
        <f>[2]exportcpfrev2!N102</f>
        <v>244.82896099999999</v>
      </c>
      <c r="Q69" s="28">
        <f>[2]exportcpfrev2!O102</f>
        <v>2300.049477</v>
      </c>
    </row>
    <row r="70" spans="1:17" x14ac:dyDescent="0.2">
      <c r="A70" s="47"/>
      <c r="B70" s="18">
        <v>5</v>
      </c>
      <c r="C70" s="27"/>
      <c r="D70" s="20">
        <v>2014</v>
      </c>
      <c r="E70" s="21">
        <f>[2]exportcpfrev2!C103</f>
        <v>231.53129999999999</v>
      </c>
      <c r="F70" s="21">
        <f>[2]exportcpfrev2!D103</f>
        <v>204.92388599999998</v>
      </c>
      <c r="G70" s="21">
        <f>[2]exportcpfrev2!E103</f>
        <v>253.03305099999997</v>
      </c>
      <c r="H70" s="21">
        <f>[2]exportcpfrev2!F103</f>
        <v>208.97951699999996</v>
      </c>
      <c r="I70" s="21">
        <f>[2]exportcpfrev2!G103</f>
        <v>157.89594199999999</v>
      </c>
      <c r="J70" s="21">
        <f>[2]exportcpfrev2!H103</f>
        <v>146.73181400000001</v>
      </c>
      <c r="K70" s="21">
        <f>[2]exportcpfrev2!I103</f>
        <v>116.912548</v>
      </c>
      <c r="L70" s="21">
        <f>[2]exportcpfrev2!J103</f>
        <v>98.670389999999998</v>
      </c>
      <c r="M70" s="21">
        <f>[2]exportcpfrev2!K103</f>
        <v>117.42108599999997</v>
      </c>
      <c r="N70" s="21">
        <f>[2]exportcpfrev2!L103</f>
        <v>152.50010299999997</v>
      </c>
      <c r="O70" s="21">
        <f>[2]exportcpfrev2!M103</f>
        <v>170.25617</v>
      </c>
      <c r="P70" s="21">
        <f>[2]exportcpfrev2!N103</f>
        <v>204.89487</v>
      </c>
      <c r="Q70" s="28">
        <f>[2]exportcpfrev2!O103</f>
        <v>2063.750677</v>
      </c>
    </row>
    <row r="71" spans="1:17" x14ac:dyDescent="0.2">
      <c r="A71" s="47"/>
      <c r="B71" s="18">
        <v>5</v>
      </c>
      <c r="C71" s="27"/>
      <c r="D71" s="20">
        <v>2015</v>
      </c>
      <c r="E71" s="21">
        <f>[2]exportcpfrev2!C104</f>
        <v>210.46858900000001</v>
      </c>
      <c r="F71" s="21">
        <f>[2]exportcpfrev2!D104</f>
        <v>201.89214099999998</v>
      </c>
      <c r="G71" s="21">
        <f>[2]exportcpfrev2!E104</f>
        <v>247.29177699999997</v>
      </c>
      <c r="H71" s="21">
        <f>[2]exportcpfrev2!F104</f>
        <v>232.89758599999999</v>
      </c>
      <c r="I71" s="21">
        <f>[2]exportcpfrev2!G104</f>
        <v>180.70474899999999</v>
      </c>
      <c r="J71" s="21">
        <f>[2]exportcpfrev2!H104</f>
        <v>164.51396299999999</v>
      </c>
      <c r="K71" s="21">
        <f>[2]exportcpfrev2!I104</f>
        <v>134.366694</v>
      </c>
      <c r="L71" s="21">
        <f>[2]exportcpfrev2!J104</f>
        <v>114.42761399999999</v>
      </c>
      <c r="M71" s="21">
        <f>[2]exportcpfrev2!K104</f>
        <v>132.665538</v>
      </c>
      <c r="N71" s="21">
        <f>[2]exportcpfrev2!L104</f>
        <v>178.08577700000001</v>
      </c>
      <c r="O71" s="21">
        <f>[2]exportcpfrev2!M104</f>
        <v>193.73389900000001</v>
      </c>
      <c r="P71" s="21">
        <f>[2]exportcpfrev2!N104</f>
        <v>244.85723400000001</v>
      </c>
      <c r="Q71" s="28">
        <f>[2]exportcpfrev2!O104</f>
        <v>2235.905561</v>
      </c>
    </row>
    <row r="72" spans="1:17" x14ac:dyDescent="0.2">
      <c r="A72" s="47"/>
      <c r="B72" s="18">
        <v>5</v>
      </c>
      <c r="C72" s="27"/>
      <c r="D72" s="20">
        <v>2016</v>
      </c>
      <c r="E72" s="21">
        <f>[2]exportcpfrev2!C105</f>
        <v>221.40382400000001</v>
      </c>
      <c r="F72" s="21">
        <f>[2]exportcpfrev2!D105</f>
        <v>243.99224100000001</v>
      </c>
      <c r="G72" s="21">
        <f>[2]exportcpfrev2!E105</f>
        <v>279.51726000000002</v>
      </c>
      <c r="H72" s="21">
        <f>[2]exportcpfrev2!F105</f>
        <v>243.144711</v>
      </c>
      <c r="I72" s="21">
        <f>[2]exportcpfrev2!G105</f>
        <v>220.68530399999997</v>
      </c>
      <c r="J72" s="21">
        <f>[2]exportcpfrev2!H105</f>
        <v>166.987494</v>
      </c>
      <c r="K72" s="21">
        <f>[2]exportcpfrev2!I105</f>
        <v>132.658402</v>
      </c>
      <c r="L72" s="21">
        <f>[2]exportcpfrev2!J105</f>
        <v>129.07360399999999</v>
      </c>
      <c r="M72" s="21">
        <f>[2]exportcpfrev2!K105</f>
        <v>139.67193500000002</v>
      </c>
      <c r="N72" s="21">
        <f>[2]exportcpfrev2!L105</f>
        <v>171.54015200000001</v>
      </c>
      <c r="O72" s="21">
        <f>[2]exportcpfrev2!M105</f>
        <v>213.03813500000001</v>
      </c>
      <c r="P72" s="21">
        <f>[2]exportcpfrev2!N105</f>
        <v>257.08071100000001</v>
      </c>
      <c r="Q72" s="28">
        <f>[2]exportcpfrev2!O105</f>
        <v>2418.7937729999999</v>
      </c>
    </row>
    <row r="73" spans="1:17" x14ac:dyDescent="0.2">
      <c r="A73" s="47"/>
      <c r="B73" s="18">
        <v>5</v>
      </c>
      <c r="C73" s="27"/>
      <c r="D73" s="20">
        <v>2017</v>
      </c>
      <c r="E73" s="21">
        <f>[2]exportcpfrev2!C106</f>
        <v>274.46674599999994</v>
      </c>
      <c r="F73" s="21">
        <f>[2]exportcpfrev2!D106</f>
        <v>277.82163600000001</v>
      </c>
      <c r="G73" s="21">
        <f>[2]exportcpfrev2!E106</f>
        <v>296.22740599999997</v>
      </c>
      <c r="H73" s="21">
        <f>[2]exportcpfrev2!F106</f>
        <v>247.24724799999998</v>
      </c>
      <c r="I73" s="21">
        <f>[2]exportcpfrev2!G106</f>
        <v>201.01764600000001</v>
      </c>
      <c r="J73" s="21">
        <f>[2]exportcpfrev2!H106</f>
        <v>181.45127199999996</v>
      </c>
      <c r="K73" s="21">
        <f>[2]exportcpfrev2!I106</f>
        <v>127.11113899999999</v>
      </c>
      <c r="L73" s="21">
        <f>[2]exportcpfrev2!J106</f>
        <v>138.01081600000001</v>
      </c>
      <c r="M73" s="21">
        <f>[2]exportcpfrev2!K106</f>
        <v>142.948711</v>
      </c>
      <c r="N73" s="21">
        <f>[2]exportcpfrev2!L106</f>
        <v>153.86965499999999</v>
      </c>
      <c r="O73" s="21">
        <f>[2]exportcpfrev2!M106</f>
        <v>187.86936799999998</v>
      </c>
      <c r="P73" s="21">
        <f>[2]exportcpfrev2!N106</f>
        <v>207.464201</v>
      </c>
      <c r="Q73" s="28">
        <f>[2]exportcpfrev2!O106</f>
        <v>2435.5058440000003</v>
      </c>
    </row>
    <row r="74" spans="1:17" x14ac:dyDescent="0.2">
      <c r="A74" s="47"/>
      <c r="B74" s="18">
        <v>5</v>
      </c>
      <c r="C74" s="27"/>
      <c r="D74" s="20">
        <v>2018</v>
      </c>
      <c r="E74" s="21">
        <f>[2]exportcpfrev2!C107</f>
        <v>215.89848999999998</v>
      </c>
      <c r="F74" s="21">
        <f>[2]exportcpfrev2!D107</f>
        <v>201.49220599999998</v>
      </c>
      <c r="G74" s="21">
        <f>[2]exportcpfrev2!E107</f>
        <v>238.83402999999998</v>
      </c>
      <c r="H74" s="21">
        <f>[2]exportcpfrev2!F107</f>
        <v>220.31119399999997</v>
      </c>
      <c r="I74" s="21">
        <f>[2]exportcpfrev2!G107</f>
        <v>203.25470499999997</v>
      </c>
      <c r="J74" s="21">
        <f>[2]exportcpfrev2!H107</f>
        <v>158.95469400000002</v>
      </c>
      <c r="K74" s="21">
        <f>[2]exportcpfrev2!I107</f>
        <v>109.220855</v>
      </c>
      <c r="L74" s="21" t="str">
        <f>[2]exportcpfrev2!J107</f>
        <v>#Missing</v>
      </c>
      <c r="M74" s="21" t="str">
        <f>[2]exportcpfrev2!K107</f>
        <v>#Missing</v>
      </c>
      <c r="N74" s="21" t="str">
        <f>[2]exportcpfrev2!L107</f>
        <v>#Missing</v>
      </c>
      <c r="O74" s="21" t="str">
        <f>[2]exportcpfrev2!M107</f>
        <v>#Missing</v>
      </c>
      <c r="P74" s="21" t="str">
        <f>[2]exportcpfrev2!N107</f>
        <v>#Missing</v>
      </c>
      <c r="Q74" s="28">
        <f>[2]exportcpfrev2!O107</f>
        <v>1347.9661739999999</v>
      </c>
    </row>
    <row r="75" spans="1:17" x14ac:dyDescent="0.2">
      <c r="A75" s="47"/>
      <c r="B75" s="18"/>
      <c r="C75" s="27"/>
      <c r="D75" s="20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8"/>
    </row>
    <row r="76" spans="1:17" x14ac:dyDescent="0.2">
      <c r="A76" s="47"/>
      <c r="B76" s="18"/>
      <c r="C76" s="27"/>
      <c r="D76" s="24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6"/>
    </row>
    <row r="77" spans="1:17" x14ac:dyDescent="0.2">
      <c r="A77" s="52" t="s">
        <v>28</v>
      </c>
      <c r="B77" s="18">
        <v>6</v>
      </c>
      <c r="C77" s="27"/>
      <c r="D77" s="20">
        <v>2007</v>
      </c>
      <c r="E77" s="21">
        <f>[2]exportcpfrev2!C117</f>
        <v>135.214787</v>
      </c>
      <c r="F77" s="21">
        <f>[2]exportcpfrev2!D117</f>
        <v>131.33087199999997</v>
      </c>
      <c r="G77" s="21">
        <f>[2]exportcpfrev2!E117</f>
        <v>152.64409999999998</v>
      </c>
      <c r="H77" s="21">
        <f>[2]exportcpfrev2!F117</f>
        <v>126.73468000000001</v>
      </c>
      <c r="I77" s="21">
        <f>[2]exportcpfrev2!G117</f>
        <v>111.620634</v>
      </c>
      <c r="J77" s="21">
        <f>[2]exportcpfrev2!H117</f>
        <v>119.251323</v>
      </c>
      <c r="K77" s="21">
        <f>[2]exportcpfrev2!I117</f>
        <v>150.09614099999999</v>
      </c>
      <c r="L77" s="21">
        <f>[2]exportcpfrev2!J117</f>
        <v>142.584171</v>
      </c>
      <c r="M77" s="21">
        <f>[2]exportcpfrev2!K117</f>
        <v>125.479597</v>
      </c>
      <c r="N77" s="21">
        <f>[2]exportcpfrev2!L117</f>
        <v>154.18852500000003</v>
      </c>
      <c r="O77" s="21">
        <f>[2]exportcpfrev2!M117</f>
        <v>150.39627899999999</v>
      </c>
      <c r="P77" s="21">
        <f>[2]exportcpfrev2!N117</f>
        <v>136.48500000000001</v>
      </c>
      <c r="Q77" s="28">
        <f>[2]exportcpfrev2!O117</f>
        <v>1636.0261090000001</v>
      </c>
    </row>
    <row r="78" spans="1:17" x14ac:dyDescent="0.2">
      <c r="A78" s="47"/>
      <c r="B78" s="18">
        <v>6</v>
      </c>
      <c r="C78" s="27"/>
      <c r="D78" s="20">
        <v>2008</v>
      </c>
      <c r="E78" s="21">
        <f>[2]exportcpfrev2!C118</f>
        <v>142.74152000000001</v>
      </c>
      <c r="F78" s="21">
        <f>[2]exportcpfrev2!D118</f>
        <v>157.44693099999998</v>
      </c>
      <c r="G78" s="21">
        <f>[2]exportcpfrev2!E118</f>
        <v>148.65404599999999</v>
      </c>
      <c r="H78" s="21">
        <f>[2]exportcpfrev2!F118</f>
        <v>143.43271799999999</v>
      </c>
      <c r="I78" s="21">
        <f>[2]exportcpfrev2!G118</f>
        <v>112.01051700000001</v>
      </c>
      <c r="J78" s="21">
        <f>[2]exportcpfrev2!H118</f>
        <v>102.30780099999998</v>
      </c>
      <c r="K78" s="21">
        <f>[2]exportcpfrev2!I118</f>
        <v>130.57898299999999</v>
      </c>
      <c r="L78" s="21">
        <f>[2]exportcpfrev2!J118</f>
        <v>136.54574700000001</v>
      </c>
      <c r="M78" s="21">
        <f>[2]exportcpfrev2!K118</f>
        <v>126.66072200000002</v>
      </c>
      <c r="N78" s="21">
        <f>[2]exportcpfrev2!L118</f>
        <v>144.20862299999999</v>
      </c>
      <c r="O78" s="21">
        <f>[2]exportcpfrev2!M118</f>
        <v>135.42358099999996</v>
      </c>
      <c r="P78" s="21">
        <f>[2]exportcpfrev2!N118</f>
        <v>143.449185</v>
      </c>
      <c r="Q78" s="28">
        <f>[2]exportcpfrev2!O118</f>
        <v>1623.4603739999998</v>
      </c>
    </row>
    <row r="79" spans="1:17" x14ac:dyDescent="0.2">
      <c r="A79" s="47"/>
      <c r="B79" s="18">
        <v>6</v>
      </c>
      <c r="C79" s="27"/>
      <c r="D79" s="20">
        <v>2009</v>
      </c>
      <c r="E79" s="21">
        <f>[2]exportcpfrev2!C119</f>
        <v>116.74549399999999</v>
      </c>
      <c r="F79" s="21">
        <f>[2]exportcpfrev2!D119</f>
        <v>123.01681699999997</v>
      </c>
      <c r="G79" s="21">
        <f>[2]exportcpfrev2!E119</f>
        <v>140.45867899999999</v>
      </c>
      <c r="H79" s="21">
        <f>[2]exportcpfrev2!F119</f>
        <v>122.670908</v>
      </c>
      <c r="I79" s="21">
        <f>[2]exportcpfrev2!G119</f>
        <v>99.249528999999995</v>
      </c>
      <c r="J79" s="21">
        <f>[2]exportcpfrev2!H119</f>
        <v>117.74695299999998</v>
      </c>
      <c r="K79" s="21">
        <f>[2]exportcpfrev2!I119</f>
        <v>126.45638199999999</v>
      </c>
      <c r="L79" s="21">
        <f>[2]exportcpfrev2!J119</f>
        <v>110.505678</v>
      </c>
      <c r="M79" s="21">
        <f>[2]exportcpfrev2!K119</f>
        <v>105.01275899999999</v>
      </c>
      <c r="N79" s="21">
        <f>[2]exportcpfrev2!L119</f>
        <v>134.14084</v>
      </c>
      <c r="O79" s="21">
        <f>[2]exportcpfrev2!M119</f>
        <v>131.83245399999998</v>
      </c>
      <c r="P79" s="21">
        <f>[2]exportcpfrev2!N119</f>
        <v>140.35954799999999</v>
      </c>
      <c r="Q79" s="28">
        <f>[2]exportcpfrev2!O119</f>
        <v>1468.1960409999999</v>
      </c>
    </row>
    <row r="80" spans="1:17" x14ac:dyDescent="0.2">
      <c r="A80" s="47"/>
      <c r="B80" s="18">
        <v>6</v>
      </c>
      <c r="C80" s="27"/>
      <c r="D80" s="20">
        <v>2010</v>
      </c>
      <c r="E80" s="21">
        <f>[2]exportcpfrev2!C120</f>
        <v>111.19412699999999</v>
      </c>
      <c r="F80" s="21">
        <f>[2]exportcpfrev2!D120</f>
        <v>125.44108</v>
      </c>
      <c r="G80" s="21">
        <f>[2]exportcpfrev2!E120</f>
        <v>153.336097</v>
      </c>
      <c r="H80" s="21">
        <f>[2]exportcpfrev2!F120</f>
        <v>128.864135</v>
      </c>
      <c r="I80" s="21">
        <f>[2]exportcpfrev2!G120</f>
        <v>112.341718</v>
      </c>
      <c r="J80" s="21">
        <f>[2]exportcpfrev2!H120</f>
        <v>130.31046699999999</v>
      </c>
      <c r="K80" s="21">
        <f>[2]exportcpfrev2!I120</f>
        <v>136.32561899999999</v>
      </c>
      <c r="L80" s="21">
        <f>[2]exportcpfrev2!J120</f>
        <v>154.416157</v>
      </c>
      <c r="M80" s="21">
        <f>[2]exportcpfrev2!K120</f>
        <v>129.65362499999998</v>
      </c>
      <c r="N80" s="21">
        <f>[2]exportcpfrev2!L120</f>
        <v>153.69501399999996</v>
      </c>
      <c r="O80" s="21">
        <f>[2]exportcpfrev2!M120</f>
        <v>167.902052</v>
      </c>
      <c r="P80" s="21">
        <f>[2]exportcpfrev2!N120</f>
        <v>157.85111000000001</v>
      </c>
      <c r="Q80" s="28">
        <f>[2]exportcpfrev2!O120</f>
        <v>1661.3312010000002</v>
      </c>
    </row>
    <row r="81" spans="1:17" x14ac:dyDescent="0.2">
      <c r="A81" s="47"/>
      <c r="B81" s="18">
        <v>6</v>
      </c>
      <c r="C81" s="27"/>
      <c r="D81" s="54" t="s">
        <v>23</v>
      </c>
      <c r="E81" s="21">
        <f>[2]exportcpfrev2!C121</f>
        <v>134.73977400000001</v>
      </c>
      <c r="F81" s="21">
        <f>[2]exportcpfrev2!D121</f>
        <v>141.09085099999999</v>
      </c>
      <c r="G81" s="21">
        <f>[2]exportcpfrev2!E121</f>
        <v>169.93696199999999</v>
      </c>
      <c r="H81" s="21">
        <f>[2]exportcpfrev2!F121</f>
        <v>133.56054</v>
      </c>
      <c r="I81" s="21">
        <f>[2]exportcpfrev2!G121</f>
        <v>137.92245999999997</v>
      </c>
      <c r="J81" s="21">
        <f>[2]exportcpfrev2!H121</f>
        <v>123.36439600000001</v>
      </c>
      <c r="K81" s="21">
        <f>[2]exportcpfrev2!I121</f>
        <v>134.53304799999998</v>
      </c>
      <c r="L81" s="21">
        <f>[2]exportcpfrev2!J121</f>
        <v>128.03433999999999</v>
      </c>
      <c r="M81" s="21">
        <f>[2]exportcpfrev2!K121</f>
        <v>116.64571099999998</v>
      </c>
      <c r="N81" s="21">
        <f>[2]exportcpfrev2!L121</f>
        <v>165.349896</v>
      </c>
      <c r="O81" s="21">
        <f>[2]exportcpfrev2!M121</f>
        <v>163.43592100000001</v>
      </c>
      <c r="P81" s="21">
        <f>[2]exportcpfrev2!N121</f>
        <v>158.96088599999996</v>
      </c>
      <c r="Q81" s="28">
        <f>[2]exportcpfrev2!O121</f>
        <v>1707.574785</v>
      </c>
    </row>
    <row r="82" spans="1:17" x14ac:dyDescent="0.2">
      <c r="A82" s="47"/>
      <c r="B82" s="18">
        <v>6</v>
      </c>
      <c r="C82" s="27"/>
      <c r="D82" s="20">
        <v>2012</v>
      </c>
      <c r="E82" s="21">
        <f>[2]exportcpfrev2!C122</f>
        <v>139.75556399999999</v>
      </c>
      <c r="F82" s="21">
        <f>[2]exportcpfrev2!D122</f>
        <v>142.84546900000001</v>
      </c>
      <c r="G82" s="21">
        <f>[2]exportcpfrev2!E122</f>
        <v>165.668262</v>
      </c>
      <c r="H82" s="21">
        <f>[2]exportcpfrev2!F122</f>
        <v>132.543621</v>
      </c>
      <c r="I82" s="21">
        <f>[2]exportcpfrev2!G122</f>
        <v>120.94968200000001</v>
      </c>
      <c r="J82" s="21">
        <f>[2]exportcpfrev2!H122</f>
        <v>121.73218700000001</v>
      </c>
      <c r="K82" s="21">
        <f>[2]exportcpfrev2!I122</f>
        <v>147.136349</v>
      </c>
      <c r="L82" s="21">
        <f>[2]exportcpfrev2!J122</f>
        <v>151.87874699999998</v>
      </c>
      <c r="M82" s="21">
        <f>[2]exportcpfrev2!K122</f>
        <v>137.55016099999997</v>
      </c>
      <c r="N82" s="21">
        <f>[2]exportcpfrev2!L122</f>
        <v>187.15970399999998</v>
      </c>
      <c r="O82" s="21">
        <f>[2]exportcpfrev2!M122</f>
        <v>192.93178300000002</v>
      </c>
      <c r="P82" s="21">
        <f>[2]exportcpfrev2!N122</f>
        <v>149.52910700000001</v>
      </c>
      <c r="Q82" s="28">
        <f>[2]exportcpfrev2!O122</f>
        <v>1789.680636</v>
      </c>
    </row>
    <row r="83" spans="1:17" x14ac:dyDescent="0.2">
      <c r="A83" s="47"/>
      <c r="B83" s="18">
        <v>6</v>
      </c>
      <c r="C83" s="27"/>
      <c r="D83" s="20">
        <v>2013</v>
      </c>
      <c r="E83" s="21">
        <f>[2]exportcpfrev2!C123</f>
        <v>149.074826</v>
      </c>
      <c r="F83" s="21">
        <f>[2]exportcpfrev2!D123</f>
        <v>150.27378899999999</v>
      </c>
      <c r="G83" s="21">
        <f>[2]exportcpfrev2!E123</f>
        <v>152.994664</v>
      </c>
      <c r="H83" s="21">
        <f>[2]exportcpfrev2!F123</f>
        <v>134.751735</v>
      </c>
      <c r="I83" s="21">
        <f>[2]exportcpfrev2!G123</f>
        <v>108.30266099999999</v>
      </c>
      <c r="J83" s="21">
        <f>[2]exportcpfrev2!H123</f>
        <v>112.541996</v>
      </c>
      <c r="K83" s="21">
        <f>[2]exportcpfrev2!I123</f>
        <v>149.02736200000001</v>
      </c>
      <c r="L83" s="21">
        <f>[2]exportcpfrev2!J123</f>
        <v>139.26624000000001</v>
      </c>
      <c r="M83" s="21">
        <f>[2]exportcpfrev2!K123</f>
        <v>136.99858399999999</v>
      </c>
      <c r="N83" s="21">
        <f>[2]exportcpfrev2!L123</f>
        <v>165.73504499999999</v>
      </c>
      <c r="O83" s="21">
        <f>[2]exportcpfrev2!M123</f>
        <v>186.33320299999997</v>
      </c>
      <c r="P83" s="21">
        <f>[2]exportcpfrev2!N123</f>
        <v>170.63726299999996</v>
      </c>
      <c r="Q83" s="28">
        <f>[2]exportcpfrev2!O123</f>
        <v>1755.9373680000001</v>
      </c>
    </row>
    <row r="84" spans="1:17" x14ac:dyDescent="0.2">
      <c r="A84" s="47"/>
      <c r="B84" s="18">
        <v>6</v>
      </c>
      <c r="C84" s="27"/>
      <c r="D84" s="20">
        <v>2014</v>
      </c>
      <c r="E84" s="21">
        <f>[2]exportcpfrev2!C124</f>
        <v>155.59053600000004</v>
      </c>
      <c r="F84" s="21">
        <f>[2]exportcpfrev2!D124</f>
        <v>147.48351700000001</v>
      </c>
      <c r="G84" s="21">
        <f>[2]exportcpfrev2!E124</f>
        <v>167.139194</v>
      </c>
      <c r="H84" s="21">
        <f>[2]exportcpfrev2!F124</f>
        <v>158.06992999999997</v>
      </c>
      <c r="I84" s="21">
        <f>[2]exportcpfrev2!G124</f>
        <v>134.48033700000002</v>
      </c>
      <c r="J84" s="21">
        <f>[2]exportcpfrev2!H124</f>
        <v>134.37861699999999</v>
      </c>
      <c r="K84" s="21">
        <f>[2]exportcpfrev2!I124</f>
        <v>143.09041400000001</v>
      </c>
      <c r="L84" s="21">
        <f>[2]exportcpfrev2!J124</f>
        <v>131.28134499999999</v>
      </c>
      <c r="M84" s="21">
        <f>[2]exportcpfrev2!K124</f>
        <v>137.72945999999999</v>
      </c>
      <c r="N84" s="21">
        <f>[2]exportcpfrev2!L124</f>
        <v>178.12392899999998</v>
      </c>
      <c r="O84" s="21">
        <f>[2]exportcpfrev2!M124</f>
        <v>169.42675499999996</v>
      </c>
      <c r="P84" s="21">
        <f>[2]exportcpfrev2!N124</f>
        <v>163.55636999999999</v>
      </c>
      <c r="Q84" s="28">
        <f>[2]exportcpfrev2!O124</f>
        <v>1820.3504039999998</v>
      </c>
    </row>
    <row r="85" spans="1:17" x14ac:dyDescent="0.2">
      <c r="A85" s="47"/>
      <c r="B85" s="18">
        <v>6</v>
      </c>
      <c r="C85" s="27"/>
      <c r="D85" s="20">
        <v>2015</v>
      </c>
      <c r="E85" s="21">
        <f>[2]exportcpfrev2!C125</f>
        <v>148.02193300000002</v>
      </c>
      <c r="F85" s="21">
        <f>[2]exportcpfrev2!D125</f>
        <v>153.58542199999999</v>
      </c>
      <c r="G85" s="21">
        <f>[2]exportcpfrev2!E125</f>
        <v>174.49053299999997</v>
      </c>
      <c r="H85" s="21">
        <f>[2]exportcpfrev2!F125</f>
        <v>151.02227899999997</v>
      </c>
      <c r="I85" s="21">
        <f>[2]exportcpfrev2!G125</f>
        <v>127.669764</v>
      </c>
      <c r="J85" s="21">
        <f>[2]exportcpfrev2!H125</f>
        <v>137.52787599999999</v>
      </c>
      <c r="K85" s="21">
        <f>[2]exportcpfrev2!I125</f>
        <v>147.170299</v>
      </c>
      <c r="L85" s="21">
        <f>[2]exportcpfrev2!J125</f>
        <v>139.96394799999999</v>
      </c>
      <c r="M85" s="21">
        <f>[2]exportcpfrev2!K125</f>
        <v>152.80160100000001</v>
      </c>
      <c r="N85" s="21">
        <f>[2]exportcpfrev2!L125</f>
        <v>189.508431</v>
      </c>
      <c r="O85" s="21">
        <f>[2]exportcpfrev2!M125</f>
        <v>177.44318100000004</v>
      </c>
      <c r="P85" s="21">
        <f>[2]exportcpfrev2!N125</f>
        <v>174.341093</v>
      </c>
      <c r="Q85" s="28">
        <f>[2]exportcpfrev2!O125</f>
        <v>1873.54636</v>
      </c>
    </row>
    <row r="86" spans="1:17" x14ac:dyDescent="0.2">
      <c r="A86" s="47"/>
      <c r="B86" s="18">
        <v>6</v>
      </c>
      <c r="C86" s="27"/>
      <c r="D86" s="20">
        <v>2016</v>
      </c>
      <c r="E86" s="21">
        <f>[2]exportcpfrev2!C126</f>
        <v>145.65200000000002</v>
      </c>
      <c r="F86" s="21">
        <f>[2]exportcpfrev2!D126</f>
        <v>159.59438999999998</v>
      </c>
      <c r="G86" s="21">
        <f>[2]exportcpfrev2!E126</f>
        <v>164.86632200000003</v>
      </c>
      <c r="H86" s="21">
        <f>[2]exportcpfrev2!F126</f>
        <v>156.16012500000002</v>
      </c>
      <c r="I86" s="21">
        <f>[2]exportcpfrev2!G126</f>
        <v>147.85994500000001</v>
      </c>
      <c r="J86" s="21">
        <f>[2]exportcpfrev2!H126</f>
        <v>130.95847000000001</v>
      </c>
      <c r="K86" s="21">
        <f>[2]exportcpfrev2!I126</f>
        <v>132.57589099999998</v>
      </c>
      <c r="L86" s="21">
        <f>[2]exportcpfrev2!J126</f>
        <v>142.924588</v>
      </c>
      <c r="M86" s="21">
        <f>[2]exportcpfrev2!K126</f>
        <v>154.26913399999998</v>
      </c>
      <c r="N86" s="21">
        <f>[2]exportcpfrev2!L126</f>
        <v>166.871151</v>
      </c>
      <c r="O86" s="21">
        <f>[2]exportcpfrev2!M126</f>
        <v>178.09327199999998</v>
      </c>
      <c r="P86" s="21">
        <f>[2]exportcpfrev2!N126</f>
        <v>165.63160199999996</v>
      </c>
      <c r="Q86" s="28">
        <f>[2]exportcpfrev2!O126</f>
        <v>1845.4568899999999</v>
      </c>
    </row>
    <row r="87" spans="1:17" x14ac:dyDescent="0.2">
      <c r="A87" s="47"/>
      <c r="B87" s="18">
        <v>6</v>
      </c>
      <c r="C87" s="27"/>
      <c r="D87" s="20">
        <v>2017</v>
      </c>
      <c r="E87" s="21">
        <f>[2]exportcpfrev2!C127</f>
        <v>149.37506900000002</v>
      </c>
      <c r="F87" s="21">
        <f>[2]exportcpfrev2!D127</f>
        <v>152.39378500000001</v>
      </c>
      <c r="G87" s="21">
        <f>[2]exportcpfrev2!E127</f>
        <v>185.77952799999997</v>
      </c>
      <c r="H87" s="21">
        <f>[2]exportcpfrev2!F127</f>
        <v>149.84009800000001</v>
      </c>
      <c r="I87" s="21">
        <f>[2]exportcpfrev2!G127</f>
        <v>159.71178699999999</v>
      </c>
      <c r="J87" s="21">
        <f>[2]exportcpfrev2!H127</f>
        <v>152.98066699999998</v>
      </c>
      <c r="K87" s="21">
        <f>[2]exportcpfrev2!I127</f>
        <v>141.51030699999998</v>
      </c>
      <c r="L87" s="21">
        <f>[2]exportcpfrev2!J127</f>
        <v>146.43349200000003</v>
      </c>
      <c r="M87" s="21">
        <f>[2]exportcpfrev2!K127</f>
        <v>150.32167699999999</v>
      </c>
      <c r="N87" s="21">
        <f>[2]exportcpfrev2!L127</f>
        <v>183.77886799999999</v>
      </c>
      <c r="O87" s="21">
        <f>[2]exportcpfrev2!M127</f>
        <v>184.52701099999999</v>
      </c>
      <c r="P87" s="21">
        <f>[2]exportcpfrev2!N127</f>
        <v>166.25142499999998</v>
      </c>
      <c r="Q87" s="28">
        <f>[2]exportcpfrev2!O127</f>
        <v>1922.903714</v>
      </c>
    </row>
    <row r="88" spans="1:17" x14ac:dyDescent="0.2">
      <c r="A88" s="47"/>
      <c r="B88" s="18">
        <v>6</v>
      </c>
      <c r="C88" s="27"/>
      <c r="D88" s="20">
        <v>2018</v>
      </c>
      <c r="E88" s="21">
        <f>[2]exportcpfrev2!C128</f>
        <v>150.35552799999999</v>
      </c>
      <c r="F88" s="21">
        <f>[2]exportcpfrev2!D128</f>
        <v>162.905967</v>
      </c>
      <c r="G88" s="21">
        <f>[2]exportcpfrev2!E128</f>
        <v>185.27000400000003</v>
      </c>
      <c r="H88" s="21">
        <f>[2]exportcpfrev2!F128</f>
        <v>166.52789099999998</v>
      </c>
      <c r="I88" s="21">
        <f>[2]exportcpfrev2!G128</f>
        <v>140.93587399999998</v>
      </c>
      <c r="J88" s="21">
        <f>[2]exportcpfrev2!H128</f>
        <v>127.498244</v>
      </c>
      <c r="K88" s="21">
        <f>[2]exportcpfrev2!I128</f>
        <v>110.48396900000002</v>
      </c>
      <c r="L88" s="21" t="str">
        <f>[2]exportcpfrev2!J128</f>
        <v>#Missing</v>
      </c>
      <c r="M88" s="21" t="str">
        <f>[2]exportcpfrev2!K128</f>
        <v>#Missing</v>
      </c>
      <c r="N88" s="21" t="str">
        <f>[2]exportcpfrev2!L128</f>
        <v>#Missing</v>
      </c>
      <c r="O88" s="21" t="str">
        <f>[2]exportcpfrev2!M128</f>
        <v>#Missing</v>
      </c>
      <c r="P88" s="21" t="str">
        <f>[2]exportcpfrev2!N128</f>
        <v>#Missing</v>
      </c>
      <c r="Q88" s="28">
        <f>[2]exportcpfrev2!O128</f>
        <v>1043.9774769999999</v>
      </c>
    </row>
    <row r="89" spans="1:17" x14ac:dyDescent="0.2">
      <c r="A89" s="47"/>
      <c r="B89" s="18"/>
      <c r="C89" s="27"/>
      <c r="D89" s="20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8"/>
    </row>
    <row r="90" spans="1:17" x14ac:dyDescent="0.2">
      <c r="A90" s="23"/>
      <c r="B90" s="18"/>
      <c r="C90" s="27"/>
      <c r="D90" s="24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2"/>
    </row>
    <row r="91" spans="1:17" x14ac:dyDescent="0.2">
      <c r="A91" s="51" t="s">
        <v>29</v>
      </c>
      <c r="B91" s="18">
        <v>7</v>
      </c>
      <c r="C91" s="27"/>
      <c r="D91" s="20">
        <v>2007</v>
      </c>
      <c r="E91" s="21">
        <f>[2]exportcpfrev2!C138</f>
        <v>170.62978799999999</v>
      </c>
      <c r="F91" s="21">
        <f>[2]exportcpfrev2!D138</f>
        <v>159.94928999999999</v>
      </c>
      <c r="G91" s="21">
        <f>[2]exportcpfrev2!E138</f>
        <v>172.86196099999998</v>
      </c>
      <c r="H91" s="21">
        <f>[2]exportcpfrev2!F138</f>
        <v>145.72020999999998</v>
      </c>
      <c r="I91" s="21">
        <f>[2]exportcpfrev2!G138</f>
        <v>144.616488</v>
      </c>
      <c r="J91" s="21">
        <f>[2]exportcpfrev2!H138</f>
        <v>140.53830399999998</v>
      </c>
      <c r="K91" s="21">
        <f>[2]exportcpfrev2!I138</f>
        <v>136.162791</v>
      </c>
      <c r="L91" s="21">
        <f>[2]exportcpfrev2!J138</f>
        <v>154.358442</v>
      </c>
      <c r="M91" s="21">
        <f>[2]exportcpfrev2!K138</f>
        <v>174.491142</v>
      </c>
      <c r="N91" s="21">
        <f>[2]exportcpfrev2!L138</f>
        <v>144.594402</v>
      </c>
      <c r="O91" s="21">
        <f>[2]exportcpfrev2!M138</f>
        <v>169.661912</v>
      </c>
      <c r="P91" s="21">
        <f>[2]exportcpfrev2!N138</f>
        <v>161.407996</v>
      </c>
      <c r="Q91" s="28">
        <f>[2]exportcpfrev2!O138</f>
        <v>1874.9927260000002</v>
      </c>
    </row>
    <row r="92" spans="1:17" x14ac:dyDescent="0.2">
      <c r="A92" s="47"/>
      <c r="B92" s="18">
        <v>7</v>
      </c>
      <c r="C92" s="27"/>
      <c r="D92" s="20">
        <v>2008</v>
      </c>
      <c r="E92" s="21">
        <f>[2]exportcpfrev2!C139</f>
        <v>175.83480299999999</v>
      </c>
      <c r="F92" s="21">
        <f>[2]exportcpfrev2!D139</f>
        <v>187.71789200000001</v>
      </c>
      <c r="G92" s="21">
        <f>[2]exportcpfrev2!E139</f>
        <v>89.701104000000001</v>
      </c>
      <c r="H92" s="21">
        <f>[2]exportcpfrev2!F139</f>
        <v>97.971566999999993</v>
      </c>
      <c r="I92" s="21">
        <f>[2]exportcpfrev2!G139</f>
        <v>120.96465099999999</v>
      </c>
      <c r="J92" s="21">
        <f>[2]exportcpfrev2!H139</f>
        <v>131.44528300000002</v>
      </c>
      <c r="K92" s="21">
        <f>[2]exportcpfrev2!I139</f>
        <v>145.206444</v>
      </c>
      <c r="L92" s="21">
        <f>[2]exportcpfrev2!J139</f>
        <v>155.22393199999999</v>
      </c>
      <c r="M92" s="21">
        <f>[2]exportcpfrev2!K139</f>
        <v>180.591373</v>
      </c>
      <c r="N92" s="21">
        <f>[2]exportcpfrev2!L139</f>
        <v>173.19908799999999</v>
      </c>
      <c r="O92" s="21">
        <f>[2]exportcpfrev2!M139</f>
        <v>149.42641399999999</v>
      </c>
      <c r="P92" s="21">
        <f>[2]exportcpfrev2!N139</f>
        <v>181.127905</v>
      </c>
      <c r="Q92" s="28">
        <f>[2]exportcpfrev2!O139</f>
        <v>1788.4104560000003</v>
      </c>
    </row>
    <row r="93" spans="1:17" x14ac:dyDescent="0.2">
      <c r="A93" s="47"/>
      <c r="B93" s="18">
        <v>7</v>
      </c>
      <c r="C93" s="27"/>
      <c r="D93" s="20">
        <v>2009</v>
      </c>
      <c r="E93" s="21">
        <f>[2]exportcpfrev2!C140</f>
        <v>168.63429100000002</v>
      </c>
      <c r="F93" s="21">
        <f>[2]exportcpfrev2!D140</f>
        <v>138.21227000000002</v>
      </c>
      <c r="G93" s="21">
        <f>[2]exportcpfrev2!E140</f>
        <v>148.95613399999996</v>
      </c>
      <c r="H93" s="21">
        <f>[2]exportcpfrev2!F140</f>
        <v>153.68877099999997</v>
      </c>
      <c r="I93" s="21">
        <f>[2]exportcpfrev2!G140</f>
        <v>130.91327799999999</v>
      </c>
      <c r="J93" s="21">
        <f>[2]exportcpfrev2!H140</f>
        <v>136.318455</v>
      </c>
      <c r="K93" s="21">
        <f>[2]exportcpfrev2!I140</f>
        <v>143.29218299999999</v>
      </c>
      <c r="L93" s="21">
        <f>[2]exportcpfrev2!J140</f>
        <v>140.89612899999997</v>
      </c>
      <c r="M93" s="21">
        <f>[2]exportcpfrev2!K140</f>
        <v>177.20605399999999</v>
      </c>
      <c r="N93" s="21">
        <f>[2]exportcpfrev2!L140</f>
        <v>177.26553900000002</v>
      </c>
      <c r="O93" s="21">
        <f>[2]exportcpfrev2!M140</f>
        <v>165.89850399999997</v>
      </c>
      <c r="P93" s="21">
        <f>[2]exportcpfrev2!N140</f>
        <v>174.104297</v>
      </c>
      <c r="Q93" s="28">
        <f>[2]exportcpfrev2!O140</f>
        <v>1855.3859049999999</v>
      </c>
    </row>
    <row r="94" spans="1:17" x14ac:dyDescent="0.2">
      <c r="A94" s="47"/>
      <c r="B94" s="18">
        <v>7</v>
      </c>
      <c r="C94" s="27"/>
      <c r="D94" s="20">
        <v>2010</v>
      </c>
      <c r="E94" s="21">
        <f>[2]exportcpfrev2!C141</f>
        <v>156.06723799999997</v>
      </c>
      <c r="F94" s="21">
        <f>[2]exportcpfrev2!D141</f>
        <v>148.713605</v>
      </c>
      <c r="G94" s="21">
        <f>[2]exportcpfrev2!E141</f>
        <v>175.974999</v>
      </c>
      <c r="H94" s="21">
        <f>[2]exportcpfrev2!F141</f>
        <v>156.67862</v>
      </c>
      <c r="I94" s="21">
        <f>[2]exportcpfrev2!G141</f>
        <v>144.71762399999997</v>
      </c>
      <c r="J94" s="21">
        <f>[2]exportcpfrev2!H141</f>
        <v>175.39037499999998</v>
      </c>
      <c r="K94" s="21">
        <f>[2]exportcpfrev2!I141</f>
        <v>146.36417900000001</v>
      </c>
      <c r="L94" s="21">
        <f>[2]exportcpfrev2!J141</f>
        <v>159.69262599999999</v>
      </c>
      <c r="M94" s="21">
        <f>[2]exportcpfrev2!K141</f>
        <v>192.156465</v>
      </c>
      <c r="N94" s="21">
        <f>[2]exportcpfrev2!L141</f>
        <v>181.42719499999998</v>
      </c>
      <c r="O94" s="21">
        <f>[2]exportcpfrev2!M141</f>
        <v>176.847825</v>
      </c>
      <c r="P94" s="21">
        <f>[2]exportcpfrev2!N141</f>
        <v>182.42573099999998</v>
      </c>
      <c r="Q94" s="28">
        <f>[2]exportcpfrev2!O141</f>
        <v>1996.4564819999996</v>
      </c>
    </row>
    <row r="95" spans="1:17" x14ac:dyDescent="0.2">
      <c r="A95" s="47"/>
      <c r="B95" s="18">
        <v>7</v>
      </c>
      <c r="C95" s="27"/>
      <c r="D95" s="54" t="s">
        <v>23</v>
      </c>
      <c r="E95" s="21">
        <f>[2]exportcpfrev2!C142</f>
        <v>165.24599599999999</v>
      </c>
      <c r="F95" s="21">
        <f>[2]exportcpfrev2!D142</f>
        <v>150.90773199999998</v>
      </c>
      <c r="G95" s="21">
        <f>[2]exportcpfrev2!E142</f>
        <v>187.11095599999996</v>
      </c>
      <c r="H95" s="21">
        <f>[2]exportcpfrev2!F142</f>
        <v>149.959451</v>
      </c>
      <c r="I95" s="21">
        <f>[2]exportcpfrev2!G142</f>
        <v>176.524776</v>
      </c>
      <c r="J95" s="21">
        <f>[2]exportcpfrev2!H142</f>
        <v>173.49939699999999</v>
      </c>
      <c r="K95" s="21">
        <f>[2]exportcpfrev2!I142</f>
        <v>154.038375</v>
      </c>
      <c r="L95" s="21">
        <f>[2]exportcpfrev2!J142</f>
        <v>150.06778</v>
      </c>
      <c r="M95" s="21">
        <f>[2]exportcpfrev2!K142</f>
        <v>207.84037799999996</v>
      </c>
      <c r="N95" s="21">
        <f>[2]exportcpfrev2!L142</f>
        <v>208.51630399999999</v>
      </c>
      <c r="O95" s="21">
        <f>[2]exportcpfrev2!M142</f>
        <v>209.66914199999997</v>
      </c>
      <c r="P95" s="21">
        <f>[2]exportcpfrev2!N142</f>
        <v>199.94659499999997</v>
      </c>
      <c r="Q95" s="28">
        <f>[2]exportcpfrev2!O142</f>
        <v>2133.3268820000003</v>
      </c>
    </row>
    <row r="96" spans="1:17" x14ac:dyDescent="0.2">
      <c r="A96" s="47"/>
      <c r="B96" s="18">
        <v>7</v>
      </c>
      <c r="C96" s="27"/>
      <c r="D96" s="20">
        <v>2012</v>
      </c>
      <c r="E96" s="21">
        <f>[2]exportcpfrev2!C143</f>
        <v>192.73368099999999</v>
      </c>
      <c r="F96" s="21">
        <f>[2]exportcpfrev2!D143</f>
        <v>154.78530799999999</v>
      </c>
      <c r="G96" s="21">
        <f>[2]exportcpfrev2!E143</f>
        <v>175.730276</v>
      </c>
      <c r="H96" s="21">
        <f>[2]exportcpfrev2!F143</f>
        <v>159.776072</v>
      </c>
      <c r="I96" s="21">
        <f>[2]exportcpfrev2!G143</f>
        <v>185.89502399999995</v>
      </c>
      <c r="J96" s="21">
        <f>[2]exportcpfrev2!H143</f>
        <v>185.110803</v>
      </c>
      <c r="K96" s="21">
        <f>[2]exportcpfrev2!I143</f>
        <v>161.22434999999999</v>
      </c>
      <c r="L96" s="21">
        <f>[2]exportcpfrev2!J143</f>
        <v>177.66935699999999</v>
      </c>
      <c r="M96" s="21">
        <f>[2]exportcpfrev2!K143</f>
        <v>190.39333799999997</v>
      </c>
      <c r="N96" s="21">
        <f>[2]exportcpfrev2!L143</f>
        <v>208.43685499999998</v>
      </c>
      <c r="O96" s="21">
        <f>[2]exportcpfrev2!M143</f>
        <v>190.05773500000001</v>
      </c>
      <c r="P96" s="21">
        <f>[2]exportcpfrev2!N143</f>
        <v>174.51335500000002</v>
      </c>
      <c r="Q96" s="28">
        <f>[2]exportcpfrev2!O143</f>
        <v>2156.3261539999994</v>
      </c>
    </row>
    <row r="97" spans="1:17" x14ac:dyDescent="0.2">
      <c r="A97" s="47"/>
      <c r="B97" s="18">
        <v>7</v>
      </c>
      <c r="C97" s="27"/>
      <c r="D97" s="20">
        <v>2013</v>
      </c>
      <c r="E97" s="21">
        <f>[2]exportcpfrev2!C144</f>
        <v>184.188841</v>
      </c>
      <c r="F97" s="21">
        <f>[2]exportcpfrev2!D144</f>
        <v>161.11219000000003</v>
      </c>
      <c r="G97" s="21">
        <f>[2]exportcpfrev2!E144</f>
        <v>167.86069099999997</v>
      </c>
      <c r="H97" s="21">
        <f>[2]exportcpfrev2!F144</f>
        <v>170.53872399999997</v>
      </c>
      <c r="I97" s="21">
        <f>[2]exportcpfrev2!G144</f>
        <v>148.51150599999997</v>
      </c>
      <c r="J97" s="21">
        <f>[2]exportcpfrev2!H144</f>
        <v>143.52148499999998</v>
      </c>
      <c r="K97" s="21">
        <f>[2]exportcpfrev2!I144</f>
        <v>150.582346</v>
      </c>
      <c r="L97" s="21">
        <f>[2]exportcpfrev2!J144</f>
        <v>156.43612499999998</v>
      </c>
      <c r="M97" s="21">
        <f>[2]exportcpfrev2!K144</f>
        <v>199.56460299999998</v>
      </c>
      <c r="N97" s="21">
        <f>[2]exportcpfrev2!L144</f>
        <v>219.77388399999998</v>
      </c>
      <c r="O97" s="21">
        <f>[2]exportcpfrev2!M144</f>
        <v>187.21857399999996</v>
      </c>
      <c r="P97" s="21">
        <f>[2]exportcpfrev2!N144</f>
        <v>192.70783900000001</v>
      </c>
      <c r="Q97" s="28">
        <f>[2]exportcpfrev2!O144</f>
        <v>2082.0168079999999</v>
      </c>
    </row>
    <row r="98" spans="1:17" x14ac:dyDescent="0.2">
      <c r="A98" s="47"/>
      <c r="B98" s="18">
        <v>7</v>
      </c>
      <c r="C98" s="27"/>
      <c r="D98" s="20">
        <v>2014</v>
      </c>
      <c r="E98" s="21">
        <f>[2]exportcpfrev2!C145</f>
        <v>178.97322999999994</v>
      </c>
      <c r="F98" s="21">
        <f>[2]exportcpfrev2!D145</f>
        <v>167.94884799999997</v>
      </c>
      <c r="G98" s="21">
        <f>[2]exportcpfrev2!E145</f>
        <v>162.85324199999999</v>
      </c>
      <c r="H98" s="21">
        <f>[2]exportcpfrev2!F145</f>
        <v>175.245462</v>
      </c>
      <c r="I98" s="21">
        <f>[2]exportcpfrev2!G145</f>
        <v>159.02873699999998</v>
      </c>
      <c r="J98" s="21">
        <f>[2]exportcpfrev2!H145</f>
        <v>158.64923799999997</v>
      </c>
      <c r="K98" s="21">
        <f>[2]exportcpfrev2!I145</f>
        <v>162.93948800000001</v>
      </c>
      <c r="L98" s="21">
        <f>[2]exportcpfrev2!J145</f>
        <v>153.685112</v>
      </c>
      <c r="M98" s="21">
        <f>[2]exportcpfrev2!K145</f>
        <v>179.954815</v>
      </c>
      <c r="N98" s="21">
        <f>[2]exportcpfrev2!L145</f>
        <v>199.398901</v>
      </c>
      <c r="O98" s="21">
        <f>[2]exportcpfrev2!M145</f>
        <v>192.51573299999998</v>
      </c>
      <c r="P98" s="21">
        <f>[2]exportcpfrev2!N145</f>
        <v>190.30323099999998</v>
      </c>
      <c r="Q98" s="28">
        <f>[2]exportcpfrev2!O145</f>
        <v>2081.4960369999999</v>
      </c>
    </row>
    <row r="99" spans="1:17" x14ac:dyDescent="0.2">
      <c r="A99" s="47"/>
      <c r="B99" s="18">
        <v>7</v>
      </c>
      <c r="C99" s="27"/>
      <c r="D99" s="20">
        <v>2015</v>
      </c>
      <c r="E99" s="21">
        <f>[2]exportcpfrev2!C146</f>
        <v>179.95831699999999</v>
      </c>
      <c r="F99" s="21">
        <f>[2]exportcpfrev2!D146</f>
        <v>164.67427099999998</v>
      </c>
      <c r="G99" s="21">
        <f>[2]exportcpfrev2!E146</f>
        <v>189.676627</v>
      </c>
      <c r="H99" s="21">
        <f>[2]exportcpfrev2!F146</f>
        <v>191.02145999999999</v>
      </c>
      <c r="I99" s="21">
        <f>[2]exportcpfrev2!G146</f>
        <v>170.12562799999998</v>
      </c>
      <c r="J99" s="21">
        <f>[2]exportcpfrev2!H146</f>
        <v>184.46671399999997</v>
      </c>
      <c r="K99" s="21">
        <f>[2]exportcpfrev2!I146</f>
        <v>188.97497899999999</v>
      </c>
      <c r="L99" s="21">
        <f>[2]exportcpfrev2!J146</f>
        <v>183.92693800000001</v>
      </c>
      <c r="M99" s="21">
        <f>[2]exportcpfrev2!K146</f>
        <v>215.85408299999997</v>
      </c>
      <c r="N99" s="21">
        <f>[2]exportcpfrev2!L146</f>
        <v>141.47379799999999</v>
      </c>
      <c r="O99" s="21">
        <f>[2]exportcpfrev2!M146</f>
        <v>246.54830899999999</v>
      </c>
      <c r="P99" s="21">
        <f>[2]exportcpfrev2!N146</f>
        <v>195.64425799999998</v>
      </c>
      <c r="Q99" s="28">
        <f>[2]exportcpfrev2!O146</f>
        <v>2252.3453819999995</v>
      </c>
    </row>
    <row r="100" spans="1:17" x14ac:dyDescent="0.2">
      <c r="A100" s="47"/>
      <c r="B100" s="18">
        <v>7</v>
      </c>
      <c r="C100" s="27"/>
      <c r="D100" s="20">
        <v>2016</v>
      </c>
      <c r="E100" s="21">
        <f>[2]exportcpfrev2!C147</f>
        <v>176.96943299999998</v>
      </c>
      <c r="F100" s="21">
        <f>[2]exportcpfrev2!D147</f>
        <v>169.67561400000002</v>
      </c>
      <c r="G100" s="21">
        <f>[2]exportcpfrev2!E147</f>
        <v>200.086569</v>
      </c>
      <c r="H100" s="21">
        <f>[2]exportcpfrev2!F147</f>
        <v>169.19591799999998</v>
      </c>
      <c r="I100" s="21">
        <f>[2]exportcpfrev2!G147</f>
        <v>170.19064699999996</v>
      </c>
      <c r="J100" s="21">
        <f>[2]exportcpfrev2!H147</f>
        <v>181.23011499999998</v>
      </c>
      <c r="K100" s="21">
        <f>[2]exportcpfrev2!I147</f>
        <v>143.51363699999996</v>
      </c>
      <c r="L100" s="21">
        <f>[2]exportcpfrev2!J147</f>
        <v>176.71711399999998</v>
      </c>
      <c r="M100" s="21">
        <f>[2]exportcpfrev2!K147</f>
        <v>204.37753299999997</v>
      </c>
      <c r="N100" s="21">
        <f>[2]exportcpfrev2!L147</f>
        <v>196.08206300000001</v>
      </c>
      <c r="O100" s="21">
        <f>[2]exportcpfrev2!M147</f>
        <v>211.845181</v>
      </c>
      <c r="P100" s="21">
        <f>[2]exportcpfrev2!N147</f>
        <v>182.192735</v>
      </c>
      <c r="Q100" s="28">
        <f>[2]exportcpfrev2!O147</f>
        <v>2182.0765589999996</v>
      </c>
    </row>
    <row r="101" spans="1:17" x14ac:dyDescent="0.2">
      <c r="A101" s="47"/>
      <c r="B101" s="18">
        <v>7</v>
      </c>
      <c r="C101" s="27"/>
      <c r="D101" s="20">
        <v>2017</v>
      </c>
      <c r="E101" s="21">
        <f>[2]exportcpfrev2!C148</f>
        <v>172.39899700000001</v>
      </c>
      <c r="F101" s="21">
        <f>[2]exportcpfrev2!D148</f>
        <v>175.33225299999998</v>
      </c>
      <c r="G101" s="21">
        <f>[2]exportcpfrev2!E148</f>
        <v>196.66402299999999</v>
      </c>
      <c r="H101" s="21">
        <f>[2]exportcpfrev2!F148</f>
        <v>173.25363800000002</v>
      </c>
      <c r="I101" s="21">
        <f>[2]exportcpfrev2!G148</f>
        <v>196.565507</v>
      </c>
      <c r="J101" s="21">
        <f>[2]exportcpfrev2!H148</f>
        <v>185.335489</v>
      </c>
      <c r="K101" s="21">
        <f>[2]exportcpfrev2!I148</f>
        <v>170.013001</v>
      </c>
      <c r="L101" s="21">
        <f>[2]exportcpfrev2!J148</f>
        <v>196.681524</v>
      </c>
      <c r="M101" s="21">
        <f>[2]exportcpfrev2!K148</f>
        <v>201.84049100000001</v>
      </c>
      <c r="N101" s="21">
        <f>[2]exportcpfrev2!L148</f>
        <v>225.58508099999997</v>
      </c>
      <c r="O101" s="21">
        <f>[2]exportcpfrev2!M148</f>
        <v>215.01275699999999</v>
      </c>
      <c r="P101" s="21">
        <f>[2]exportcpfrev2!N148</f>
        <v>188.17094599999999</v>
      </c>
      <c r="Q101" s="28">
        <f>[2]exportcpfrev2!O148</f>
        <v>2296.8537069999998</v>
      </c>
    </row>
    <row r="102" spans="1:17" x14ac:dyDescent="0.2">
      <c r="A102" s="47"/>
      <c r="B102" s="18">
        <v>7</v>
      </c>
      <c r="C102" s="27"/>
      <c r="D102" s="20">
        <v>2018</v>
      </c>
      <c r="E102" s="21">
        <f>[2]exportcpfrev2!C149</f>
        <v>188.98675400000002</v>
      </c>
      <c r="F102" s="21">
        <f>[2]exportcpfrev2!D149</f>
        <v>169.02596</v>
      </c>
      <c r="G102" s="21">
        <f>[2]exportcpfrev2!E149</f>
        <v>197.81097800000003</v>
      </c>
      <c r="H102" s="21">
        <f>[2]exportcpfrev2!F149</f>
        <v>189.75435300000001</v>
      </c>
      <c r="I102" s="21">
        <f>[2]exportcpfrev2!G149</f>
        <v>192.74388399999995</v>
      </c>
      <c r="J102" s="21">
        <f>[2]exportcpfrev2!H149</f>
        <v>197.40947299999999</v>
      </c>
      <c r="K102" s="21">
        <f>[2]exportcpfrev2!I149</f>
        <v>173.80369299999995</v>
      </c>
      <c r="L102" s="21" t="str">
        <f>[2]exportcpfrev2!J149</f>
        <v>#Missing</v>
      </c>
      <c r="M102" s="21" t="str">
        <f>[2]exportcpfrev2!K149</f>
        <v>#Missing</v>
      </c>
      <c r="N102" s="21" t="str">
        <f>[2]exportcpfrev2!L149</f>
        <v>#Missing</v>
      </c>
      <c r="O102" s="21" t="str">
        <f>[2]exportcpfrev2!M149</f>
        <v>#Missing</v>
      </c>
      <c r="P102" s="21" t="str">
        <f>[2]exportcpfrev2!N149</f>
        <v>#Missing</v>
      </c>
      <c r="Q102" s="28">
        <f>[2]exportcpfrev2!O149</f>
        <v>1309.535095</v>
      </c>
    </row>
    <row r="103" spans="1:17" x14ac:dyDescent="0.2">
      <c r="A103" s="47"/>
      <c r="B103" s="18"/>
      <c r="C103" s="27"/>
      <c r="D103" s="24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6"/>
    </row>
    <row r="104" spans="1:17" x14ac:dyDescent="0.2">
      <c r="A104" s="47"/>
      <c r="B104" s="18"/>
      <c r="C104" s="27"/>
      <c r="D104" s="24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6"/>
    </row>
    <row r="105" spans="1:17" x14ac:dyDescent="0.2">
      <c r="A105" s="51" t="s">
        <v>30</v>
      </c>
      <c r="B105" s="18">
        <v>8</v>
      </c>
      <c r="C105" s="27"/>
      <c r="D105" s="20">
        <v>2007</v>
      </c>
      <c r="E105" s="21">
        <f>[2]exportcpfrev2!C159</f>
        <v>30.220301999999997</v>
      </c>
      <c r="F105" s="21">
        <f>[2]exportcpfrev2!D159</f>
        <v>34.372428999999997</v>
      </c>
      <c r="G105" s="21">
        <f>[2]exportcpfrev2!E159</f>
        <v>36.967702000000003</v>
      </c>
      <c r="H105" s="21">
        <f>[2]exportcpfrev2!F159</f>
        <v>33.599800000000002</v>
      </c>
      <c r="I105" s="21">
        <f>[2]exportcpfrev2!G159</f>
        <v>34.138564000000002</v>
      </c>
      <c r="J105" s="21">
        <f>[2]exportcpfrev2!H159</f>
        <v>36.847068</v>
      </c>
      <c r="K105" s="21">
        <f>[2]exportcpfrev2!I159</f>
        <v>27.432074999999998</v>
      </c>
      <c r="L105" s="21">
        <f>[2]exportcpfrev2!J159</f>
        <v>19.063558999999998</v>
      </c>
      <c r="M105" s="21">
        <f>[2]exportcpfrev2!K159</f>
        <v>28.595904999999995</v>
      </c>
      <c r="N105" s="21">
        <f>[2]exportcpfrev2!L159</f>
        <v>35.299149</v>
      </c>
      <c r="O105" s="21">
        <f>[2]exportcpfrev2!M159</f>
        <v>30.365960999999999</v>
      </c>
      <c r="P105" s="21">
        <f>[2]exportcpfrev2!N159</f>
        <v>26.564096999999997</v>
      </c>
      <c r="Q105" s="22">
        <f>[2]exportcpfrev2!O159</f>
        <v>373.46661099999994</v>
      </c>
    </row>
    <row r="106" spans="1:17" x14ac:dyDescent="0.2">
      <c r="A106" s="47"/>
      <c r="B106" s="18">
        <v>8</v>
      </c>
      <c r="C106" s="27"/>
      <c r="D106" s="20">
        <v>2008</v>
      </c>
      <c r="E106" s="21">
        <f>[2]exportcpfrev2!C160</f>
        <v>33.362979000000003</v>
      </c>
      <c r="F106" s="21">
        <f>[2]exportcpfrev2!D160</f>
        <v>34.728850000000001</v>
      </c>
      <c r="G106" s="21">
        <f>[2]exportcpfrev2!E160</f>
        <v>32.579371000000002</v>
      </c>
      <c r="H106" s="21">
        <f>[2]exportcpfrev2!F160</f>
        <v>31.399977</v>
      </c>
      <c r="I106" s="21">
        <f>[2]exportcpfrev2!G160</f>
        <v>29.145596000000001</v>
      </c>
      <c r="J106" s="21">
        <f>[2]exportcpfrev2!H160</f>
        <v>28.686779000000001</v>
      </c>
      <c r="K106" s="21">
        <f>[2]exportcpfrev2!I160</f>
        <v>26.723794000000002</v>
      </c>
      <c r="L106" s="21">
        <f>[2]exportcpfrev2!J160</f>
        <v>15.079808999999997</v>
      </c>
      <c r="M106" s="21">
        <f>[2]exportcpfrev2!K160</f>
        <v>26.232047999999999</v>
      </c>
      <c r="N106" s="21">
        <f>[2]exportcpfrev2!L160</f>
        <v>29.990051999999999</v>
      </c>
      <c r="O106" s="21">
        <f>[2]exportcpfrev2!M160</f>
        <v>23.990706999999997</v>
      </c>
      <c r="P106" s="21">
        <f>[2]exportcpfrev2!N160</f>
        <v>22.836594000000002</v>
      </c>
      <c r="Q106" s="22">
        <f>[2]exportcpfrev2!O160</f>
        <v>334.75655599999999</v>
      </c>
    </row>
    <row r="107" spans="1:17" x14ac:dyDescent="0.2">
      <c r="A107" s="47"/>
      <c r="B107" s="18">
        <v>8</v>
      </c>
      <c r="C107" s="27"/>
      <c r="D107" s="20">
        <v>2009</v>
      </c>
      <c r="E107" s="21">
        <f>[2]exportcpfrev2!C161</f>
        <v>20.573388000000001</v>
      </c>
      <c r="F107" s="21">
        <f>[2]exportcpfrev2!D161</f>
        <v>23.794237000000003</v>
      </c>
      <c r="G107" s="21">
        <f>[2]exportcpfrev2!E161</f>
        <v>27.748925</v>
      </c>
      <c r="H107" s="21">
        <f>[2]exportcpfrev2!F161</f>
        <v>25.718392000000001</v>
      </c>
      <c r="I107" s="21">
        <f>[2]exportcpfrev2!G161</f>
        <v>25.445898000000003</v>
      </c>
      <c r="J107" s="21">
        <f>[2]exportcpfrev2!H161</f>
        <v>25.664459000000001</v>
      </c>
      <c r="K107" s="21">
        <f>[2]exportcpfrev2!I161</f>
        <v>26.947907999999998</v>
      </c>
      <c r="L107" s="21">
        <f>[2]exportcpfrev2!J161</f>
        <v>18.929006999999999</v>
      </c>
      <c r="M107" s="21">
        <f>[2]exportcpfrev2!K161</f>
        <v>28.700547999999998</v>
      </c>
      <c r="N107" s="21">
        <f>[2]exportcpfrev2!L161</f>
        <v>32.762844999999999</v>
      </c>
      <c r="O107" s="21">
        <f>[2]exportcpfrev2!M161</f>
        <v>32.050501999999994</v>
      </c>
      <c r="P107" s="21">
        <f>[2]exportcpfrev2!N161</f>
        <v>29.575209000000001</v>
      </c>
      <c r="Q107" s="22">
        <f>[2]exportcpfrev2!O161</f>
        <v>317.91131800000005</v>
      </c>
    </row>
    <row r="108" spans="1:17" x14ac:dyDescent="0.2">
      <c r="A108" s="47"/>
      <c r="B108" s="18">
        <v>8</v>
      </c>
      <c r="C108" s="27"/>
      <c r="D108" s="20">
        <v>2010</v>
      </c>
      <c r="E108" s="21">
        <f>[2]exportcpfrev2!C162</f>
        <v>29.073039000000001</v>
      </c>
      <c r="F108" s="21">
        <f>[2]exportcpfrev2!D162</f>
        <v>33.647918999999995</v>
      </c>
      <c r="G108" s="21">
        <f>[2]exportcpfrev2!E162</f>
        <v>40.134242</v>
      </c>
      <c r="H108" s="21">
        <f>[2]exportcpfrev2!F162</f>
        <v>36.077220999999994</v>
      </c>
      <c r="I108" s="21">
        <f>[2]exportcpfrev2!G162</f>
        <v>36.944297999999996</v>
      </c>
      <c r="J108" s="21">
        <f>[2]exportcpfrev2!H162</f>
        <v>39.338512000000001</v>
      </c>
      <c r="K108" s="21">
        <f>[2]exportcpfrev2!I162</f>
        <v>34.02346</v>
      </c>
      <c r="L108" s="21">
        <f>[2]exportcpfrev2!J162</f>
        <v>25.421011</v>
      </c>
      <c r="M108" s="21">
        <f>[2]exportcpfrev2!K162</f>
        <v>34.943629000000001</v>
      </c>
      <c r="N108" s="21">
        <f>[2]exportcpfrev2!L162</f>
        <v>35.230069999999998</v>
      </c>
      <c r="O108" s="21">
        <f>[2]exportcpfrev2!M162</f>
        <v>35.521318999999998</v>
      </c>
      <c r="P108" s="21">
        <f>[2]exportcpfrev2!N162</f>
        <v>29.076113999999997</v>
      </c>
      <c r="Q108" s="22">
        <f>[2]exportcpfrev2!O162</f>
        <v>409.430834</v>
      </c>
    </row>
    <row r="109" spans="1:17" x14ac:dyDescent="0.2">
      <c r="A109" s="47"/>
      <c r="B109" s="18">
        <v>8</v>
      </c>
      <c r="C109" s="27"/>
      <c r="D109" s="54" t="s">
        <v>23</v>
      </c>
      <c r="E109" s="21">
        <f>[2]exportcpfrev2!C163</f>
        <v>31.581239999999998</v>
      </c>
      <c r="F109" s="21">
        <f>[2]exportcpfrev2!D163</f>
        <v>37.086771999999996</v>
      </c>
      <c r="G109" s="21">
        <f>[2]exportcpfrev2!E163</f>
        <v>50.248006000000004</v>
      </c>
      <c r="H109" s="21">
        <f>[2]exportcpfrev2!F163</f>
        <v>42.563293000000002</v>
      </c>
      <c r="I109" s="21">
        <f>[2]exportcpfrev2!G163</f>
        <v>47.955486999999998</v>
      </c>
      <c r="J109" s="21">
        <f>[2]exportcpfrev2!H163</f>
        <v>41.683365999999999</v>
      </c>
      <c r="K109" s="21">
        <f>[2]exportcpfrev2!I163</f>
        <v>34.748771999999995</v>
      </c>
      <c r="L109" s="21">
        <f>[2]exportcpfrev2!J163</f>
        <v>28.549181999999998</v>
      </c>
      <c r="M109" s="21">
        <f>[2]exportcpfrev2!K163</f>
        <v>35.894426999999993</v>
      </c>
      <c r="N109" s="21">
        <f>[2]exportcpfrev2!L163</f>
        <v>32.016123</v>
      </c>
      <c r="O109" s="21">
        <f>[2]exportcpfrev2!M163</f>
        <v>33.872034999999997</v>
      </c>
      <c r="P109" s="21">
        <f>[2]exportcpfrev2!N163</f>
        <v>35.680088999999995</v>
      </c>
      <c r="Q109" s="22">
        <f>[2]exportcpfrev2!O163</f>
        <v>451.87879199999998</v>
      </c>
    </row>
    <row r="110" spans="1:17" x14ac:dyDescent="0.2">
      <c r="A110" s="47"/>
      <c r="B110" s="18">
        <v>8</v>
      </c>
      <c r="C110" s="27"/>
      <c r="D110" s="20">
        <v>2012</v>
      </c>
      <c r="E110" s="21">
        <f>[2]exportcpfrev2!C164</f>
        <v>30.745331999999998</v>
      </c>
      <c r="F110" s="21">
        <f>[2]exportcpfrev2!D164</f>
        <v>29.192896999999995</v>
      </c>
      <c r="G110" s="21">
        <f>[2]exportcpfrev2!E164</f>
        <v>37.935710999999998</v>
      </c>
      <c r="H110" s="21">
        <f>[2]exportcpfrev2!F164</f>
        <v>32.967140999999998</v>
      </c>
      <c r="I110" s="21">
        <f>[2]exportcpfrev2!G164</f>
        <v>33.242921000000003</v>
      </c>
      <c r="J110" s="21">
        <f>[2]exportcpfrev2!H164</f>
        <v>32.415106999999999</v>
      </c>
      <c r="K110" s="21">
        <f>[2]exportcpfrev2!I164</f>
        <v>28.648996000000004</v>
      </c>
      <c r="L110" s="21">
        <f>[2]exportcpfrev2!J164</f>
        <v>22.716972999999999</v>
      </c>
      <c r="M110" s="21">
        <f>[2]exportcpfrev2!K164</f>
        <v>29.602053999999999</v>
      </c>
      <c r="N110" s="21">
        <f>[2]exportcpfrev2!L164</f>
        <v>37.381399000000002</v>
      </c>
      <c r="O110" s="21">
        <f>[2]exportcpfrev2!M164</f>
        <v>33.183841000000001</v>
      </c>
      <c r="P110" s="21">
        <f>[2]exportcpfrev2!N164</f>
        <v>28.106908999999998</v>
      </c>
      <c r="Q110" s="22">
        <f>[2]exportcpfrev2!O164</f>
        <v>376.13928099999998</v>
      </c>
    </row>
    <row r="111" spans="1:17" x14ac:dyDescent="0.2">
      <c r="A111" s="47"/>
      <c r="B111" s="18">
        <v>8</v>
      </c>
      <c r="C111" s="27"/>
      <c r="D111" s="20">
        <v>2013</v>
      </c>
      <c r="E111" s="21">
        <f>[2]exportcpfrev2!C165</f>
        <v>29.357464999999998</v>
      </c>
      <c r="F111" s="21">
        <f>[2]exportcpfrev2!D165</f>
        <v>30.791450999999995</v>
      </c>
      <c r="G111" s="21">
        <f>[2]exportcpfrev2!E165</f>
        <v>31.523748999999999</v>
      </c>
      <c r="H111" s="21">
        <f>[2]exportcpfrev2!F165</f>
        <v>35.380010999999996</v>
      </c>
      <c r="I111" s="21">
        <f>[2]exportcpfrev2!G165</f>
        <v>32.786367999999996</v>
      </c>
      <c r="J111" s="21">
        <f>[2]exportcpfrev2!H165</f>
        <v>35.130832999999996</v>
      </c>
      <c r="K111" s="21">
        <f>[2]exportcpfrev2!I165</f>
        <v>32.148342999999997</v>
      </c>
      <c r="L111" s="21">
        <f>[2]exportcpfrev2!J165</f>
        <v>23.384043999999996</v>
      </c>
      <c r="M111" s="21">
        <f>[2]exportcpfrev2!K165</f>
        <v>32.405021999999995</v>
      </c>
      <c r="N111" s="21">
        <f>[2]exportcpfrev2!L165</f>
        <v>40.233753</v>
      </c>
      <c r="O111" s="21">
        <f>[2]exportcpfrev2!M165</f>
        <v>32.648446999999997</v>
      </c>
      <c r="P111" s="21">
        <f>[2]exportcpfrev2!N165</f>
        <v>29.802202999999999</v>
      </c>
      <c r="Q111" s="22">
        <f>[2]exportcpfrev2!O165</f>
        <v>385.59168899999997</v>
      </c>
    </row>
    <row r="112" spans="1:17" x14ac:dyDescent="0.2">
      <c r="A112" s="47"/>
      <c r="B112" s="18">
        <v>8</v>
      </c>
      <c r="C112" s="27"/>
      <c r="D112" s="20">
        <v>2014</v>
      </c>
      <c r="E112" s="21">
        <f>[2]exportcpfrev2!C166</f>
        <v>34.74926</v>
      </c>
      <c r="F112" s="21">
        <f>[2]exportcpfrev2!D166</f>
        <v>33.541595000000001</v>
      </c>
      <c r="G112" s="21">
        <f>[2]exportcpfrev2!E166</f>
        <v>36.108469999999997</v>
      </c>
      <c r="H112" s="21">
        <f>[2]exportcpfrev2!F166</f>
        <v>40.221609000000001</v>
      </c>
      <c r="I112" s="21">
        <f>[2]exportcpfrev2!G166</f>
        <v>37.165566999999996</v>
      </c>
      <c r="J112" s="21">
        <f>[2]exportcpfrev2!H166</f>
        <v>36.285829999999997</v>
      </c>
      <c r="K112" s="21">
        <f>[2]exportcpfrev2!I166</f>
        <v>34.989708</v>
      </c>
      <c r="L112" s="21">
        <f>[2]exportcpfrev2!J166</f>
        <v>23.568016</v>
      </c>
      <c r="M112" s="21">
        <f>[2]exportcpfrev2!K166</f>
        <v>32.164426999999996</v>
      </c>
      <c r="N112" s="21">
        <f>[2]exportcpfrev2!L166</f>
        <v>34.706570999999997</v>
      </c>
      <c r="O112" s="21">
        <f>[2]exportcpfrev2!M166</f>
        <v>32.952556000000001</v>
      </c>
      <c r="P112" s="21">
        <f>[2]exportcpfrev2!N166</f>
        <v>35.327978999999999</v>
      </c>
      <c r="Q112" s="22">
        <f>[2]exportcpfrev2!O166</f>
        <v>411.78158800000006</v>
      </c>
    </row>
    <row r="113" spans="1:17" x14ac:dyDescent="0.2">
      <c r="A113" s="47"/>
      <c r="B113" s="18">
        <v>8</v>
      </c>
      <c r="C113" s="27"/>
      <c r="D113" s="20">
        <v>2015</v>
      </c>
      <c r="E113" s="21">
        <f>[2]exportcpfrev2!C167</f>
        <v>32.40795</v>
      </c>
      <c r="F113" s="21">
        <f>[2]exportcpfrev2!D167</f>
        <v>35.047253999999995</v>
      </c>
      <c r="G113" s="21">
        <f>[2]exportcpfrev2!E167</f>
        <v>40.513243000000003</v>
      </c>
      <c r="H113" s="21">
        <f>[2]exportcpfrev2!F167</f>
        <v>42.667254</v>
      </c>
      <c r="I113" s="21">
        <f>[2]exportcpfrev2!G167</f>
        <v>36.212841999999995</v>
      </c>
      <c r="J113" s="21">
        <f>[2]exportcpfrev2!H167</f>
        <v>43.823388999999992</v>
      </c>
      <c r="K113" s="21">
        <f>[2]exportcpfrev2!I167</f>
        <v>36.571138999999995</v>
      </c>
      <c r="L113" s="21">
        <f>[2]exportcpfrev2!J167</f>
        <v>24.446545</v>
      </c>
      <c r="M113" s="21">
        <f>[2]exportcpfrev2!K167</f>
        <v>34.150792999999993</v>
      </c>
      <c r="N113" s="21">
        <f>[2]exportcpfrev2!L167</f>
        <v>38.341879999999996</v>
      </c>
      <c r="O113" s="21">
        <f>[2]exportcpfrev2!M167</f>
        <v>39.017423000000001</v>
      </c>
      <c r="P113" s="21">
        <f>[2]exportcpfrev2!N167</f>
        <v>35.145046000000001</v>
      </c>
      <c r="Q113" s="22">
        <f>[2]exportcpfrev2!O167</f>
        <v>438.34475799999996</v>
      </c>
    </row>
    <row r="114" spans="1:17" x14ac:dyDescent="0.2">
      <c r="A114" s="47"/>
      <c r="B114" s="18">
        <v>8</v>
      </c>
      <c r="C114" s="27"/>
      <c r="D114" s="20">
        <v>2016</v>
      </c>
      <c r="E114" s="21">
        <f>[2]exportcpfrev2!C168</f>
        <v>32.352684999999994</v>
      </c>
      <c r="F114" s="21">
        <f>[2]exportcpfrev2!D168</f>
        <v>35.656832000000001</v>
      </c>
      <c r="G114" s="21">
        <f>[2]exportcpfrev2!E168</f>
        <v>41.942652999999993</v>
      </c>
      <c r="H114" s="21">
        <f>[2]exportcpfrev2!F168</f>
        <v>34.895426999999998</v>
      </c>
      <c r="I114" s="21">
        <f>[2]exportcpfrev2!G168</f>
        <v>36.011878999999993</v>
      </c>
      <c r="J114" s="21">
        <f>[2]exportcpfrev2!H168</f>
        <v>35.564442999999997</v>
      </c>
      <c r="K114" s="21">
        <f>[2]exportcpfrev2!I168</f>
        <v>30.808602999999998</v>
      </c>
      <c r="L114" s="21">
        <f>[2]exportcpfrev2!J168</f>
        <v>22.446759999999998</v>
      </c>
      <c r="M114" s="21">
        <f>[2]exportcpfrev2!K168</f>
        <v>33.435642000000001</v>
      </c>
      <c r="N114" s="21">
        <f>[2]exportcpfrev2!L168</f>
        <v>34.538876000000002</v>
      </c>
      <c r="O114" s="21">
        <f>[2]exportcpfrev2!M168</f>
        <v>34.053857999999998</v>
      </c>
      <c r="P114" s="21">
        <f>[2]exportcpfrev2!N168</f>
        <v>34.825933999999997</v>
      </c>
      <c r="Q114" s="22">
        <f>[2]exportcpfrev2!O168</f>
        <v>406.533592</v>
      </c>
    </row>
    <row r="115" spans="1:17" x14ac:dyDescent="0.2">
      <c r="A115" s="47"/>
      <c r="B115" s="18">
        <v>8</v>
      </c>
      <c r="C115" s="27"/>
      <c r="D115" s="20">
        <v>2017</v>
      </c>
      <c r="E115" s="21">
        <f>[2]exportcpfrev2!C169</f>
        <v>34.171670999999996</v>
      </c>
      <c r="F115" s="21">
        <f>[2]exportcpfrev2!D169</f>
        <v>36.648491999999997</v>
      </c>
      <c r="G115" s="21">
        <f>[2]exportcpfrev2!E169</f>
        <v>44.41722</v>
      </c>
      <c r="H115" s="21">
        <f>[2]exportcpfrev2!F169</f>
        <v>35.399167999999996</v>
      </c>
      <c r="I115" s="21">
        <f>[2]exportcpfrev2!G169</f>
        <v>38.545879999999997</v>
      </c>
      <c r="J115" s="21">
        <f>[2]exportcpfrev2!H169</f>
        <v>38.546259999999997</v>
      </c>
      <c r="K115" s="21">
        <f>[2]exportcpfrev2!I169</f>
        <v>34.612411000000002</v>
      </c>
      <c r="L115" s="21">
        <f>[2]exportcpfrev2!J169</f>
        <v>23.644013999999999</v>
      </c>
      <c r="M115" s="21">
        <f>[2]exportcpfrev2!K169</f>
        <v>33.002465000000001</v>
      </c>
      <c r="N115" s="21">
        <f>[2]exportcpfrev2!L169</f>
        <v>40.331288999999998</v>
      </c>
      <c r="O115" s="21">
        <f>[2]exportcpfrev2!M169</f>
        <v>37.659400999999995</v>
      </c>
      <c r="P115" s="21">
        <f>[2]exportcpfrev2!N169</f>
        <v>36.810192000000001</v>
      </c>
      <c r="Q115" s="22">
        <f>[2]exportcpfrev2!O169</f>
        <v>433.78846300000004</v>
      </c>
    </row>
    <row r="116" spans="1:17" x14ac:dyDescent="0.2">
      <c r="A116" s="47"/>
      <c r="B116" s="18">
        <v>8</v>
      </c>
      <c r="C116" s="27"/>
      <c r="D116" s="20">
        <v>2018</v>
      </c>
      <c r="E116" s="21">
        <f>[2]exportcpfrev2!C170</f>
        <v>36.231589</v>
      </c>
      <c r="F116" s="21">
        <f>[2]exportcpfrev2!D170</f>
        <v>35.103811</v>
      </c>
      <c r="G116" s="21">
        <f>[2]exportcpfrev2!E170</f>
        <v>44.282905999999997</v>
      </c>
      <c r="H116" s="21">
        <f>[2]exportcpfrev2!F170</f>
        <v>38.038138000000004</v>
      </c>
      <c r="I116" s="21">
        <f>[2]exportcpfrev2!G170</f>
        <v>39.716114999999995</v>
      </c>
      <c r="J116" s="21">
        <f>[2]exportcpfrev2!H170</f>
        <v>42.447015999999998</v>
      </c>
      <c r="K116" s="21">
        <f>[2]exportcpfrev2!I170</f>
        <v>40.173670000000001</v>
      </c>
      <c r="L116" s="21" t="str">
        <f>[2]exportcpfrev2!J170</f>
        <v>#Missing</v>
      </c>
      <c r="M116" s="21" t="str">
        <f>[2]exportcpfrev2!K170</f>
        <v>#Missing</v>
      </c>
      <c r="N116" s="21" t="str">
        <f>[2]exportcpfrev2!L170</f>
        <v>#Missing</v>
      </c>
      <c r="O116" s="21" t="str">
        <f>[2]exportcpfrev2!M170</f>
        <v>#Missing</v>
      </c>
      <c r="P116" s="21" t="str">
        <f>[2]exportcpfrev2!N170</f>
        <v>#Missing</v>
      </c>
      <c r="Q116" s="22">
        <f>[2]exportcpfrev2!O170</f>
        <v>275.993245</v>
      </c>
    </row>
    <row r="117" spans="1:17" x14ac:dyDescent="0.2">
      <c r="A117" s="23"/>
      <c r="B117" s="18"/>
      <c r="C117" s="27"/>
      <c r="D117" s="20"/>
      <c r="E117" s="21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6"/>
    </row>
    <row r="118" spans="1:17" x14ac:dyDescent="0.2">
      <c r="A118" s="47"/>
      <c r="B118" s="18"/>
      <c r="C118" s="27"/>
      <c r="D118" s="24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6"/>
    </row>
    <row r="119" spans="1:17" x14ac:dyDescent="0.2">
      <c r="A119" s="51" t="s">
        <v>31</v>
      </c>
      <c r="B119" s="18">
        <v>9</v>
      </c>
      <c r="C119" s="27"/>
      <c r="D119" s="20">
        <v>2007</v>
      </c>
      <c r="E119" s="21">
        <f>[2]exportcpfrev2!C180</f>
        <v>46.820633999999998</v>
      </c>
      <c r="F119" s="21">
        <f>[2]exportcpfrev2!D180</f>
        <v>52.100047000000004</v>
      </c>
      <c r="G119" s="21">
        <f>[2]exportcpfrev2!E180</f>
        <v>56.618648</v>
      </c>
      <c r="H119" s="21">
        <f>[2]exportcpfrev2!F180</f>
        <v>43.481558999999997</v>
      </c>
      <c r="I119" s="21">
        <f>[2]exportcpfrev2!G180</f>
        <v>42.319778999999997</v>
      </c>
      <c r="J119" s="21">
        <f>[2]exportcpfrev2!H180</f>
        <v>46.288094999999998</v>
      </c>
      <c r="K119" s="21">
        <f>[2]exportcpfrev2!I180</f>
        <v>47.852480999999997</v>
      </c>
      <c r="L119" s="21">
        <f>[2]exportcpfrev2!J180</f>
        <v>44.712857999999997</v>
      </c>
      <c r="M119" s="21">
        <f>[2]exportcpfrev2!K180</f>
        <v>44.287303000000001</v>
      </c>
      <c r="N119" s="21">
        <f>[2]exportcpfrev2!L180</f>
        <v>48.334428000000003</v>
      </c>
      <c r="O119" s="21">
        <f>[2]exportcpfrev2!M180</f>
        <v>47.005682999999998</v>
      </c>
      <c r="P119" s="21">
        <f>[2]exportcpfrev2!N180</f>
        <v>63.461700999999998</v>
      </c>
      <c r="Q119" s="22">
        <f>[2]exportcpfrev2!O180</f>
        <v>583.28321600000004</v>
      </c>
    </row>
    <row r="120" spans="1:17" x14ac:dyDescent="0.2">
      <c r="A120" s="23"/>
      <c r="B120" s="18">
        <v>9</v>
      </c>
      <c r="C120" s="27"/>
      <c r="D120" s="20">
        <v>2008</v>
      </c>
      <c r="E120" s="21">
        <f>[2]exportcpfrev2!C181</f>
        <v>53.037636999999997</v>
      </c>
      <c r="F120" s="21">
        <f>[2]exportcpfrev2!D181</f>
        <v>59.165163</v>
      </c>
      <c r="G120" s="21">
        <f>[2]exportcpfrev2!E181</f>
        <v>47.084744000000001</v>
      </c>
      <c r="H120" s="21">
        <f>[2]exportcpfrev2!F181</f>
        <v>44.066859999999998</v>
      </c>
      <c r="I120" s="21">
        <f>[2]exportcpfrev2!G181</f>
        <v>34.725402000000003</v>
      </c>
      <c r="J120" s="21">
        <f>[2]exportcpfrev2!H181</f>
        <v>43.516697999999998</v>
      </c>
      <c r="K120" s="21">
        <f>[2]exportcpfrev2!I181</f>
        <v>42.085636999999998</v>
      </c>
      <c r="L120" s="21">
        <f>[2]exportcpfrev2!J181</f>
        <v>36.955295999999997</v>
      </c>
      <c r="M120" s="21">
        <f>[2]exportcpfrev2!K181</f>
        <v>43.266787999999998</v>
      </c>
      <c r="N120" s="21">
        <f>[2]exportcpfrev2!L181</f>
        <v>38.334882</v>
      </c>
      <c r="O120" s="21">
        <f>[2]exportcpfrev2!M181</f>
        <v>35.570373000000004</v>
      </c>
      <c r="P120" s="21">
        <f>[2]exportcpfrev2!N181</f>
        <v>57.274675999999999</v>
      </c>
      <c r="Q120" s="22">
        <f>[2]exportcpfrev2!O181</f>
        <v>535.08415600000001</v>
      </c>
    </row>
    <row r="121" spans="1:17" x14ac:dyDescent="0.2">
      <c r="A121" s="23"/>
      <c r="B121" s="18">
        <v>9</v>
      </c>
      <c r="C121" s="27"/>
      <c r="D121" s="20">
        <v>2009</v>
      </c>
      <c r="E121" s="21">
        <f>[2]exportcpfrev2!C182</f>
        <v>36.025263000000002</v>
      </c>
      <c r="F121" s="21">
        <f>[2]exportcpfrev2!D182</f>
        <v>39.926943000000001</v>
      </c>
      <c r="G121" s="21">
        <f>[2]exportcpfrev2!E182</f>
        <v>42.120595999999999</v>
      </c>
      <c r="H121" s="21">
        <f>[2]exportcpfrev2!F182</f>
        <v>36.959028000000004</v>
      </c>
      <c r="I121" s="21">
        <f>[2]exportcpfrev2!G182</f>
        <v>33.391340999999997</v>
      </c>
      <c r="J121" s="21">
        <f>[2]exportcpfrev2!H182</f>
        <v>38.009383</v>
      </c>
      <c r="K121" s="21">
        <f>[2]exportcpfrev2!I182</f>
        <v>33.869495000000001</v>
      </c>
      <c r="L121" s="21">
        <f>[2]exportcpfrev2!J182</f>
        <v>33.746223999999998</v>
      </c>
      <c r="M121" s="21">
        <f>[2]exportcpfrev2!K182</f>
        <v>37.402996000000002</v>
      </c>
      <c r="N121" s="21">
        <f>[2]exportcpfrev2!L182</f>
        <v>39.680363</v>
      </c>
      <c r="O121" s="21">
        <f>[2]exportcpfrev2!M182</f>
        <v>32.307526000000003</v>
      </c>
      <c r="P121" s="21">
        <f>[2]exportcpfrev2!N182</f>
        <v>55.758310999999999</v>
      </c>
      <c r="Q121" s="22">
        <f>[2]exportcpfrev2!O182</f>
        <v>459.19746899999996</v>
      </c>
    </row>
    <row r="122" spans="1:17" x14ac:dyDescent="0.2">
      <c r="A122" s="23"/>
      <c r="B122" s="18">
        <v>9</v>
      </c>
      <c r="C122" s="27"/>
      <c r="D122" s="20">
        <v>2010</v>
      </c>
      <c r="E122" s="21">
        <f>[2]exportcpfrev2!C183</f>
        <v>38.602252999999997</v>
      </c>
      <c r="F122" s="21">
        <f>[2]exportcpfrev2!D183</f>
        <v>43.833857999999999</v>
      </c>
      <c r="G122" s="21">
        <f>[2]exportcpfrev2!E183</f>
        <v>50.392579999999995</v>
      </c>
      <c r="H122" s="21">
        <f>[2]exportcpfrev2!F183</f>
        <v>37.920321999999999</v>
      </c>
      <c r="I122" s="21">
        <f>[2]exportcpfrev2!G183</f>
        <v>35.366520000000001</v>
      </c>
      <c r="J122" s="21">
        <f>[2]exportcpfrev2!H183</f>
        <v>39.441443</v>
      </c>
      <c r="K122" s="21">
        <f>[2]exportcpfrev2!I183</f>
        <v>34.864530999999999</v>
      </c>
      <c r="L122" s="21">
        <f>[2]exportcpfrev2!J183</f>
        <v>46.820467999999998</v>
      </c>
      <c r="M122" s="21">
        <f>[2]exportcpfrev2!K183</f>
        <v>47.332118999999999</v>
      </c>
      <c r="N122" s="21">
        <f>[2]exportcpfrev2!L183</f>
        <v>42.781391999999997</v>
      </c>
      <c r="O122" s="21">
        <f>[2]exportcpfrev2!M183</f>
        <v>42.104903</v>
      </c>
      <c r="P122" s="21">
        <f>[2]exportcpfrev2!N183</f>
        <v>60.012938999999996</v>
      </c>
      <c r="Q122" s="22">
        <f>[2]exportcpfrev2!O183</f>
        <v>519.47332799999992</v>
      </c>
    </row>
    <row r="123" spans="1:17" x14ac:dyDescent="0.2">
      <c r="A123" s="23"/>
      <c r="B123" s="18">
        <v>9</v>
      </c>
      <c r="C123" s="27"/>
      <c r="D123" s="54" t="s">
        <v>23</v>
      </c>
      <c r="E123" s="21">
        <f>[2]exportcpfrev2!C184</f>
        <v>37.499358000000001</v>
      </c>
      <c r="F123" s="21">
        <f>[2]exportcpfrev2!D184</f>
        <v>45.48142</v>
      </c>
      <c r="G123" s="21">
        <f>[2]exportcpfrev2!E184</f>
        <v>49.934739</v>
      </c>
      <c r="H123" s="21">
        <f>[2]exportcpfrev2!F184</f>
        <v>38.374741999999998</v>
      </c>
      <c r="I123" s="21">
        <f>[2]exportcpfrev2!G184</f>
        <v>39.674468999999995</v>
      </c>
      <c r="J123" s="21">
        <f>[2]exportcpfrev2!H184</f>
        <v>40.259048</v>
      </c>
      <c r="K123" s="21">
        <f>[2]exportcpfrev2!I184</f>
        <v>34.654021999999998</v>
      </c>
      <c r="L123" s="21">
        <f>[2]exportcpfrev2!J184</f>
        <v>42.575227999999996</v>
      </c>
      <c r="M123" s="21">
        <f>[2]exportcpfrev2!K184</f>
        <v>45.567882999999995</v>
      </c>
      <c r="N123" s="21">
        <f>[2]exportcpfrev2!L184</f>
        <v>46.034064999999998</v>
      </c>
      <c r="O123" s="21">
        <f>[2]exportcpfrev2!M184</f>
        <v>44.869730999999994</v>
      </c>
      <c r="P123" s="21">
        <f>[2]exportcpfrev2!N184</f>
        <v>60.984372999999998</v>
      </c>
      <c r="Q123" s="22">
        <f>[2]exportcpfrev2!O184</f>
        <v>525.90907799999991</v>
      </c>
    </row>
    <row r="124" spans="1:17" x14ac:dyDescent="0.2">
      <c r="A124" s="23"/>
      <c r="B124" s="18">
        <v>9</v>
      </c>
      <c r="C124" s="27"/>
      <c r="D124" s="20">
        <v>2012</v>
      </c>
      <c r="E124" s="21">
        <f>[2]exportcpfrev2!C185</f>
        <v>42.438016999999995</v>
      </c>
      <c r="F124" s="21">
        <f>[2]exportcpfrev2!D185</f>
        <v>43.785996999999995</v>
      </c>
      <c r="G124" s="21">
        <f>[2]exportcpfrev2!E185</f>
        <v>46.838468999999996</v>
      </c>
      <c r="H124" s="21">
        <f>[2]exportcpfrev2!F185</f>
        <v>35.702836999999995</v>
      </c>
      <c r="I124" s="21">
        <f>[2]exportcpfrev2!G185</f>
        <v>40.000464000000001</v>
      </c>
      <c r="J124" s="21">
        <f>[2]exportcpfrev2!H185</f>
        <v>41.354579999999999</v>
      </c>
      <c r="K124" s="21">
        <f>[2]exportcpfrev2!I185</f>
        <v>36.439288999999995</v>
      </c>
      <c r="L124" s="21">
        <f>[2]exportcpfrev2!J185</f>
        <v>39.868079999999999</v>
      </c>
      <c r="M124" s="21">
        <f>[2]exportcpfrev2!K185</f>
        <v>44.487072999999995</v>
      </c>
      <c r="N124" s="21">
        <f>[2]exportcpfrev2!L185</f>
        <v>43.317236999999999</v>
      </c>
      <c r="O124" s="21">
        <f>[2]exportcpfrev2!M185</f>
        <v>40.776845000000002</v>
      </c>
      <c r="P124" s="21">
        <f>[2]exportcpfrev2!N185</f>
        <v>55.988188999999998</v>
      </c>
      <c r="Q124" s="22">
        <f>[2]exportcpfrev2!O185</f>
        <v>510.99707699999999</v>
      </c>
    </row>
    <row r="125" spans="1:17" x14ac:dyDescent="0.2">
      <c r="A125" s="23"/>
      <c r="B125" s="18">
        <v>9</v>
      </c>
      <c r="C125" s="27"/>
      <c r="D125" s="20">
        <v>2013</v>
      </c>
      <c r="E125" s="21">
        <f>[2]exportcpfrev2!C186</f>
        <v>46.841311999999995</v>
      </c>
      <c r="F125" s="21">
        <f>[2]exportcpfrev2!D186</f>
        <v>39.322279999999999</v>
      </c>
      <c r="G125" s="21">
        <f>[2]exportcpfrev2!E186</f>
        <v>43.075502</v>
      </c>
      <c r="H125" s="21">
        <f>[2]exportcpfrev2!F186</f>
        <v>41.486039999999996</v>
      </c>
      <c r="I125" s="21">
        <f>[2]exportcpfrev2!G186</f>
        <v>37.952545999999998</v>
      </c>
      <c r="J125" s="21">
        <f>[2]exportcpfrev2!H186</f>
        <v>36.953372000000002</v>
      </c>
      <c r="K125" s="21">
        <f>[2]exportcpfrev2!I186</f>
        <v>37.453341999999999</v>
      </c>
      <c r="L125" s="21">
        <f>[2]exportcpfrev2!J186</f>
        <v>40.299075999999999</v>
      </c>
      <c r="M125" s="21">
        <f>[2]exportcpfrev2!K186</f>
        <v>45.212675999999995</v>
      </c>
      <c r="N125" s="21">
        <f>[2]exportcpfrev2!L186</f>
        <v>50.004720999999996</v>
      </c>
      <c r="O125" s="21">
        <f>[2]exportcpfrev2!M186</f>
        <v>43.190328000000001</v>
      </c>
      <c r="P125" s="21">
        <f>[2]exportcpfrev2!N186</f>
        <v>57.417878999999999</v>
      </c>
      <c r="Q125" s="22">
        <f>[2]exportcpfrev2!O186</f>
        <v>519.20907399999999</v>
      </c>
    </row>
    <row r="126" spans="1:17" x14ac:dyDescent="0.2">
      <c r="A126" s="23"/>
      <c r="B126" s="18">
        <v>9</v>
      </c>
      <c r="C126" s="27"/>
      <c r="D126" s="20">
        <v>2014</v>
      </c>
      <c r="E126" s="21">
        <f>[2]exportcpfrev2!C187</f>
        <v>41.117832999999997</v>
      </c>
      <c r="F126" s="21">
        <f>[2]exportcpfrev2!D187</f>
        <v>38.592942000000001</v>
      </c>
      <c r="G126" s="21">
        <f>[2]exportcpfrev2!E187</f>
        <v>41.919820999999999</v>
      </c>
      <c r="H126" s="21">
        <f>[2]exportcpfrev2!F187</f>
        <v>40.624597999999999</v>
      </c>
      <c r="I126" s="21">
        <f>[2]exportcpfrev2!G187</f>
        <v>37.207222000000002</v>
      </c>
      <c r="J126" s="21">
        <f>[2]exportcpfrev2!H187</f>
        <v>39.203356999999997</v>
      </c>
      <c r="K126" s="21">
        <f>[2]exportcpfrev2!I187</f>
        <v>41.718916999999998</v>
      </c>
      <c r="L126" s="21">
        <f>[2]exportcpfrev2!J187</f>
        <v>47.118859999999998</v>
      </c>
      <c r="M126" s="21">
        <f>[2]exportcpfrev2!K187</f>
        <v>46.683170999999994</v>
      </c>
      <c r="N126" s="21">
        <f>[2]exportcpfrev2!L187</f>
        <v>46.372028999999998</v>
      </c>
      <c r="O126" s="21">
        <f>[2]exportcpfrev2!M187</f>
        <v>41.365905999999995</v>
      </c>
      <c r="P126" s="21">
        <f>[2]exportcpfrev2!N187</f>
        <v>62.258029999999998</v>
      </c>
      <c r="Q126" s="22">
        <f>[2]exportcpfrev2!O187</f>
        <v>524.18268599999988</v>
      </c>
    </row>
    <row r="127" spans="1:17" x14ac:dyDescent="0.2">
      <c r="A127" s="23"/>
      <c r="B127" s="18">
        <v>9</v>
      </c>
      <c r="C127" s="27"/>
      <c r="D127" s="20">
        <v>2015</v>
      </c>
      <c r="E127" s="21">
        <f>[2]exportcpfrev2!C188</f>
        <v>42.9604</v>
      </c>
      <c r="F127" s="21">
        <f>[2]exportcpfrev2!D188</f>
        <v>42.984055999999995</v>
      </c>
      <c r="G127" s="21">
        <f>[2]exportcpfrev2!E188</f>
        <v>51.360976000000001</v>
      </c>
      <c r="H127" s="21">
        <f>[2]exportcpfrev2!F188</f>
        <v>42.528006999999995</v>
      </c>
      <c r="I127" s="21">
        <f>[2]exportcpfrev2!G188</f>
        <v>39.111771999999995</v>
      </c>
      <c r="J127" s="21">
        <f>[2]exportcpfrev2!H188</f>
        <v>44.248993999999996</v>
      </c>
      <c r="K127" s="21">
        <f>[2]exportcpfrev2!I188</f>
        <v>42.178624999999997</v>
      </c>
      <c r="L127" s="21">
        <f>[2]exportcpfrev2!J188</f>
        <v>52.490856000000001</v>
      </c>
      <c r="M127" s="21">
        <f>[2]exportcpfrev2!K188</f>
        <v>48.498885999999999</v>
      </c>
      <c r="N127" s="21">
        <f>[2]exportcpfrev2!L188</f>
        <v>48.203348999999996</v>
      </c>
      <c r="O127" s="21">
        <f>[2]exportcpfrev2!M188</f>
        <v>45.617683999999997</v>
      </c>
      <c r="P127" s="21">
        <f>[2]exportcpfrev2!N188</f>
        <v>67.860554999999991</v>
      </c>
      <c r="Q127" s="22">
        <f>[2]exportcpfrev2!O188</f>
        <v>568.04415999999992</v>
      </c>
    </row>
    <row r="128" spans="1:17" x14ac:dyDescent="0.2">
      <c r="A128" s="23"/>
      <c r="B128" s="18">
        <v>9</v>
      </c>
      <c r="C128" s="27"/>
      <c r="D128" s="20">
        <v>2016</v>
      </c>
      <c r="E128" s="21">
        <f>[2]exportcpfrev2!C189</f>
        <v>45.111931999999996</v>
      </c>
      <c r="F128" s="21">
        <f>[2]exportcpfrev2!D189</f>
        <v>46.631464000000001</v>
      </c>
      <c r="G128" s="21">
        <f>[2]exportcpfrev2!E189</f>
        <v>48.938761999999997</v>
      </c>
      <c r="H128" s="21">
        <f>[2]exportcpfrev2!F189</f>
        <v>43.80283</v>
      </c>
      <c r="I128" s="21">
        <f>[2]exportcpfrev2!G189</f>
        <v>44.785675999999995</v>
      </c>
      <c r="J128" s="21">
        <f>[2]exportcpfrev2!H189</f>
        <v>46.707639999999998</v>
      </c>
      <c r="K128" s="21">
        <f>[2]exportcpfrev2!I189</f>
        <v>45.389054999999999</v>
      </c>
      <c r="L128" s="21">
        <f>[2]exportcpfrev2!J189</f>
        <v>57.020046000000001</v>
      </c>
      <c r="M128" s="21">
        <f>[2]exportcpfrev2!K189</f>
        <v>45.639840999999997</v>
      </c>
      <c r="N128" s="21">
        <f>[2]exportcpfrev2!L189</f>
        <v>48.297249000000001</v>
      </c>
      <c r="O128" s="21">
        <f>[2]exportcpfrev2!M189</f>
        <v>51.300734999999996</v>
      </c>
      <c r="P128" s="21">
        <f>[2]exportcpfrev2!N189</f>
        <v>76.576516999999996</v>
      </c>
      <c r="Q128" s="22">
        <f>[2]exportcpfrev2!O189</f>
        <v>600.20174699999995</v>
      </c>
    </row>
    <row r="129" spans="1:17" x14ac:dyDescent="0.2">
      <c r="A129" s="23"/>
      <c r="B129" s="18">
        <v>9</v>
      </c>
      <c r="C129" s="27"/>
      <c r="D129" s="20">
        <v>2017</v>
      </c>
      <c r="E129" s="21">
        <f>[2]exportcpfrev2!C190</f>
        <v>50.131828999999996</v>
      </c>
      <c r="F129" s="21">
        <f>[2]exportcpfrev2!D190</f>
        <v>46.57085</v>
      </c>
      <c r="G129" s="21">
        <f>[2]exportcpfrev2!E190</f>
        <v>50.013579</v>
      </c>
      <c r="H129" s="21">
        <f>[2]exportcpfrev2!F190</f>
        <v>44.590652999999996</v>
      </c>
      <c r="I129" s="21">
        <f>[2]exportcpfrev2!G190</f>
        <v>42.947955999999998</v>
      </c>
      <c r="J129" s="21">
        <f>[2]exportcpfrev2!H190</f>
        <v>43.437705999999999</v>
      </c>
      <c r="K129" s="21">
        <f>[2]exportcpfrev2!I190</f>
        <v>45.064357999999999</v>
      </c>
      <c r="L129" s="21">
        <f>[2]exportcpfrev2!J190</f>
        <v>53.037394999999997</v>
      </c>
      <c r="M129" s="21">
        <f>[2]exportcpfrev2!K190</f>
        <v>50.866046999999995</v>
      </c>
      <c r="N129" s="21">
        <f>[2]exportcpfrev2!L190</f>
        <v>51.271465999999997</v>
      </c>
      <c r="O129" s="21">
        <f>[2]exportcpfrev2!M190</f>
        <v>58.723188</v>
      </c>
      <c r="P129" s="21">
        <f>[2]exportcpfrev2!N190</f>
        <v>68.426423999999997</v>
      </c>
      <c r="Q129" s="22">
        <f>[2]exportcpfrev2!O190</f>
        <v>605.08145100000002</v>
      </c>
    </row>
    <row r="130" spans="1:17" x14ac:dyDescent="0.2">
      <c r="A130" s="23"/>
      <c r="B130" s="18">
        <v>9</v>
      </c>
      <c r="C130" s="27"/>
      <c r="D130" s="20">
        <v>2018</v>
      </c>
      <c r="E130" s="21">
        <f>[2]exportcpfrev2!C191</f>
        <v>47.711554</v>
      </c>
      <c r="F130" s="21">
        <f>[2]exportcpfrev2!D191</f>
        <v>47.164986999999996</v>
      </c>
      <c r="G130" s="21">
        <f>[2]exportcpfrev2!E191</f>
        <v>51.138801000000001</v>
      </c>
      <c r="H130" s="21">
        <f>[2]exportcpfrev2!F191</f>
        <v>43.786296</v>
      </c>
      <c r="I130" s="21">
        <f>[2]exportcpfrev2!G191</f>
        <v>44.078454999999998</v>
      </c>
      <c r="J130" s="21">
        <f>[2]exportcpfrev2!H191</f>
        <v>45.33211</v>
      </c>
      <c r="K130" s="21">
        <f>[2]exportcpfrev2!I191</f>
        <v>44.781807000000001</v>
      </c>
      <c r="L130" s="21" t="str">
        <f>[2]exportcpfrev2!J191</f>
        <v>#Missing</v>
      </c>
      <c r="M130" s="21" t="str">
        <f>[2]exportcpfrev2!K191</f>
        <v>#Missing</v>
      </c>
      <c r="N130" s="21" t="str">
        <f>[2]exportcpfrev2!L191</f>
        <v>#Missing</v>
      </c>
      <c r="O130" s="21" t="str">
        <f>[2]exportcpfrev2!M191</f>
        <v>#Missing</v>
      </c>
      <c r="P130" s="21" t="str">
        <f>[2]exportcpfrev2!N191</f>
        <v>#Missing</v>
      </c>
      <c r="Q130" s="22">
        <f>[2]exportcpfrev2!O191</f>
        <v>323.99401000000006</v>
      </c>
    </row>
    <row r="131" spans="1:17" x14ac:dyDescent="0.2">
      <c r="A131" s="23"/>
      <c r="B131" s="18"/>
      <c r="C131" s="27"/>
      <c r="D131" s="20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2"/>
    </row>
    <row r="132" spans="1:17" x14ac:dyDescent="0.2">
      <c r="A132" s="23"/>
      <c r="B132" s="18"/>
      <c r="C132" s="27"/>
      <c r="D132" s="24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6"/>
    </row>
    <row r="133" spans="1:17" x14ac:dyDescent="0.2">
      <c r="A133" s="48" t="s">
        <v>32</v>
      </c>
      <c r="B133" s="18">
        <v>10</v>
      </c>
      <c r="C133" s="27"/>
      <c r="D133" s="20">
        <v>2007</v>
      </c>
      <c r="E133" s="21">
        <f>[2]exportcpfrev2!C201</f>
        <v>2489.455665</v>
      </c>
      <c r="F133" s="21">
        <f>[2]exportcpfrev2!D201</f>
        <v>2544.1206389999993</v>
      </c>
      <c r="G133" s="21">
        <f>[2]exportcpfrev2!E201</f>
        <v>2880.283437</v>
      </c>
      <c r="H133" s="21">
        <f>[2]exportcpfrev2!F201</f>
        <v>2653.4402459999997</v>
      </c>
      <c r="I133" s="21">
        <f>[2]exportcpfrev2!G201</f>
        <v>2829.5555830000003</v>
      </c>
      <c r="J133" s="21">
        <f>[2]exportcpfrev2!H201</f>
        <v>2920.5701100000001</v>
      </c>
      <c r="K133" s="21">
        <f>[2]exportcpfrev2!I201</f>
        <v>2893.225402</v>
      </c>
      <c r="L133" s="21">
        <f>[2]exportcpfrev2!J201</f>
        <v>2770.3697090000001</v>
      </c>
      <c r="M133" s="21">
        <f>[2]exportcpfrev2!K201</f>
        <v>2951.7901650000003</v>
      </c>
      <c r="N133" s="21">
        <f>[2]exportcpfrev2!L201</f>
        <v>3539.3281670000001</v>
      </c>
      <c r="O133" s="21">
        <f>[2]exportcpfrev2!M201</f>
        <v>3357.925467</v>
      </c>
      <c r="P133" s="21">
        <f>[2]exportcpfrev2!N201</f>
        <v>2769.4321170000003</v>
      </c>
      <c r="Q133" s="22">
        <f>[2]exportcpfrev2!O201</f>
        <v>34599.496706999998</v>
      </c>
    </row>
    <row r="134" spans="1:17" x14ac:dyDescent="0.2">
      <c r="A134" s="23"/>
      <c r="B134" s="18">
        <v>10</v>
      </c>
      <c r="C134" s="27"/>
      <c r="D134" s="20">
        <v>2008</v>
      </c>
      <c r="E134" s="21">
        <f>[2]exportcpfrev2!C202</f>
        <v>2821.2676150000002</v>
      </c>
      <c r="F134" s="21">
        <f>[2]exportcpfrev2!D202</f>
        <v>2932.061455</v>
      </c>
      <c r="G134" s="21">
        <f>[2]exportcpfrev2!E202</f>
        <v>2893.0420789999998</v>
      </c>
      <c r="H134" s="21">
        <f>[2]exportcpfrev2!F202</f>
        <v>3110.5070190000001</v>
      </c>
      <c r="I134" s="21">
        <f>[2]exportcpfrev2!G202</f>
        <v>2869.9882500000003</v>
      </c>
      <c r="J134" s="21">
        <f>[2]exportcpfrev2!H202</f>
        <v>2979.0519530000001</v>
      </c>
      <c r="K134" s="21">
        <f>[2]exportcpfrev2!I202</f>
        <v>3190.953039</v>
      </c>
      <c r="L134" s="21">
        <f>[2]exportcpfrev2!J202</f>
        <v>2640.3103399999995</v>
      </c>
      <c r="M134" s="21">
        <f>[2]exportcpfrev2!K202</f>
        <v>3278.4333220000003</v>
      </c>
      <c r="N134" s="21">
        <f>[2]exportcpfrev2!L202</f>
        <v>3476.9867070000005</v>
      </c>
      <c r="O134" s="21">
        <f>[2]exportcpfrev2!M202</f>
        <v>3026.936342</v>
      </c>
      <c r="P134" s="21">
        <f>[2]exportcpfrev2!N202</f>
        <v>2901.4550819999999</v>
      </c>
      <c r="Q134" s="22">
        <f>[2]exportcpfrev2!O202</f>
        <v>36120.993202999998</v>
      </c>
    </row>
    <row r="135" spans="1:17" x14ac:dyDescent="0.2">
      <c r="A135" s="23"/>
      <c r="B135" s="18">
        <v>10</v>
      </c>
      <c r="C135" s="27"/>
      <c r="D135" s="20">
        <v>2009</v>
      </c>
      <c r="E135" s="21">
        <f>[2]exportcpfrev2!C203</f>
        <v>2384.4264769999995</v>
      </c>
      <c r="F135" s="21">
        <f>[2]exportcpfrev2!D203</f>
        <v>2420.6161539999998</v>
      </c>
      <c r="G135" s="21">
        <f>[2]exportcpfrev2!E203</f>
        <v>2735.3518840000002</v>
      </c>
      <c r="H135" s="21">
        <f>[2]exportcpfrev2!F203</f>
        <v>2712.3355779999997</v>
      </c>
      <c r="I135" s="21">
        <f>[2]exportcpfrev2!G203</f>
        <v>2530.7531800000002</v>
      </c>
      <c r="J135" s="21">
        <f>[2]exportcpfrev2!H203</f>
        <v>2815.715639</v>
      </c>
      <c r="K135" s="21">
        <f>[2]exportcpfrev2!I203</f>
        <v>2802.2472510000002</v>
      </c>
      <c r="L135" s="21">
        <f>[2]exportcpfrev2!J203</f>
        <v>2418.9174030000004</v>
      </c>
      <c r="M135" s="21">
        <f>[2]exportcpfrev2!K203</f>
        <v>2970.3618750000001</v>
      </c>
      <c r="N135" s="21">
        <f>[2]exportcpfrev2!L203</f>
        <v>3079.049606</v>
      </c>
      <c r="O135" s="21">
        <f>[2]exportcpfrev2!M203</f>
        <v>3036.6816929999995</v>
      </c>
      <c r="P135" s="21">
        <f>[2]exportcpfrev2!N203</f>
        <v>2945.1667929999999</v>
      </c>
      <c r="Q135" s="22">
        <f>[2]exportcpfrev2!O203</f>
        <v>32851.623532999998</v>
      </c>
    </row>
    <row r="136" spans="1:17" x14ac:dyDescent="0.2">
      <c r="A136" s="23"/>
      <c r="B136" s="18">
        <v>10</v>
      </c>
      <c r="C136" s="27"/>
      <c r="D136" s="20">
        <v>2010</v>
      </c>
      <c r="E136" s="21">
        <f>[2]exportcpfrev2!C204</f>
        <v>2363.7737710000001</v>
      </c>
      <c r="F136" s="21">
        <f>[2]exportcpfrev2!D204</f>
        <v>2562.4968530000001</v>
      </c>
      <c r="G136" s="21">
        <f>[2]exportcpfrev2!E204</f>
        <v>3145.9908969999997</v>
      </c>
      <c r="H136" s="21">
        <f>[2]exportcpfrev2!F204</f>
        <v>2893.3212289999997</v>
      </c>
      <c r="I136" s="21">
        <f>[2]exportcpfrev2!G204</f>
        <v>2792.9103209999998</v>
      </c>
      <c r="J136" s="21">
        <f>[2]exportcpfrev2!H204</f>
        <v>3163.1951979999994</v>
      </c>
      <c r="K136" s="21">
        <f>[2]exportcpfrev2!I204</f>
        <v>3010.7098079999996</v>
      </c>
      <c r="L136" s="21">
        <f>[2]exportcpfrev2!J204</f>
        <v>2800.186056</v>
      </c>
      <c r="M136" s="21">
        <f>[2]exportcpfrev2!K204</f>
        <v>3270.016924</v>
      </c>
      <c r="N136" s="21">
        <f>[2]exportcpfrev2!L204</f>
        <v>3372.9259659999993</v>
      </c>
      <c r="O136" s="21">
        <f>[2]exportcpfrev2!M204</f>
        <v>3577.8585039999998</v>
      </c>
      <c r="P136" s="21">
        <f>[2]exportcpfrev2!N204</f>
        <v>3432.6550499999998</v>
      </c>
      <c r="Q136" s="22">
        <f>[2]exportcpfrev2!O204</f>
        <v>36386.040577</v>
      </c>
    </row>
    <row r="137" spans="1:17" x14ac:dyDescent="0.2">
      <c r="A137" s="23"/>
      <c r="B137" s="18">
        <v>10</v>
      </c>
      <c r="C137" s="27"/>
      <c r="D137" s="54" t="s">
        <v>23</v>
      </c>
      <c r="E137" s="21">
        <f>[2]exportcpfrev2!C205</f>
        <v>2812.9661110000002</v>
      </c>
      <c r="F137" s="21">
        <f>[2]exportcpfrev2!D205</f>
        <v>3005.4285279999995</v>
      </c>
      <c r="G137" s="21">
        <f>[2]exportcpfrev2!E205</f>
        <v>3627.5412430000001</v>
      </c>
      <c r="H137" s="21">
        <f>[2]exportcpfrev2!F205</f>
        <v>3226.4922329999999</v>
      </c>
      <c r="I137" s="21">
        <f>[2]exportcpfrev2!G205</f>
        <v>3509.0535809999992</v>
      </c>
      <c r="J137" s="21">
        <f>[2]exportcpfrev2!H205</f>
        <v>3272.8908689999994</v>
      </c>
      <c r="K137" s="21">
        <f>[2]exportcpfrev2!I205</f>
        <v>3262.8545229999995</v>
      </c>
      <c r="L137" s="21">
        <f>[2]exportcpfrev2!J205</f>
        <v>3277.5973079999994</v>
      </c>
      <c r="M137" s="21">
        <f>[2]exportcpfrev2!K205</f>
        <v>3707.8459529999996</v>
      </c>
      <c r="N137" s="21">
        <f>[2]exportcpfrev2!L205</f>
        <v>3828.4663209999999</v>
      </c>
      <c r="O137" s="21">
        <f>[2]exportcpfrev2!M205</f>
        <v>3921.2777119999996</v>
      </c>
      <c r="P137" s="21">
        <f>[2]exportcpfrev2!N205</f>
        <v>3546.1839850000001</v>
      </c>
      <c r="Q137" s="22">
        <f>[2]exportcpfrev2!O205</f>
        <v>40998.598366999999</v>
      </c>
    </row>
    <row r="138" spans="1:17" x14ac:dyDescent="0.2">
      <c r="A138" s="23"/>
      <c r="B138" s="18">
        <v>10</v>
      </c>
      <c r="C138" s="27"/>
      <c r="D138" s="20">
        <v>2012</v>
      </c>
      <c r="E138" s="21">
        <f>[2]exportcpfrev2!C206</f>
        <v>3192.4155819999992</v>
      </c>
      <c r="F138" s="21">
        <f>[2]exportcpfrev2!D206</f>
        <v>3263.3819469999994</v>
      </c>
      <c r="G138" s="21">
        <f>[2]exportcpfrev2!E206</f>
        <v>3733.6850650000001</v>
      </c>
      <c r="H138" s="21">
        <f>[2]exportcpfrev2!F206</f>
        <v>3438.1502600000003</v>
      </c>
      <c r="I138" s="21">
        <f>[2]exportcpfrev2!G206</f>
        <v>3648.6583589999991</v>
      </c>
      <c r="J138" s="21">
        <f>[2]exportcpfrev2!H206</f>
        <v>3677.4530619999996</v>
      </c>
      <c r="K138" s="21">
        <f>[2]exportcpfrev2!I206</f>
        <v>3641.1963989999999</v>
      </c>
      <c r="L138" s="21">
        <f>[2]exportcpfrev2!J206</f>
        <v>3434.2460699999997</v>
      </c>
      <c r="M138" s="21">
        <f>[2]exportcpfrev2!K206</f>
        <v>3592.522692</v>
      </c>
      <c r="N138" s="21">
        <f>[2]exportcpfrev2!L206</f>
        <v>4210.2909809999992</v>
      </c>
      <c r="O138" s="21">
        <f>[2]exportcpfrev2!M206</f>
        <v>4002.9981820000003</v>
      </c>
      <c r="P138" s="21">
        <f>[2]exportcpfrev2!N206</f>
        <v>3328.1866340000001</v>
      </c>
      <c r="Q138" s="22">
        <f>[2]exportcpfrev2!O206</f>
        <v>43163.185232999997</v>
      </c>
    </row>
    <row r="139" spans="1:17" x14ac:dyDescent="0.2">
      <c r="A139" s="23"/>
      <c r="B139" s="18">
        <v>10</v>
      </c>
      <c r="C139" s="27"/>
      <c r="D139" s="20">
        <v>2013</v>
      </c>
      <c r="E139" s="21">
        <f>[2]exportcpfrev2!C207</f>
        <v>3402.5984879999996</v>
      </c>
      <c r="F139" s="21">
        <f>[2]exportcpfrev2!D207</f>
        <v>3287.7346229999998</v>
      </c>
      <c r="G139" s="21">
        <f>[2]exportcpfrev2!E207</f>
        <v>3503.6700959999998</v>
      </c>
      <c r="H139" s="21">
        <f>[2]exportcpfrev2!F207</f>
        <v>3702.9294489999997</v>
      </c>
      <c r="I139" s="21">
        <f>[2]exportcpfrev2!G207</f>
        <v>3642.4645950000004</v>
      </c>
      <c r="J139" s="21">
        <f>[2]exportcpfrev2!H207</f>
        <v>3611.5583849999998</v>
      </c>
      <c r="K139" s="21">
        <f>[2]exportcpfrev2!I207</f>
        <v>3833.2951010000002</v>
      </c>
      <c r="L139" s="21">
        <f>[2]exportcpfrev2!J207</f>
        <v>3341.4948830000003</v>
      </c>
      <c r="M139" s="21">
        <f>[2]exportcpfrev2!K207</f>
        <v>3704.135894</v>
      </c>
      <c r="N139" s="21">
        <f>[2]exportcpfrev2!L207</f>
        <v>4262.0249699999995</v>
      </c>
      <c r="O139" s="21">
        <f>[2]exportcpfrev2!M207</f>
        <v>3833.0231200000003</v>
      </c>
      <c r="P139" s="21">
        <f>[2]exportcpfrev2!N207</f>
        <v>3616.8950009999999</v>
      </c>
      <c r="Q139" s="22">
        <f>[2]exportcpfrev2!O207</f>
        <v>43741.824605000002</v>
      </c>
    </row>
    <row r="140" spans="1:17" x14ac:dyDescent="0.2">
      <c r="A140" s="23"/>
      <c r="B140" s="18">
        <v>10</v>
      </c>
      <c r="C140" s="27"/>
      <c r="D140" s="20">
        <v>2014</v>
      </c>
      <c r="E140" s="21">
        <f>[2]exportcpfrev2!C208</f>
        <v>3367.4156819999994</v>
      </c>
      <c r="F140" s="21">
        <f>[2]exportcpfrev2!D208</f>
        <v>3346.4578159999996</v>
      </c>
      <c r="G140" s="21">
        <f>[2]exportcpfrev2!E208</f>
        <v>3564.0716769999999</v>
      </c>
      <c r="H140" s="21">
        <f>[2]exportcpfrev2!F208</f>
        <v>3712.7823989999997</v>
      </c>
      <c r="I140" s="21">
        <f>[2]exportcpfrev2!G208</f>
        <v>3434.2188369999999</v>
      </c>
      <c r="J140" s="21">
        <f>[2]exportcpfrev2!H208</f>
        <v>3439.0975400000002</v>
      </c>
      <c r="K140" s="21">
        <f>[2]exportcpfrev2!I208</f>
        <v>3801.7665539999998</v>
      </c>
      <c r="L140" s="21">
        <f>[2]exportcpfrev2!J208</f>
        <v>3167.7349089999993</v>
      </c>
      <c r="M140" s="21">
        <f>[2]exportcpfrev2!K208</f>
        <v>3794.9817529999996</v>
      </c>
      <c r="N140" s="21">
        <f>[2]exportcpfrev2!L208</f>
        <v>4248.570506</v>
      </c>
      <c r="O140" s="21">
        <f>[2]exportcpfrev2!M208</f>
        <v>3736.4297200000001</v>
      </c>
      <c r="P140" s="21">
        <f>[2]exportcpfrev2!N208</f>
        <v>3666.6785190000005</v>
      </c>
      <c r="Q140" s="22">
        <f>[2]exportcpfrev2!O208</f>
        <v>43280.20591199999</v>
      </c>
    </row>
    <row r="141" spans="1:17" x14ac:dyDescent="0.2">
      <c r="A141" s="23"/>
      <c r="B141" s="18">
        <v>10</v>
      </c>
      <c r="C141" s="27"/>
      <c r="D141" s="20">
        <v>2015</v>
      </c>
      <c r="E141" s="21">
        <f>[2]exportcpfrev2!C209</f>
        <v>3213.2386819999997</v>
      </c>
      <c r="F141" s="21">
        <f>[2]exportcpfrev2!D209</f>
        <v>3314.6644069999988</v>
      </c>
      <c r="G141" s="21">
        <f>[2]exportcpfrev2!E209</f>
        <v>3833.158934</v>
      </c>
      <c r="H141" s="21">
        <f>[2]exportcpfrev2!F209</f>
        <v>3775.4167950000001</v>
      </c>
      <c r="I141" s="21">
        <f>[2]exportcpfrev2!G209</f>
        <v>3305.8929049999997</v>
      </c>
      <c r="J141" s="21">
        <f>[2]exportcpfrev2!H209</f>
        <v>3870.0444989999996</v>
      </c>
      <c r="K141" s="21">
        <f>[2]exportcpfrev2!I209</f>
        <v>3855.0062019999996</v>
      </c>
      <c r="L141" s="21">
        <f>[2]exportcpfrev2!J209</f>
        <v>3314.8911560000001</v>
      </c>
      <c r="M141" s="21">
        <f>[2]exportcpfrev2!K209</f>
        <v>4107.5535680000003</v>
      </c>
      <c r="N141" s="21">
        <f>[2]exportcpfrev2!L209</f>
        <v>4134.3027879999991</v>
      </c>
      <c r="O141" s="21">
        <f>[2]exportcpfrev2!M209</f>
        <v>3957.636884</v>
      </c>
      <c r="P141" s="21">
        <f>[2]exportcpfrev2!N209</f>
        <v>3775.4100829999998</v>
      </c>
      <c r="Q141" s="22">
        <f>[2]exportcpfrev2!O209</f>
        <v>44457.216903</v>
      </c>
    </row>
    <row r="142" spans="1:17" x14ac:dyDescent="0.2">
      <c r="A142" s="23"/>
      <c r="B142" s="18">
        <v>10</v>
      </c>
      <c r="C142" s="27"/>
      <c r="D142" s="20">
        <v>2016</v>
      </c>
      <c r="E142" s="21">
        <f>[2]exportcpfrev2!C210</f>
        <v>3191.6145809999998</v>
      </c>
      <c r="F142" s="21">
        <f>[2]exportcpfrev2!D210</f>
        <v>3440.4259759999995</v>
      </c>
      <c r="G142" s="21">
        <f>[2]exportcpfrev2!E210</f>
        <v>3769.2299799999996</v>
      </c>
      <c r="H142" s="21">
        <f>[2]exportcpfrev2!F210</f>
        <v>3602.7883999999999</v>
      </c>
      <c r="I142" s="21">
        <f>[2]exportcpfrev2!G210</f>
        <v>3489.2152179999998</v>
      </c>
      <c r="J142" s="21">
        <f>[2]exportcpfrev2!H210</f>
        <v>3820.8400559999995</v>
      </c>
      <c r="K142" s="21">
        <f>[2]exportcpfrev2!I210</f>
        <v>3579.0081500000001</v>
      </c>
      <c r="L142" s="21">
        <f>[2]exportcpfrev2!J210</f>
        <v>3577.6527619999993</v>
      </c>
      <c r="M142" s="21">
        <f>[2]exportcpfrev2!K210</f>
        <v>4045.7189629999993</v>
      </c>
      <c r="N142" s="21">
        <f>[2]exportcpfrev2!L210</f>
        <v>4057.5359099999996</v>
      </c>
      <c r="O142" s="21">
        <f>[2]exportcpfrev2!M210</f>
        <v>4073.5423099999998</v>
      </c>
      <c r="P142" s="21">
        <f>[2]exportcpfrev2!N210</f>
        <v>3876.711726999999</v>
      </c>
      <c r="Q142" s="22">
        <f>[2]exportcpfrev2!O210</f>
        <v>44524.284033000004</v>
      </c>
    </row>
    <row r="143" spans="1:17" x14ac:dyDescent="0.2">
      <c r="A143" s="23"/>
      <c r="B143" s="18">
        <v>10</v>
      </c>
      <c r="C143" s="27"/>
      <c r="D143" s="20">
        <v>2017</v>
      </c>
      <c r="E143" s="21">
        <f>[2]exportcpfrev2!C211</f>
        <v>3506.2542159999998</v>
      </c>
      <c r="F143" s="21">
        <f>[2]exportcpfrev2!D211</f>
        <v>3457.8774209999997</v>
      </c>
      <c r="G143" s="21">
        <f>[2]exportcpfrev2!E211</f>
        <v>4129.5333559999999</v>
      </c>
      <c r="H143" s="21">
        <f>[2]exportcpfrev2!F211</f>
        <v>3723.5159869999993</v>
      </c>
      <c r="I143" s="21">
        <f>[2]exportcpfrev2!G211</f>
        <v>3972.9417239999998</v>
      </c>
      <c r="J143" s="21">
        <f>[2]exportcpfrev2!H211</f>
        <v>4049.5476809999996</v>
      </c>
      <c r="K143" s="21">
        <f>[2]exportcpfrev2!I211</f>
        <v>3786.1414459999996</v>
      </c>
      <c r="L143" s="21">
        <f>[2]exportcpfrev2!J211</f>
        <v>3892.7171759999997</v>
      </c>
      <c r="M143" s="21">
        <f>[2]exportcpfrev2!K211</f>
        <v>4090.8608319999998</v>
      </c>
      <c r="N143" s="21">
        <f>[2]exportcpfrev2!L211</f>
        <v>4439.9338459999999</v>
      </c>
      <c r="O143" s="21">
        <f>[2]exportcpfrev2!M211</f>
        <v>4412.1972699999997</v>
      </c>
      <c r="P143" s="21">
        <f>[2]exportcpfrev2!N211</f>
        <v>3786.2798329999996</v>
      </c>
      <c r="Q143" s="22">
        <f>[2]exportcpfrev2!O211</f>
        <v>47247.800788</v>
      </c>
    </row>
    <row r="144" spans="1:17" x14ac:dyDescent="0.2">
      <c r="A144" s="23"/>
      <c r="B144" s="18">
        <v>10</v>
      </c>
      <c r="C144" s="27"/>
      <c r="D144" s="20">
        <v>2018</v>
      </c>
      <c r="E144" s="21">
        <f>[2]exportcpfrev2!C212</f>
        <v>3642.2049040000002</v>
      </c>
      <c r="F144" s="21">
        <f>[2]exportcpfrev2!D212</f>
        <v>3600.7043809999996</v>
      </c>
      <c r="G144" s="21">
        <f>[2]exportcpfrev2!E212</f>
        <v>4060.1632600000003</v>
      </c>
      <c r="H144" s="21">
        <f>[2]exportcpfrev2!F212</f>
        <v>3830.3792289999997</v>
      </c>
      <c r="I144" s="21">
        <f>[2]exportcpfrev2!G212</f>
        <v>3886.4993690000001</v>
      </c>
      <c r="J144" s="21">
        <f>[2]exportcpfrev2!H212</f>
        <v>4106.0820579999991</v>
      </c>
      <c r="K144" s="21">
        <f>[2]exportcpfrev2!I212</f>
        <v>4099.4820489999993</v>
      </c>
      <c r="L144" s="21" t="str">
        <f>[2]exportcpfrev2!J212</f>
        <v>#Missing</v>
      </c>
      <c r="M144" s="21" t="str">
        <f>[2]exportcpfrev2!K212</f>
        <v>#Missing</v>
      </c>
      <c r="N144" s="21" t="str">
        <f>[2]exportcpfrev2!L212</f>
        <v>#Missing</v>
      </c>
      <c r="O144" s="21" t="str">
        <f>[2]exportcpfrev2!M212</f>
        <v>#Missing</v>
      </c>
      <c r="P144" s="21" t="str">
        <f>[2]exportcpfrev2!N212</f>
        <v>#Missing</v>
      </c>
      <c r="Q144" s="22">
        <f>[2]exportcpfrev2!O212</f>
        <v>27225.515249999997</v>
      </c>
    </row>
    <row r="145" spans="1:17" x14ac:dyDescent="0.2">
      <c r="A145" s="23"/>
      <c r="B145" s="18"/>
      <c r="C145" s="27"/>
      <c r="D145" s="20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2"/>
    </row>
    <row r="146" spans="1:17" x14ac:dyDescent="0.2">
      <c r="A146" s="19"/>
      <c r="B146" s="18"/>
      <c r="C146" s="27"/>
      <c r="D146" s="24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6"/>
    </row>
    <row r="147" spans="1:17" x14ac:dyDescent="0.2">
      <c r="A147" s="51" t="s">
        <v>33</v>
      </c>
      <c r="B147" s="18">
        <v>11</v>
      </c>
      <c r="C147" s="27"/>
      <c r="D147" s="20">
        <v>2007</v>
      </c>
      <c r="E147" s="21">
        <f>[2]exportcpfrev2!C222</f>
        <v>319.39004899999998</v>
      </c>
      <c r="F147" s="21">
        <f>[2]exportcpfrev2!D222</f>
        <v>309.13625500000001</v>
      </c>
      <c r="G147" s="21">
        <f>[2]exportcpfrev2!E222</f>
        <v>349.96481900000003</v>
      </c>
      <c r="H147" s="21">
        <f>[2]exportcpfrev2!F222</f>
        <v>308.559549</v>
      </c>
      <c r="I147" s="21">
        <f>[2]exportcpfrev2!G222</f>
        <v>320.06365999999997</v>
      </c>
      <c r="J147" s="21">
        <f>[2]exportcpfrev2!H222</f>
        <v>322.99280400000004</v>
      </c>
      <c r="K147" s="21">
        <f>[2]exportcpfrev2!I222</f>
        <v>314.64060199999994</v>
      </c>
      <c r="L147" s="21">
        <f>[2]exportcpfrev2!J222</f>
        <v>329.08393100000001</v>
      </c>
      <c r="M147" s="21">
        <f>[2]exportcpfrev2!K222</f>
        <v>349.13914899999997</v>
      </c>
      <c r="N147" s="21">
        <f>[2]exportcpfrev2!L222</f>
        <v>389.048205</v>
      </c>
      <c r="O147" s="21">
        <f>[2]exportcpfrev2!M222</f>
        <v>391.14408100000003</v>
      </c>
      <c r="P147" s="21">
        <f>[2]exportcpfrev2!N222</f>
        <v>363.86806899999999</v>
      </c>
      <c r="Q147" s="28">
        <f>[2]exportcpfrev2!O222</f>
        <v>4067.0311730000003</v>
      </c>
    </row>
    <row r="148" spans="1:17" x14ac:dyDescent="0.2">
      <c r="A148" s="18"/>
      <c r="B148" s="18">
        <v>11</v>
      </c>
      <c r="C148" s="27"/>
      <c r="D148" s="20">
        <v>2008</v>
      </c>
      <c r="E148" s="21">
        <f>[2]exportcpfrev2!C223</f>
        <v>324.12215299999997</v>
      </c>
      <c r="F148" s="21">
        <f>[2]exportcpfrev2!D223</f>
        <v>343.22611199999994</v>
      </c>
      <c r="G148" s="21">
        <f>[2]exportcpfrev2!E223</f>
        <v>323.85191199999997</v>
      </c>
      <c r="H148" s="21">
        <f>[2]exportcpfrev2!F223</f>
        <v>340.51140599999997</v>
      </c>
      <c r="I148" s="21">
        <f>[2]exportcpfrev2!G223</f>
        <v>342.477532</v>
      </c>
      <c r="J148" s="21">
        <f>[2]exportcpfrev2!H223</f>
        <v>345.76785299999995</v>
      </c>
      <c r="K148" s="21">
        <f>[2]exportcpfrev2!I223</f>
        <v>362.70945</v>
      </c>
      <c r="L148" s="21">
        <f>[2]exportcpfrev2!J223</f>
        <v>334.30523499999998</v>
      </c>
      <c r="M148" s="21">
        <f>[2]exportcpfrev2!K223</f>
        <v>417.03039699999999</v>
      </c>
      <c r="N148" s="21">
        <f>[2]exportcpfrev2!L223</f>
        <v>439.40310199999999</v>
      </c>
      <c r="O148" s="21">
        <f>[2]exportcpfrev2!M223</f>
        <v>370.54140100000001</v>
      </c>
      <c r="P148" s="21">
        <f>[2]exportcpfrev2!N223</f>
        <v>404.04308499999996</v>
      </c>
      <c r="Q148" s="28">
        <f>[2]exportcpfrev2!O223</f>
        <v>4347.9896379999991</v>
      </c>
    </row>
    <row r="149" spans="1:17" x14ac:dyDescent="0.2">
      <c r="A149" s="18"/>
      <c r="B149" s="18">
        <v>11</v>
      </c>
      <c r="C149" s="27"/>
      <c r="D149" s="20">
        <v>2009</v>
      </c>
      <c r="E149" s="21">
        <f>[2]exportcpfrev2!C224</f>
        <v>311.523684</v>
      </c>
      <c r="F149" s="21">
        <f>[2]exportcpfrev2!D224</f>
        <v>294.11458900000002</v>
      </c>
      <c r="G149" s="21">
        <f>[2]exportcpfrev2!E224</f>
        <v>326.95467200000002</v>
      </c>
      <c r="H149" s="21">
        <f>[2]exportcpfrev2!F224</f>
        <v>323.94683700000002</v>
      </c>
      <c r="I149" s="21">
        <f>[2]exportcpfrev2!G224</f>
        <v>293.86560700000001</v>
      </c>
      <c r="J149" s="21">
        <f>[2]exportcpfrev2!H224</f>
        <v>328.59531499999997</v>
      </c>
      <c r="K149" s="21">
        <f>[2]exportcpfrev2!I224</f>
        <v>315.30694499999998</v>
      </c>
      <c r="L149" s="21">
        <f>[2]exportcpfrev2!J224</f>
        <v>297.255315</v>
      </c>
      <c r="M149" s="21">
        <f>[2]exportcpfrev2!K224</f>
        <v>350.80468500000006</v>
      </c>
      <c r="N149" s="21">
        <f>[2]exportcpfrev2!L224</f>
        <v>371.31113799999997</v>
      </c>
      <c r="O149" s="21">
        <f>[2]exportcpfrev2!M224</f>
        <v>355.53378800000002</v>
      </c>
      <c r="P149" s="21">
        <f>[2]exportcpfrev2!N224</f>
        <v>414.13158099999998</v>
      </c>
      <c r="Q149" s="28">
        <f>[2]exportcpfrev2!O224</f>
        <v>3983.3441559999997</v>
      </c>
    </row>
    <row r="150" spans="1:17" x14ac:dyDescent="0.2">
      <c r="A150" s="18"/>
      <c r="B150" s="18">
        <v>11</v>
      </c>
      <c r="C150" s="27"/>
      <c r="D150" s="20">
        <v>2010</v>
      </c>
      <c r="E150" s="21">
        <f>[2]exportcpfrev2!C225</f>
        <v>292.29997399999996</v>
      </c>
      <c r="F150" s="21">
        <f>[2]exportcpfrev2!D225</f>
        <v>303.72736400000002</v>
      </c>
      <c r="G150" s="21">
        <f>[2]exportcpfrev2!E225</f>
        <v>363.70514499999996</v>
      </c>
      <c r="H150" s="21">
        <f>[2]exportcpfrev2!F225</f>
        <v>330.893146</v>
      </c>
      <c r="I150" s="21">
        <f>[2]exportcpfrev2!G225</f>
        <v>319.89261799999997</v>
      </c>
      <c r="J150" s="21">
        <f>[2]exportcpfrev2!H225</f>
        <v>359.66063799999995</v>
      </c>
      <c r="K150" s="21">
        <f>[2]exportcpfrev2!I225</f>
        <v>321.02032600000001</v>
      </c>
      <c r="L150" s="21">
        <f>[2]exportcpfrev2!J225</f>
        <v>322.43296999999995</v>
      </c>
      <c r="M150" s="21">
        <f>[2]exportcpfrev2!K225</f>
        <v>389.05364400000002</v>
      </c>
      <c r="N150" s="21">
        <f>[2]exportcpfrev2!L225</f>
        <v>390.31852099999998</v>
      </c>
      <c r="O150" s="21">
        <f>[2]exportcpfrev2!M225</f>
        <v>415.50197400000002</v>
      </c>
      <c r="P150" s="21">
        <f>[2]exportcpfrev2!N225</f>
        <v>476.38450399999994</v>
      </c>
      <c r="Q150" s="28">
        <f>[2]exportcpfrev2!O225</f>
        <v>4284.8908240000001</v>
      </c>
    </row>
    <row r="151" spans="1:17" x14ac:dyDescent="0.2">
      <c r="A151" s="18"/>
      <c r="B151" s="18">
        <v>11</v>
      </c>
      <c r="C151" s="27"/>
      <c r="D151" s="54" t="s">
        <v>23</v>
      </c>
      <c r="E151" s="21">
        <f>[2]exportcpfrev2!C226</f>
        <v>337.81415800000002</v>
      </c>
      <c r="F151" s="21">
        <f>[2]exportcpfrev2!D226</f>
        <v>382.735162</v>
      </c>
      <c r="G151" s="21">
        <f>[2]exportcpfrev2!E226</f>
        <v>426.29292999999996</v>
      </c>
      <c r="H151" s="21">
        <f>[2]exportcpfrev2!F226</f>
        <v>393.84050000000002</v>
      </c>
      <c r="I151" s="21">
        <f>[2]exportcpfrev2!G226</f>
        <v>403.64311699999996</v>
      </c>
      <c r="J151" s="21">
        <f>[2]exportcpfrev2!H226</f>
        <v>381.84097699999995</v>
      </c>
      <c r="K151" s="21">
        <f>[2]exportcpfrev2!I226</f>
        <v>370.16392200000001</v>
      </c>
      <c r="L151" s="21">
        <f>[2]exportcpfrev2!J226</f>
        <v>374.37581</v>
      </c>
      <c r="M151" s="21">
        <f>[2]exportcpfrev2!K226</f>
        <v>447.66318200000001</v>
      </c>
      <c r="N151" s="21">
        <f>[2]exportcpfrev2!L226</f>
        <v>422.43126699999999</v>
      </c>
      <c r="O151" s="21">
        <f>[2]exportcpfrev2!M226</f>
        <v>451.80104499999993</v>
      </c>
      <c r="P151" s="21">
        <f>[2]exportcpfrev2!N226</f>
        <v>463.39691400000004</v>
      </c>
      <c r="Q151" s="28">
        <f>[2]exportcpfrev2!O226</f>
        <v>4855.9989839999998</v>
      </c>
    </row>
    <row r="152" spans="1:17" x14ac:dyDescent="0.2">
      <c r="A152" s="18"/>
      <c r="B152" s="18">
        <v>11</v>
      </c>
      <c r="C152" s="27"/>
      <c r="D152" s="20">
        <v>2012</v>
      </c>
      <c r="E152" s="21">
        <f>[2]exportcpfrev2!C227</f>
        <v>369.442566</v>
      </c>
      <c r="F152" s="21">
        <f>[2]exportcpfrev2!D227</f>
        <v>369.66293299999995</v>
      </c>
      <c r="G152" s="21">
        <f>[2]exportcpfrev2!E227</f>
        <v>411.56391000000002</v>
      </c>
      <c r="H152" s="21">
        <f>[2]exportcpfrev2!F227</f>
        <v>376.33838900000001</v>
      </c>
      <c r="I152" s="21">
        <f>[2]exportcpfrev2!G227</f>
        <v>384.01155499999999</v>
      </c>
      <c r="J152" s="21">
        <f>[2]exportcpfrev2!H227</f>
        <v>396.32171899999997</v>
      </c>
      <c r="K152" s="21">
        <f>[2]exportcpfrev2!I227</f>
        <v>371.22887399999996</v>
      </c>
      <c r="L152" s="21">
        <f>[2]exportcpfrev2!J227</f>
        <v>387.76916199999999</v>
      </c>
      <c r="M152" s="21">
        <f>[2]exportcpfrev2!K227</f>
        <v>400.65658300000001</v>
      </c>
      <c r="N152" s="21">
        <f>[2]exportcpfrev2!L227</f>
        <v>475.04115999999999</v>
      </c>
      <c r="O152" s="21">
        <f>[2]exportcpfrev2!M227</f>
        <v>469.71714699999995</v>
      </c>
      <c r="P152" s="21">
        <f>[2]exportcpfrev2!N227</f>
        <v>448.17103400000002</v>
      </c>
      <c r="Q152" s="28">
        <f>[2]exportcpfrev2!O227</f>
        <v>4859.9250319999992</v>
      </c>
    </row>
    <row r="153" spans="1:17" x14ac:dyDescent="0.2">
      <c r="A153" s="18"/>
      <c r="B153" s="18">
        <v>11</v>
      </c>
      <c r="C153" s="27"/>
      <c r="D153" s="20">
        <v>2013</v>
      </c>
      <c r="E153" s="21">
        <f>[2]exportcpfrev2!C228</f>
        <v>404.05458499999997</v>
      </c>
      <c r="F153" s="21">
        <f>[2]exportcpfrev2!D228</f>
        <v>384.505607</v>
      </c>
      <c r="G153" s="21">
        <f>[2]exportcpfrev2!E228</f>
        <v>404.48937999999993</v>
      </c>
      <c r="H153" s="21">
        <f>[2]exportcpfrev2!F228</f>
        <v>392.97689899999995</v>
      </c>
      <c r="I153" s="21">
        <f>[2]exportcpfrev2!G228</f>
        <v>393.41234500000002</v>
      </c>
      <c r="J153" s="21">
        <f>[2]exportcpfrev2!H228</f>
        <v>368.41960399999999</v>
      </c>
      <c r="K153" s="21">
        <f>[2]exportcpfrev2!I228</f>
        <v>394.72576799999996</v>
      </c>
      <c r="L153" s="21">
        <f>[2]exportcpfrev2!J228</f>
        <v>363.65939300000002</v>
      </c>
      <c r="M153" s="21">
        <f>[2]exportcpfrev2!K228</f>
        <v>416.26844899999998</v>
      </c>
      <c r="N153" s="21">
        <f>[2]exportcpfrev2!L228</f>
        <v>460.98170099999999</v>
      </c>
      <c r="O153" s="21">
        <f>[2]exportcpfrev2!M228</f>
        <v>425.06478800000002</v>
      </c>
      <c r="P153" s="21">
        <f>[2]exportcpfrev2!N228</f>
        <v>439.104761</v>
      </c>
      <c r="Q153" s="28">
        <f>[2]exportcpfrev2!O228</f>
        <v>4847.6632799999998</v>
      </c>
    </row>
    <row r="154" spans="1:17" x14ac:dyDescent="0.2">
      <c r="A154" s="18"/>
      <c r="B154" s="18">
        <v>11</v>
      </c>
      <c r="C154" s="27"/>
      <c r="D154" s="20">
        <v>2014</v>
      </c>
      <c r="E154" s="21">
        <f>[2]exportcpfrev2!C229</f>
        <v>374.24303800000001</v>
      </c>
      <c r="F154" s="21">
        <f>[2]exportcpfrev2!D229</f>
        <v>349.84478000000001</v>
      </c>
      <c r="G154" s="21">
        <f>[2]exportcpfrev2!E229</f>
        <v>364.37935599999997</v>
      </c>
      <c r="H154" s="21">
        <f>[2]exportcpfrev2!F229</f>
        <v>387.70629299999996</v>
      </c>
      <c r="I154" s="21">
        <f>[2]exportcpfrev2!G229</f>
        <v>361.848142</v>
      </c>
      <c r="J154" s="21">
        <f>[2]exportcpfrev2!H229</f>
        <v>365.16094199999998</v>
      </c>
      <c r="K154" s="21">
        <f>[2]exportcpfrev2!I229</f>
        <v>367.58824500000003</v>
      </c>
      <c r="L154" s="21">
        <f>[2]exportcpfrev2!J229</f>
        <v>322.76644699999997</v>
      </c>
      <c r="M154" s="21">
        <f>[2]exportcpfrev2!K229</f>
        <v>399.84762899999998</v>
      </c>
      <c r="N154" s="21">
        <f>[2]exportcpfrev2!L229</f>
        <v>432.64153299999998</v>
      </c>
      <c r="O154" s="21">
        <f>[2]exportcpfrev2!M229</f>
        <v>385.89231100000001</v>
      </c>
      <c r="P154" s="21">
        <f>[2]exportcpfrev2!N229</f>
        <v>435.12098500000002</v>
      </c>
      <c r="Q154" s="28">
        <f>[2]exportcpfrev2!O229</f>
        <v>4547.0397009999997</v>
      </c>
    </row>
    <row r="155" spans="1:17" x14ac:dyDescent="0.2">
      <c r="A155" s="18"/>
      <c r="B155" s="18">
        <v>11</v>
      </c>
      <c r="C155" s="27"/>
      <c r="D155" s="20">
        <v>2015</v>
      </c>
      <c r="E155" s="21">
        <f>[2]exportcpfrev2!C230</f>
        <v>340.61644000000001</v>
      </c>
      <c r="F155" s="21">
        <f>[2]exportcpfrev2!D230</f>
        <v>346.65160800000001</v>
      </c>
      <c r="G155" s="21">
        <f>[2]exportcpfrev2!E230</f>
        <v>397.09069199999999</v>
      </c>
      <c r="H155" s="21">
        <f>[2]exportcpfrev2!F230</f>
        <v>384.750023</v>
      </c>
      <c r="I155" s="21">
        <f>[2]exportcpfrev2!G230</f>
        <v>327.02169400000002</v>
      </c>
      <c r="J155" s="21">
        <f>[2]exportcpfrev2!H230</f>
        <v>386.48258199999998</v>
      </c>
      <c r="K155" s="21">
        <f>[2]exportcpfrev2!I230</f>
        <v>349.57606500000003</v>
      </c>
      <c r="L155" s="21">
        <f>[2]exportcpfrev2!J230</f>
        <v>319.99687999999998</v>
      </c>
      <c r="M155" s="21">
        <f>[2]exportcpfrev2!K230</f>
        <v>416.94451100000003</v>
      </c>
      <c r="N155" s="21">
        <f>[2]exportcpfrev2!L230</f>
        <v>414.07792599999999</v>
      </c>
      <c r="O155" s="21">
        <f>[2]exportcpfrev2!M230</f>
        <v>410.36802699999998</v>
      </c>
      <c r="P155" s="21">
        <f>[2]exportcpfrev2!N230</f>
        <v>432.72848799999997</v>
      </c>
      <c r="Q155" s="28">
        <f>[2]exportcpfrev2!O230</f>
        <v>4526.3049359999995</v>
      </c>
    </row>
    <row r="156" spans="1:17" x14ac:dyDescent="0.2">
      <c r="A156" s="18"/>
      <c r="B156" s="18">
        <v>11</v>
      </c>
      <c r="C156" s="27"/>
      <c r="D156" s="20">
        <v>2016</v>
      </c>
      <c r="E156" s="21">
        <f>[2]exportcpfrev2!C231</f>
        <v>326.32468</v>
      </c>
      <c r="F156" s="21">
        <f>[2]exportcpfrev2!D231</f>
        <v>342.59610299999997</v>
      </c>
      <c r="G156" s="21">
        <f>[2]exportcpfrev2!E231</f>
        <v>379.97106399999996</v>
      </c>
      <c r="H156" s="21">
        <f>[2]exportcpfrev2!F231</f>
        <v>342.94414499999999</v>
      </c>
      <c r="I156" s="21">
        <f>[2]exportcpfrev2!G231</f>
        <v>339.61533599999996</v>
      </c>
      <c r="J156" s="21">
        <f>[2]exportcpfrev2!H231</f>
        <v>366.41879199999994</v>
      </c>
      <c r="K156" s="21">
        <f>[2]exportcpfrev2!I231</f>
        <v>319.695086</v>
      </c>
      <c r="L156" s="21">
        <f>[2]exportcpfrev2!J231</f>
        <v>330.51182699999998</v>
      </c>
      <c r="M156" s="21">
        <f>[2]exportcpfrev2!K231</f>
        <v>384.37837999999999</v>
      </c>
      <c r="N156" s="21">
        <f>[2]exportcpfrev2!L231</f>
        <v>396.59743599999996</v>
      </c>
      <c r="O156" s="21">
        <f>[2]exportcpfrev2!M231</f>
        <v>403.43228199999999</v>
      </c>
      <c r="P156" s="21">
        <f>[2]exportcpfrev2!N231</f>
        <v>426.34599800000001</v>
      </c>
      <c r="Q156" s="28">
        <f>[2]exportcpfrev2!O231</f>
        <v>4358.8311290000001</v>
      </c>
    </row>
    <row r="157" spans="1:17" x14ac:dyDescent="0.2">
      <c r="A157" s="18"/>
      <c r="B157" s="18">
        <v>11</v>
      </c>
      <c r="C157" s="27"/>
      <c r="D157" s="20">
        <v>2017</v>
      </c>
      <c r="E157" s="21">
        <f>[2]exportcpfrev2!C232</f>
        <v>343.21202799999998</v>
      </c>
      <c r="F157" s="21">
        <f>[2]exportcpfrev2!D232</f>
        <v>326.99783299999996</v>
      </c>
      <c r="G157" s="21">
        <f>[2]exportcpfrev2!E232</f>
        <v>395.61381799999998</v>
      </c>
      <c r="H157" s="21">
        <f>[2]exportcpfrev2!F232</f>
        <v>349.39066100000002</v>
      </c>
      <c r="I157" s="21">
        <f>[2]exportcpfrev2!G232</f>
        <v>367.97814599999998</v>
      </c>
      <c r="J157" s="21">
        <f>[2]exportcpfrev2!H232</f>
        <v>373.98228399999999</v>
      </c>
      <c r="K157" s="21">
        <f>[2]exportcpfrev2!I232</f>
        <v>331.41405899999995</v>
      </c>
      <c r="L157" s="21">
        <f>[2]exportcpfrev2!J232</f>
        <v>354.90197999999998</v>
      </c>
      <c r="M157" s="21">
        <f>[2]exportcpfrev2!K232</f>
        <v>407.93411099999997</v>
      </c>
      <c r="N157" s="21">
        <f>[2]exportcpfrev2!L232</f>
        <v>427.16476599999999</v>
      </c>
      <c r="O157" s="21">
        <f>[2]exportcpfrev2!M232</f>
        <v>426.85985899999997</v>
      </c>
      <c r="P157" s="21">
        <f>[2]exportcpfrev2!N232</f>
        <v>417.72355899999997</v>
      </c>
      <c r="Q157" s="28">
        <f>[2]exportcpfrev2!O232</f>
        <v>4523.1731040000004</v>
      </c>
    </row>
    <row r="158" spans="1:17" x14ac:dyDescent="0.2">
      <c r="A158" s="18"/>
      <c r="B158" s="18">
        <v>11</v>
      </c>
      <c r="C158" s="27"/>
      <c r="D158" s="20">
        <v>2018</v>
      </c>
      <c r="E158" s="21">
        <f>[2]exportcpfrev2!C233</f>
        <v>355.01402000000002</v>
      </c>
      <c r="F158" s="21">
        <f>[2]exportcpfrev2!D233</f>
        <v>349.87975999999998</v>
      </c>
      <c r="G158" s="21">
        <f>[2]exportcpfrev2!E233</f>
        <v>405.564412</v>
      </c>
      <c r="H158" s="21">
        <f>[2]exportcpfrev2!F233</f>
        <v>352.082945</v>
      </c>
      <c r="I158" s="21">
        <f>[2]exportcpfrev2!G233</f>
        <v>351.14395300000001</v>
      </c>
      <c r="J158" s="21">
        <f>[2]exportcpfrev2!H233</f>
        <v>369.76073299999996</v>
      </c>
      <c r="K158" s="21">
        <f>[2]exportcpfrev2!I233</f>
        <v>341.88475399999999</v>
      </c>
      <c r="L158" s="21" t="str">
        <f>[2]exportcpfrev2!J233</f>
        <v>#Missing</v>
      </c>
      <c r="M158" s="21" t="str">
        <f>[2]exportcpfrev2!K233</f>
        <v>#Missing</v>
      </c>
      <c r="N158" s="21" t="str">
        <f>[2]exportcpfrev2!L233</f>
        <v>#Missing</v>
      </c>
      <c r="O158" s="21" t="str">
        <f>[2]exportcpfrev2!M233</f>
        <v>#Missing</v>
      </c>
      <c r="P158" s="21" t="str">
        <f>[2]exportcpfrev2!N233</f>
        <v>#Missing</v>
      </c>
      <c r="Q158" s="28">
        <f>[2]exportcpfrev2!O233</f>
        <v>2525.3305769999997</v>
      </c>
    </row>
    <row r="159" spans="1:17" x14ac:dyDescent="0.2">
      <c r="A159" s="47"/>
      <c r="B159" s="18"/>
      <c r="C159" s="27"/>
      <c r="D159" s="20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8"/>
    </row>
    <row r="160" spans="1:17" x14ac:dyDescent="0.2">
      <c r="A160" s="47"/>
      <c r="B160" s="18"/>
      <c r="C160" s="27"/>
      <c r="D160" s="24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6"/>
    </row>
    <row r="161" spans="1:17" x14ac:dyDescent="0.2">
      <c r="A161" s="51" t="s">
        <v>34</v>
      </c>
      <c r="B161" s="18">
        <v>12</v>
      </c>
      <c r="C161" s="27"/>
      <c r="D161" s="20">
        <v>2007</v>
      </c>
      <c r="E161" s="21">
        <f>[2]exportcpfrev2!C243</f>
        <v>49.322205999999987</v>
      </c>
      <c r="F161" s="21">
        <f>[2]exportcpfrev2!D243</f>
        <v>53.419848999999999</v>
      </c>
      <c r="G161" s="21">
        <f>[2]exportcpfrev2!E243</f>
        <v>64.022897</v>
      </c>
      <c r="H161" s="21">
        <f>[2]exportcpfrev2!F243</f>
        <v>57.938029</v>
      </c>
      <c r="I161" s="21">
        <f>[2]exportcpfrev2!G243</f>
        <v>81.676193999999995</v>
      </c>
      <c r="J161" s="21">
        <f>[2]exportcpfrev2!H243</f>
        <v>75.624168999999995</v>
      </c>
      <c r="K161" s="21">
        <f>[2]exportcpfrev2!I243</f>
        <v>69.876671000000002</v>
      </c>
      <c r="L161" s="21">
        <f>[2]exportcpfrev2!J243</f>
        <v>65.198866999999993</v>
      </c>
      <c r="M161" s="21">
        <f>[2]exportcpfrev2!K243</f>
        <v>76.242981999999998</v>
      </c>
      <c r="N161" s="21">
        <f>[2]exportcpfrev2!L243</f>
        <v>73.692374999999998</v>
      </c>
      <c r="O161" s="21">
        <f>[2]exportcpfrev2!M243</f>
        <v>80.764575999999991</v>
      </c>
      <c r="P161" s="21">
        <f>[2]exportcpfrev2!N243</f>
        <v>95.870283000000001</v>
      </c>
      <c r="Q161" s="28">
        <f>[2]exportcpfrev2!O243</f>
        <v>843.64909799999998</v>
      </c>
    </row>
    <row r="162" spans="1:17" x14ac:dyDescent="0.2">
      <c r="A162" s="23"/>
      <c r="B162" s="18">
        <v>12</v>
      </c>
      <c r="C162" s="27"/>
      <c r="D162" s="20">
        <v>2008</v>
      </c>
      <c r="E162" s="21">
        <f>[2]exportcpfrev2!C244</f>
        <v>59.560990999999987</v>
      </c>
      <c r="F162" s="21">
        <f>[2]exportcpfrev2!D244</f>
        <v>73.683442999999997</v>
      </c>
      <c r="G162" s="21">
        <f>[2]exportcpfrev2!E244</f>
        <v>70.027563000000001</v>
      </c>
      <c r="H162" s="21">
        <f>[2]exportcpfrev2!F244</f>
        <v>72.501285999999993</v>
      </c>
      <c r="I162" s="21">
        <f>[2]exportcpfrev2!G244</f>
        <v>62.07893</v>
      </c>
      <c r="J162" s="21">
        <f>[2]exportcpfrev2!H244</f>
        <v>70.654079999999993</v>
      </c>
      <c r="K162" s="21">
        <f>[2]exportcpfrev2!I244</f>
        <v>100.747337</v>
      </c>
      <c r="L162" s="21">
        <f>[2]exportcpfrev2!J244</f>
        <v>66.672297</v>
      </c>
      <c r="M162" s="21">
        <f>[2]exportcpfrev2!K244</f>
        <v>63.646293</v>
      </c>
      <c r="N162" s="21">
        <f>[2]exportcpfrev2!L244</f>
        <v>71.453223999999992</v>
      </c>
      <c r="O162" s="21">
        <f>[2]exportcpfrev2!M244</f>
        <v>67.259931999999992</v>
      </c>
      <c r="P162" s="21">
        <f>[2]exportcpfrev2!N244</f>
        <v>87.076819999999998</v>
      </c>
      <c r="Q162" s="28">
        <f>[2]exportcpfrev2!O244</f>
        <v>865.36219600000004</v>
      </c>
    </row>
    <row r="163" spans="1:17" x14ac:dyDescent="0.2">
      <c r="A163" s="23"/>
      <c r="B163" s="18">
        <v>12</v>
      </c>
      <c r="C163" s="27"/>
      <c r="D163" s="20">
        <v>2009</v>
      </c>
      <c r="E163" s="21">
        <f>[2]exportcpfrev2!C245</f>
        <v>44.836418999999999</v>
      </c>
      <c r="F163" s="21">
        <f>[2]exportcpfrev2!D245</f>
        <v>49.755155999999999</v>
      </c>
      <c r="G163" s="21">
        <f>[2]exportcpfrev2!E245</f>
        <v>61.438971000000002</v>
      </c>
      <c r="H163" s="21">
        <f>[2]exportcpfrev2!F245</f>
        <v>53.640467999999998</v>
      </c>
      <c r="I163" s="21">
        <f>[2]exportcpfrev2!G245</f>
        <v>50.293976999999998</v>
      </c>
      <c r="J163" s="21">
        <f>[2]exportcpfrev2!H245</f>
        <v>70.480902</v>
      </c>
      <c r="K163" s="21">
        <f>[2]exportcpfrev2!I245</f>
        <v>61.002928999999988</v>
      </c>
      <c r="L163" s="21">
        <f>[2]exportcpfrev2!J245</f>
        <v>51.710083999999988</v>
      </c>
      <c r="M163" s="21">
        <f>[2]exportcpfrev2!K245</f>
        <v>48.380758999999998</v>
      </c>
      <c r="N163" s="21">
        <f>[2]exportcpfrev2!L245</f>
        <v>68.987842999999998</v>
      </c>
      <c r="O163" s="21">
        <f>[2]exportcpfrev2!M245</f>
        <v>66.143074999999996</v>
      </c>
      <c r="P163" s="21">
        <f>[2]exportcpfrev2!N245</f>
        <v>81.166595000000001</v>
      </c>
      <c r="Q163" s="28">
        <f>[2]exportcpfrev2!O245</f>
        <v>707.83717799999999</v>
      </c>
    </row>
    <row r="164" spans="1:17" x14ac:dyDescent="0.2">
      <c r="A164" s="23"/>
      <c r="B164" s="18">
        <v>12</v>
      </c>
      <c r="C164" s="27"/>
      <c r="D164" s="20">
        <v>2010</v>
      </c>
      <c r="E164" s="21">
        <f>[2]exportcpfrev2!C246</f>
        <v>42.301026999999998</v>
      </c>
      <c r="F164" s="21">
        <f>[2]exportcpfrev2!D246</f>
        <v>47.579965000000001</v>
      </c>
      <c r="G164" s="21">
        <f>[2]exportcpfrev2!E246</f>
        <v>54.359547999999997</v>
      </c>
      <c r="H164" s="21">
        <f>[2]exportcpfrev2!F246</f>
        <v>44.973428999999996</v>
      </c>
      <c r="I164" s="21">
        <f>[2]exportcpfrev2!G246</f>
        <v>55.615197999999999</v>
      </c>
      <c r="J164" s="21">
        <f>[2]exportcpfrev2!H246</f>
        <v>52.392077999999998</v>
      </c>
      <c r="K164" s="21">
        <f>[2]exportcpfrev2!I246</f>
        <v>53.478902999999995</v>
      </c>
      <c r="L164" s="21">
        <f>[2]exportcpfrev2!J246</f>
        <v>40.675053999999996</v>
      </c>
      <c r="M164" s="21">
        <f>[2]exportcpfrev2!K246</f>
        <v>45.995311000000001</v>
      </c>
      <c r="N164" s="21">
        <f>[2]exportcpfrev2!L246</f>
        <v>52.683506999999999</v>
      </c>
      <c r="O164" s="21">
        <f>[2]exportcpfrev2!M246</f>
        <v>77.578006999999999</v>
      </c>
      <c r="P164" s="21">
        <f>[2]exportcpfrev2!N246</f>
        <v>115.56014499999999</v>
      </c>
      <c r="Q164" s="28">
        <f>[2]exportcpfrev2!O246</f>
        <v>683.19217200000003</v>
      </c>
    </row>
    <row r="165" spans="1:17" x14ac:dyDescent="0.2">
      <c r="A165" s="23"/>
      <c r="B165" s="18">
        <v>12</v>
      </c>
      <c r="C165" s="27"/>
      <c r="D165" s="54" t="s">
        <v>23</v>
      </c>
      <c r="E165" s="21">
        <f>[2]exportcpfrev2!C247</f>
        <v>46.875149</v>
      </c>
      <c r="F165" s="21">
        <f>[2]exportcpfrev2!D247</f>
        <v>44.593761999999998</v>
      </c>
      <c r="G165" s="21">
        <f>[2]exportcpfrev2!E247</f>
        <v>65.962485999999998</v>
      </c>
      <c r="H165" s="21">
        <f>[2]exportcpfrev2!F247</f>
        <v>55.182136999999997</v>
      </c>
      <c r="I165" s="21">
        <f>[2]exportcpfrev2!G247</f>
        <v>68.118814999999998</v>
      </c>
      <c r="J165" s="21">
        <f>[2]exportcpfrev2!H247</f>
        <v>56.197986</v>
      </c>
      <c r="K165" s="21">
        <f>[2]exportcpfrev2!I247</f>
        <v>44.898938000000001</v>
      </c>
      <c r="L165" s="21">
        <f>[2]exportcpfrev2!J247</f>
        <v>47.298429999999996</v>
      </c>
      <c r="M165" s="21">
        <f>[2]exportcpfrev2!K247</f>
        <v>76.31977599999999</v>
      </c>
      <c r="N165" s="21">
        <f>[2]exportcpfrev2!L247</f>
        <v>76.775139999999993</v>
      </c>
      <c r="O165" s="21">
        <f>[2]exportcpfrev2!M247</f>
        <v>80.694225000000003</v>
      </c>
      <c r="P165" s="21">
        <f>[2]exportcpfrev2!N247</f>
        <v>73.136714999999995</v>
      </c>
      <c r="Q165" s="28">
        <f>[2]exportcpfrev2!O247</f>
        <v>736.05355899999995</v>
      </c>
    </row>
    <row r="166" spans="1:17" x14ac:dyDescent="0.2">
      <c r="A166" s="23"/>
      <c r="B166" s="18">
        <v>12</v>
      </c>
      <c r="C166" s="27"/>
      <c r="D166" s="20">
        <v>2012</v>
      </c>
      <c r="E166" s="21">
        <f>[2]exportcpfrev2!C248</f>
        <v>53.685448999999998</v>
      </c>
      <c r="F166" s="21">
        <f>[2]exportcpfrev2!D248</f>
        <v>60.503448999999996</v>
      </c>
      <c r="G166" s="21">
        <f>[2]exportcpfrev2!E248</f>
        <v>96.702826000000002</v>
      </c>
      <c r="H166" s="21">
        <f>[2]exportcpfrev2!F248</f>
        <v>59.869104999999998</v>
      </c>
      <c r="I166" s="21">
        <f>[2]exportcpfrev2!G248</f>
        <v>59.424439999999997</v>
      </c>
      <c r="J166" s="21">
        <f>[2]exportcpfrev2!H248</f>
        <v>58.902988999999998</v>
      </c>
      <c r="K166" s="21">
        <f>[2]exportcpfrev2!I248</f>
        <v>59.927593999999999</v>
      </c>
      <c r="L166" s="21">
        <f>[2]exportcpfrev2!J248</f>
        <v>58.671201999999994</v>
      </c>
      <c r="M166" s="21">
        <f>[2]exportcpfrev2!K248</f>
        <v>51.168153999999994</v>
      </c>
      <c r="N166" s="21">
        <f>[2]exportcpfrev2!L248</f>
        <v>65.954488999999995</v>
      </c>
      <c r="O166" s="21">
        <f>[2]exportcpfrev2!M248</f>
        <v>113.818575</v>
      </c>
      <c r="P166" s="21">
        <f>[2]exportcpfrev2!N248</f>
        <v>97.601824999999991</v>
      </c>
      <c r="Q166" s="28">
        <f>[2]exportcpfrev2!O248</f>
        <v>836.23009699999989</v>
      </c>
    </row>
    <row r="167" spans="1:17" x14ac:dyDescent="0.2">
      <c r="A167" s="23"/>
      <c r="B167" s="18">
        <v>12</v>
      </c>
      <c r="C167" s="27"/>
      <c r="D167" s="20">
        <v>2013</v>
      </c>
      <c r="E167" s="21">
        <f>[2]exportcpfrev2!C249</f>
        <v>60.418043999999995</v>
      </c>
      <c r="F167" s="21">
        <f>[2]exportcpfrev2!D249</f>
        <v>68.615648999999991</v>
      </c>
      <c r="G167" s="21">
        <f>[2]exportcpfrev2!E249</f>
        <v>55.209840999999997</v>
      </c>
      <c r="H167" s="21">
        <f>[2]exportcpfrev2!F249</f>
        <v>55.198720999999999</v>
      </c>
      <c r="I167" s="21">
        <f>[2]exportcpfrev2!G249</f>
        <v>58.567453</v>
      </c>
      <c r="J167" s="21">
        <f>[2]exportcpfrev2!H249</f>
        <v>72.439517999999993</v>
      </c>
      <c r="K167" s="21">
        <f>[2]exportcpfrev2!I249</f>
        <v>59.893312999999999</v>
      </c>
      <c r="L167" s="21">
        <f>[2]exportcpfrev2!J249</f>
        <v>50.133845999999998</v>
      </c>
      <c r="M167" s="21">
        <f>[2]exportcpfrev2!K249</f>
        <v>61.999563999999999</v>
      </c>
      <c r="N167" s="21">
        <f>[2]exportcpfrev2!L249</f>
        <v>78.900562999999991</v>
      </c>
      <c r="O167" s="21">
        <f>[2]exportcpfrev2!M249</f>
        <v>92.383819000000003</v>
      </c>
      <c r="P167" s="21">
        <f>[2]exportcpfrev2!N249</f>
        <v>137.59403599999999</v>
      </c>
      <c r="Q167" s="28">
        <f>[2]exportcpfrev2!O249</f>
        <v>851.35436699999991</v>
      </c>
    </row>
    <row r="168" spans="1:17" x14ac:dyDescent="0.2">
      <c r="A168" s="23"/>
      <c r="B168" s="18">
        <v>12</v>
      </c>
      <c r="C168" s="27"/>
      <c r="D168" s="20">
        <v>2014</v>
      </c>
      <c r="E168" s="21">
        <f>[2]exportcpfrev2!C250</f>
        <v>49.798246999999996</v>
      </c>
      <c r="F168" s="21">
        <f>[2]exportcpfrev2!D250</f>
        <v>59.921785</v>
      </c>
      <c r="G168" s="21">
        <f>[2]exportcpfrev2!E250</f>
        <v>69.281441000000001</v>
      </c>
      <c r="H168" s="21">
        <f>[2]exportcpfrev2!F250</f>
        <v>58.155130999999997</v>
      </c>
      <c r="I168" s="21">
        <f>[2]exportcpfrev2!G250</f>
        <v>68.259633999999991</v>
      </c>
      <c r="J168" s="21">
        <f>[2]exportcpfrev2!H250</f>
        <v>64.309331</v>
      </c>
      <c r="K168" s="21">
        <f>[2]exportcpfrev2!I250</f>
        <v>59.052880999999999</v>
      </c>
      <c r="L168" s="21">
        <f>[2]exportcpfrev2!J250</f>
        <v>44.974796999999995</v>
      </c>
      <c r="M168" s="21">
        <f>[2]exportcpfrev2!K250</f>
        <v>62.821272999999998</v>
      </c>
      <c r="N168" s="21">
        <f>[2]exportcpfrev2!L250</f>
        <v>78.934336999999999</v>
      </c>
      <c r="O168" s="21">
        <f>[2]exportcpfrev2!M250</f>
        <v>73.916556999999997</v>
      </c>
      <c r="P168" s="21">
        <f>[2]exportcpfrev2!N250</f>
        <v>82.013126999999997</v>
      </c>
      <c r="Q168" s="28">
        <f>[2]exportcpfrev2!O250</f>
        <v>771.43854099999999</v>
      </c>
    </row>
    <row r="169" spans="1:17" x14ac:dyDescent="0.2">
      <c r="A169" s="23"/>
      <c r="B169" s="18">
        <v>12</v>
      </c>
      <c r="C169" s="27"/>
      <c r="D169" s="20">
        <v>2015</v>
      </c>
      <c r="E169" s="21">
        <f>[2]exportcpfrev2!C251</f>
        <v>51.858635999999997</v>
      </c>
      <c r="F169" s="21">
        <f>[2]exportcpfrev2!D251</f>
        <v>75.025230999999991</v>
      </c>
      <c r="G169" s="21">
        <f>[2]exportcpfrev2!E251</f>
        <v>91.182111999999989</v>
      </c>
      <c r="H169" s="21">
        <f>[2]exportcpfrev2!F251</f>
        <v>61.259808999999997</v>
      </c>
      <c r="I169" s="21">
        <f>[2]exportcpfrev2!G251</f>
        <v>55.579768999999999</v>
      </c>
      <c r="J169" s="21">
        <f>[2]exportcpfrev2!H251</f>
        <v>70.741209999999995</v>
      </c>
      <c r="K169" s="21">
        <f>[2]exportcpfrev2!I251</f>
        <v>64.743938999999997</v>
      </c>
      <c r="L169" s="21">
        <f>[2]exportcpfrev2!J251</f>
        <v>61.301235999999996</v>
      </c>
      <c r="M169" s="21">
        <f>[2]exportcpfrev2!K251</f>
        <v>69.637590000000003</v>
      </c>
      <c r="N169" s="21">
        <f>[2]exportcpfrev2!L251</f>
        <v>69.602563000000004</v>
      </c>
      <c r="O169" s="21">
        <f>[2]exportcpfrev2!M251</f>
        <v>94.50406799999999</v>
      </c>
      <c r="P169" s="21">
        <f>[2]exportcpfrev2!N251</f>
        <v>91.506208000000001</v>
      </c>
      <c r="Q169" s="28">
        <f>[2]exportcpfrev2!O251</f>
        <v>856.94237099999998</v>
      </c>
    </row>
    <row r="170" spans="1:17" x14ac:dyDescent="0.2">
      <c r="A170" s="23"/>
      <c r="B170" s="18">
        <v>12</v>
      </c>
      <c r="C170" s="27"/>
      <c r="D170" s="20">
        <v>2016</v>
      </c>
      <c r="E170" s="21">
        <f>[2]exportcpfrev2!C252</f>
        <v>60.829815999999994</v>
      </c>
      <c r="F170" s="21">
        <f>[2]exportcpfrev2!D252</f>
        <v>78.08746699999999</v>
      </c>
      <c r="G170" s="21">
        <f>[2]exportcpfrev2!E252</f>
        <v>77.352370999999991</v>
      </c>
      <c r="H170" s="21">
        <f>[2]exportcpfrev2!F252</f>
        <v>64.239717999999996</v>
      </c>
      <c r="I170" s="21">
        <f>[2]exportcpfrev2!G252</f>
        <v>68.789095000000003</v>
      </c>
      <c r="J170" s="21">
        <f>[2]exportcpfrev2!H252</f>
        <v>78.824798999999999</v>
      </c>
      <c r="K170" s="21">
        <f>[2]exportcpfrev2!I252</f>
        <v>73.189401000000004</v>
      </c>
      <c r="L170" s="21">
        <f>[2]exportcpfrev2!J252</f>
        <v>57.384931999999999</v>
      </c>
      <c r="M170" s="21">
        <f>[2]exportcpfrev2!K252</f>
        <v>60.270306999999995</v>
      </c>
      <c r="N170" s="21">
        <f>[2]exportcpfrev2!L252</f>
        <v>77.889686999999995</v>
      </c>
      <c r="O170" s="21">
        <f>[2]exportcpfrev2!M252</f>
        <v>80.510885999999999</v>
      </c>
      <c r="P170" s="21">
        <f>[2]exportcpfrev2!N252</f>
        <v>132.806164</v>
      </c>
      <c r="Q170" s="28">
        <f>[2]exportcpfrev2!O252</f>
        <v>910.17464300000006</v>
      </c>
    </row>
    <row r="171" spans="1:17" x14ac:dyDescent="0.2">
      <c r="A171" s="23"/>
      <c r="B171" s="18">
        <v>12</v>
      </c>
      <c r="C171" s="27"/>
      <c r="D171" s="20">
        <v>2017</v>
      </c>
      <c r="E171" s="21">
        <f>[2]exportcpfrev2!C253</f>
        <v>58.209719</v>
      </c>
      <c r="F171" s="21">
        <f>[2]exportcpfrev2!D253</f>
        <v>65.266029000000003</v>
      </c>
      <c r="G171" s="21">
        <f>[2]exportcpfrev2!E253</f>
        <v>86.665330999999995</v>
      </c>
      <c r="H171" s="21">
        <f>[2]exportcpfrev2!F253</f>
        <v>74.780981999999995</v>
      </c>
      <c r="I171" s="21">
        <f>[2]exportcpfrev2!G253</f>
        <v>70.460594999999998</v>
      </c>
      <c r="J171" s="21">
        <f>[2]exportcpfrev2!H253</f>
        <v>71.301369999999991</v>
      </c>
      <c r="K171" s="21">
        <f>[2]exportcpfrev2!I253</f>
        <v>60.073605999999998</v>
      </c>
      <c r="L171" s="21">
        <f>[2]exportcpfrev2!J253</f>
        <v>85.12820099999999</v>
      </c>
      <c r="M171" s="21">
        <f>[2]exportcpfrev2!K253</f>
        <v>87.002805999999993</v>
      </c>
      <c r="N171" s="21">
        <f>[2]exportcpfrev2!L253</f>
        <v>81.096808999999993</v>
      </c>
      <c r="O171" s="21">
        <f>[2]exportcpfrev2!M253</f>
        <v>84.143118999999999</v>
      </c>
      <c r="P171" s="21">
        <f>[2]exportcpfrev2!N253</f>
        <v>104.706874</v>
      </c>
      <c r="Q171" s="28">
        <f>[2]exportcpfrev2!O253</f>
        <v>928.83544099999995</v>
      </c>
    </row>
    <row r="172" spans="1:17" x14ac:dyDescent="0.2">
      <c r="A172" s="23"/>
      <c r="B172" s="18">
        <v>12</v>
      </c>
      <c r="C172" s="27"/>
      <c r="D172" s="20">
        <v>2018</v>
      </c>
      <c r="E172" s="21">
        <f>[2]exportcpfrev2!C254</f>
        <v>72.874352999999999</v>
      </c>
      <c r="F172" s="21">
        <f>[2]exportcpfrev2!D254</f>
        <v>69.493157999999994</v>
      </c>
      <c r="G172" s="21">
        <f>[2]exportcpfrev2!E254</f>
        <v>92.217947999999993</v>
      </c>
      <c r="H172" s="21">
        <f>[2]exportcpfrev2!F254</f>
        <v>65.992252999999991</v>
      </c>
      <c r="I172" s="21">
        <f>[2]exportcpfrev2!G254</f>
        <v>73.046424999999999</v>
      </c>
      <c r="J172" s="21">
        <f>[2]exportcpfrev2!H254</f>
        <v>93.973523999999998</v>
      </c>
      <c r="K172" s="21">
        <f>[2]exportcpfrev2!I254</f>
        <v>71.738354000000001</v>
      </c>
      <c r="L172" s="21" t="str">
        <f>[2]exportcpfrev2!J254</f>
        <v>#Missing</v>
      </c>
      <c r="M172" s="21" t="str">
        <f>[2]exportcpfrev2!K254</f>
        <v>#Missing</v>
      </c>
      <c r="N172" s="21" t="str">
        <f>[2]exportcpfrev2!L254</f>
        <v>#Missing</v>
      </c>
      <c r="O172" s="21" t="str">
        <f>[2]exportcpfrev2!M254</f>
        <v>#Missing</v>
      </c>
      <c r="P172" s="21" t="str">
        <f>[2]exportcpfrev2!N254</f>
        <v>#Missing</v>
      </c>
      <c r="Q172" s="28">
        <f>[2]exportcpfrev2!O254</f>
        <v>539.33601499999997</v>
      </c>
    </row>
    <row r="173" spans="1:17" x14ac:dyDescent="0.2">
      <c r="A173" s="23"/>
      <c r="B173" s="18"/>
      <c r="C173" s="27"/>
      <c r="D173" s="20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8"/>
    </row>
    <row r="174" spans="1:17" x14ac:dyDescent="0.2">
      <c r="A174" s="23"/>
      <c r="B174" s="18"/>
      <c r="C174" s="27"/>
      <c r="D174" s="24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2"/>
    </row>
    <row r="175" spans="1:17" x14ac:dyDescent="0.2">
      <c r="A175" s="51" t="s">
        <v>35</v>
      </c>
      <c r="B175" s="18">
        <v>13</v>
      </c>
      <c r="C175" s="27"/>
      <c r="D175" s="20">
        <v>2007</v>
      </c>
      <c r="E175" s="21">
        <f>[2]exportcpfrev2!C264</f>
        <v>132.79936899999998</v>
      </c>
      <c r="F175" s="21">
        <f>[2]exportcpfrev2!D264</f>
        <v>134.914064</v>
      </c>
      <c r="G175" s="21">
        <f>[2]exportcpfrev2!E264</f>
        <v>149.95629</v>
      </c>
      <c r="H175" s="21">
        <f>[2]exportcpfrev2!F264</f>
        <v>130.41908999999998</v>
      </c>
      <c r="I175" s="21">
        <f>[2]exportcpfrev2!G264</f>
        <v>149.94372299999998</v>
      </c>
      <c r="J175" s="21">
        <f>[2]exportcpfrev2!H264</f>
        <v>157.67664600000001</v>
      </c>
      <c r="K175" s="21">
        <f>[2]exportcpfrev2!I264</f>
        <v>141.30313899999999</v>
      </c>
      <c r="L175" s="21">
        <f>[2]exportcpfrev2!J264</f>
        <v>141.57326800000001</v>
      </c>
      <c r="M175" s="21">
        <f>[2]exportcpfrev2!K264</f>
        <v>135.7637</v>
      </c>
      <c r="N175" s="21">
        <f>[2]exportcpfrev2!L264</f>
        <v>150.697813</v>
      </c>
      <c r="O175" s="21">
        <f>[2]exportcpfrev2!M264</f>
        <v>146.86354299999999</v>
      </c>
      <c r="P175" s="21">
        <f>[2]exportcpfrev2!N264</f>
        <v>123.859588</v>
      </c>
      <c r="Q175" s="28">
        <f>[2]exportcpfrev2!O264</f>
        <v>1695.7702329999997</v>
      </c>
    </row>
    <row r="176" spans="1:17" x14ac:dyDescent="0.2">
      <c r="A176" s="47"/>
      <c r="B176" s="18">
        <v>13</v>
      </c>
      <c r="C176" s="27"/>
      <c r="D176" s="20">
        <v>2008</v>
      </c>
      <c r="E176" s="21">
        <f>[2]exportcpfrev2!C265</f>
        <v>138.53933499999999</v>
      </c>
      <c r="F176" s="21">
        <f>[2]exportcpfrev2!D265</f>
        <v>138.203846</v>
      </c>
      <c r="G176" s="21">
        <f>[2]exportcpfrev2!E265</f>
        <v>138.167766</v>
      </c>
      <c r="H176" s="21">
        <f>[2]exportcpfrev2!F265</f>
        <v>148.23307299999999</v>
      </c>
      <c r="I176" s="21">
        <f>[2]exportcpfrev2!G265</f>
        <v>124.517236</v>
      </c>
      <c r="J176" s="21">
        <f>[2]exportcpfrev2!H265</f>
        <v>132.566836</v>
      </c>
      <c r="K176" s="21">
        <f>[2]exportcpfrev2!I265</f>
        <v>164.845856</v>
      </c>
      <c r="L176" s="21">
        <f>[2]exportcpfrev2!J265</f>
        <v>134.35553499999997</v>
      </c>
      <c r="M176" s="21">
        <f>[2]exportcpfrev2!K265</f>
        <v>146.94768299999998</v>
      </c>
      <c r="N176" s="21">
        <f>[2]exportcpfrev2!L265</f>
        <v>152.089146</v>
      </c>
      <c r="O176" s="21">
        <f>[2]exportcpfrev2!M265</f>
        <v>125.43023199999999</v>
      </c>
      <c r="P176" s="21">
        <f>[2]exportcpfrev2!N265</f>
        <v>129.77907499999998</v>
      </c>
      <c r="Q176" s="28">
        <f>[2]exportcpfrev2!O265</f>
        <v>1673.6756190000001</v>
      </c>
    </row>
    <row r="177" spans="1:17" x14ac:dyDescent="0.2">
      <c r="A177" s="47"/>
      <c r="B177" s="18">
        <v>13</v>
      </c>
      <c r="C177" s="27"/>
      <c r="D177" s="20">
        <v>2009</v>
      </c>
      <c r="E177" s="21">
        <f>[2]exportcpfrev2!C266</f>
        <v>124.07728800000001</v>
      </c>
      <c r="F177" s="21">
        <f>[2]exportcpfrev2!D266</f>
        <v>121.51296600000001</v>
      </c>
      <c r="G177" s="21">
        <f>[2]exportcpfrev2!E266</f>
        <v>136.892291</v>
      </c>
      <c r="H177" s="21">
        <f>[2]exportcpfrev2!F266</f>
        <v>143.01275099999998</v>
      </c>
      <c r="I177" s="21">
        <f>[2]exportcpfrev2!G266</f>
        <v>129.75177199999999</v>
      </c>
      <c r="J177" s="21">
        <f>[2]exportcpfrev2!H266</f>
        <v>137.70937499999999</v>
      </c>
      <c r="K177" s="21">
        <f>[2]exportcpfrev2!I266</f>
        <v>138.395208</v>
      </c>
      <c r="L177" s="21">
        <f>[2]exportcpfrev2!J266</f>
        <v>127.254006</v>
      </c>
      <c r="M177" s="21">
        <f>[2]exportcpfrev2!K266</f>
        <v>138.358476</v>
      </c>
      <c r="N177" s="21">
        <f>[2]exportcpfrev2!L266</f>
        <v>145.56480099999999</v>
      </c>
      <c r="O177" s="21">
        <f>[2]exportcpfrev2!M266</f>
        <v>131.09430499999999</v>
      </c>
      <c r="P177" s="21">
        <f>[2]exportcpfrev2!N266</f>
        <v>133.309855</v>
      </c>
      <c r="Q177" s="28">
        <f>[2]exportcpfrev2!O266</f>
        <v>1606.933094</v>
      </c>
    </row>
    <row r="178" spans="1:17" x14ac:dyDescent="0.2">
      <c r="A178" s="47"/>
      <c r="B178" s="18">
        <v>13</v>
      </c>
      <c r="C178" s="27"/>
      <c r="D178" s="20">
        <v>2010</v>
      </c>
      <c r="E178" s="21">
        <f>[2]exportcpfrev2!C267</f>
        <v>123.038135</v>
      </c>
      <c r="F178" s="21">
        <f>[2]exportcpfrev2!D267</f>
        <v>128.181543</v>
      </c>
      <c r="G178" s="21">
        <f>[2]exportcpfrev2!E267</f>
        <v>150.40548200000001</v>
      </c>
      <c r="H178" s="21">
        <f>[2]exportcpfrev2!F267</f>
        <v>143.67610099999999</v>
      </c>
      <c r="I178" s="21">
        <f>[2]exportcpfrev2!G267</f>
        <v>135.30759399999999</v>
      </c>
      <c r="J178" s="21">
        <f>[2]exportcpfrev2!H267</f>
        <v>153.48671199999998</v>
      </c>
      <c r="K178" s="21">
        <f>[2]exportcpfrev2!I267</f>
        <v>147.44250499999998</v>
      </c>
      <c r="L178" s="21">
        <f>[2]exportcpfrev2!J267</f>
        <v>143.6078</v>
      </c>
      <c r="M178" s="21">
        <f>[2]exportcpfrev2!K267</f>
        <v>150.18787900000001</v>
      </c>
      <c r="N178" s="21">
        <f>[2]exportcpfrev2!L267</f>
        <v>147.21934999999999</v>
      </c>
      <c r="O178" s="21">
        <f>[2]exportcpfrev2!M267</f>
        <v>153.08404299999998</v>
      </c>
      <c r="P178" s="21">
        <f>[2]exportcpfrev2!N267</f>
        <v>152.00277599999998</v>
      </c>
      <c r="Q178" s="28">
        <f>[2]exportcpfrev2!O267</f>
        <v>1727.6399200000001</v>
      </c>
    </row>
    <row r="179" spans="1:17" x14ac:dyDescent="0.2">
      <c r="A179" s="47"/>
      <c r="B179" s="18">
        <v>13</v>
      </c>
      <c r="C179" s="27"/>
      <c r="D179" s="54" t="s">
        <v>23</v>
      </c>
      <c r="E179" s="21">
        <f>[2]exportcpfrev2!C268</f>
        <v>140.05270899999999</v>
      </c>
      <c r="F179" s="21">
        <f>[2]exportcpfrev2!D268</f>
        <v>136.77727999999999</v>
      </c>
      <c r="G179" s="21">
        <f>[2]exportcpfrev2!E268</f>
        <v>169.69282999999999</v>
      </c>
      <c r="H179" s="21">
        <f>[2]exportcpfrev2!F268</f>
        <v>148.30701199999999</v>
      </c>
      <c r="I179" s="21">
        <f>[2]exportcpfrev2!G268</f>
        <v>163.33227599999998</v>
      </c>
      <c r="J179" s="21">
        <f>[2]exportcpfrev2!H268</f>
        <v>159.00619399999999</v>
      </c>
      <c r="K179" s="21">
        <f>[2]exportcpfrev2!I268</f>
        <v>148.685799</v>
      </c>
      <c r="L179" s="21">
        <f>[2]exportcpfrev2!J268</f>
        <v>158.662252</v>
      </c>
      <c r="M179" s="21">
        <f>[2]exportcpfrev2!K268</f>
        <v>166.96573699999999</v>
      </c>
      <c r="N179" s="21">
        <f>[2]exportcpfrev2!L268</f>
        <v>154.80842100000001</v>
      </c>
      <c r="O179" s="21">
        <f>[2]exportcpfrev2!M268</f>
        <v>161.54629</v>
      </c>
      <c r="P179" s="21">
        <f>[2]exportcpfrev2!N268</f>
        <v>157.871454</v>
      </c>
      <c r="Q179" s="28">
        <f>[2]exportcpfrev2!O268</f>
        <v>1865.7082539999999</v>
      </c>
    </row>
    <row r="180" spans="1:17" x14ac:dyDescent="0.2">
      <c r="A180" s="47"/>
      <c r="B180" s="18">
        <v>13</v>
      </c>
      <c r="C180" s="27"/>
      <c r="D180" s="20">
        <v>2012</v>
      </c>
      <c r="E180" s="21">
        <f>[2]exportcpfrev2!C269</f>
        <v>144.02405899999999</v>
      </c>
      <c r="F180" s="21">
        <f>[2]exportcpfrev2!D269</f>
        <v>147.112686</v>
      </c>
      <c r="G180" s="21">
        <f>[2]exportcpfrev2!E269</f>
        <v>162.973569</v>
      </c>
      <c r="H180" s="21">
        <f>[2]exportcpfrev2!F269</f>
        <v>151.51244800000001</v>
      </c>
      <c r="I180" s="21">
        <f>[2]exportcpfrev2!G269</f>
        <v>156.25705099999999</v>
      </c>
      <c r="J180" s="21">
        <f>[2]exportcpfrev2!H269</f>
        <v>161.99617799999999</v>
      </c>
      <c r="K180" s="21">
        <f>[2]exportcpfrev2!I269</f>
        <v>156.25130999999999</v>
      </c>
      <c r="L180" s="21">
        <f>[2]exportcpfrev2!J269</f>
        <v>156.43117699999999</v>
      </c>
      <c r="M180" s="21">
        <f>[2]exportcpfrev2!K269</f>
        <v>157.30623499999999</v>
      </c>
      <c r="N180" s="21">
        <f>[2]exportcpfrev2!L269</f>
        <v>177.06796</v>
      </c>
      <c r="O180" s="21">
        <f>[2]exportcpfrev2!M269</f>
        <v>161.850222</v>
      </c>
      <c r="P180" s="21">
        <f>[2]exportcpfrev2!N269</f>
        <v>144.735243</v>
      </c>
      <c r="Q180" s="28">
        <f>[2]exportcpfrev2!O269</f>
        <v>1877.5181379999999</v>
      </c>
    </row>
    <row r="181" spans="1:17" x14ac:dyDescent="0.2">
      <c r="A181" s="47"/>
      <c r="B181" s="18">
        <v>13</v>
      </c>
      <c r="C181" s="27"/>
      <c r="D181" s="20">
        <v>2013</v>
      </c>
      <c r="E181" s="21">
        <f>[2]exportcpfrev2!C270</f>
        <v>155.25765899999999</v>
      </c>
      <c r="F181" s="21">
        <f>[2]exportcpfrev2!D270</f>
        <v>147.80682099999999</v>
      </c>
      <c r="G181" s="21">
        <f>[2]exportcpfrev2!E270</f>
        <v>164.27702699999998</v>
      </c>
      <c r="H181" s="21">
        <f>[2]exportcpfrev2!F270</f>
        <v>170.31041199999999</v>
      </c>
      <c r="I181" s="21">
        <f>[2]exportcpfrev2!G270</f>
        <v>167.17798499999998</v>
      </c>
      <c r="J181" s="21">
        <f>[2]exportcpfrev2!H270</f>
        <v>167.97399300000001</v>
      </c>
      <c r="K181" s="21">
        <f>[2]exportcpfrev2!I270</f>
        <v>181.384852</v>
      </c>
      <c r="L181" s="21">
        <f>[2]exportcpfrev2!J270</f>
        <v>153.746465</v>
      </c>
      <c r="M181" s="21">
        <f>[2]exportcpfrev2!K270</f>
        <v>160.45242099999999</v>
      </c>
      <c r="N181" s="21">
        <f>[2]exportcpfrev2!L270</f>
        <v>182.40183999999999</v>
      </c>
      <c r="O181" s="21">
        <f>[2]exportcpfrev2!M270</f>
        <v>158.81219099999998</v>
      </c>
      <c r="P181" s="21">
        <f>[2]exportcpfrev2!N270</f>
        <v>165.610725</v>
      </c>
      <c r="Q181" s="28">
        <f>[2]exportcpfrev2!O270</f>
        <v>1975.2123909999998</v>
      </c>
    </row>
    <row r="182" spans="1:17" x14ac:dyDescent="0.2">
      <c r="A182" s="47"/>
      <c r="B182" s="18">
        <v>13</v>
      </c>
      <c r="C182" s="27"/>
      <c r="D182" s="20">
        <v>2014</v>
      </c>
      <c r="E182" s="21">
        <f>[2]exportcpfrev2!C271</f>
        <v>168.17778399999997</v>
      </c>
      <c r="F182" s="21">
        <f>[2]exportcpfrev2!D271</f>
        <v>154.31408299999998</v>
      </c>
      <c r="G182" s="21">
        <f>[2]exportcpfrev2!E271</f>
        <v>165.18057099999999</v>
      </c>
      <c r="H182" s="21">
        <f>[2]exportcpfrev2!F271</f>
        <v>181.83197100000001</v>
      </c>
      <c r="I182" s="21">
        <f>[2]exportcpfrev2!G271</f>
        <v>170.82843</v>
      </c>
      <c r="J182" s="21">
        <f>[2]exportcpfrev2!H271</f>
        <v>166.90221699999998</v>
      </c>
      <c r="K182" s="21">
        <f>[2]exportcpfrev2!I271</f>
        <v>165.671977</v>
      </c>
      <c r="L182" s="21">
        <f>[2]exportcpfrev2!J271</f>
        <v>156.94866999999999</v>
      </c>
      <c r="M182" s="21">
        <f>[2]exportcpfrev2!K271</f>
        <v>177.56615399999998</v>
      </c>
      <c r="N182" s="21">
        <f>[2]exportcpfrev2!L271</f>
        <v>181.687724</v>
      </c>
      <c r="O182" s="21">
        <f>[2]exportcpfrev2!M271</f>
        <v>153.417934</v>
      </c>
      <c r="P182" s="21">
        <f>[2]exportcpfrev2!N271</f>
        <v>169.148214</v>
      </c>
      <c r="Q182" s="28">
        <f>[2]exportcpfrev2!O271</f>
        <v>2011.675729</v>
      </c>
    </row>
    <row r="183" spans="1:17" x14ac:dyDescent="0.2">
      <c r="A183" s="47"/>
      <c r="B183" s="18">
        <v>13</v>
      </c>
      <c r="C183" s="27"/>
      <c r="D183" s="20">
        <v>2015</v>
      </c>
      <c r="E183" s="21">
        <f>[2]exportcpfrev2!C272</f>
        <v>154.16351299999999</v>
      </c>
      <c r="F183" s="21">
        <f>[2]exportcpfrev2!D272</f>
        <v>154.15383599999998</v>
      </c>
      <c r="G183" s="21">
        <f>[2]exportcpfrev2!E272</f>
        <v>181.114938</v>
      </c>
      <c r="H183" s="21">
        <f>[2]exportcpfrev2!F272</f>
        <v>175.80853399999998</v>
      </c>
      <c r="I183" s="21">
        <f>[2]exportcpfrev2!G272</f>
        <v>154.52698099999998</v>
      </c>
      <c r="J183" s="21">
        <f>[2]exportcpfrev2!H272</f>
        <v>170.99589799999998</v>
      </c>
      <c r="K183" s="21">
        <f>[2]exportcpfrev2!I272</f>
        <v>162.43612200000001</v>
      </c>
      <c r="L183" s="21">
        <f>[2]exportcpfrev2!J272</f>
        <v>146.430361</v>
      </c>
      <c r="M183" s="21">
        <f>[2]exportcpfrev2!K272</f>
        <v>167.272795</v>
      </c>
      <c r="N183" s="21">
        <f>[2]exportcpfrev2!L272</f>
        <v>168.81783799999999</v>
      </c>
      <c r="O183" s="21">
        <f>[2]exportcpfrev2!M272</f>
        <v>154.675939</v>
      </c>
      <c r="P183" s="21">
        <f>[2]exportcpfrev2!N272</f>
        <v>158.15983899999998</v>
      </c>
      <c r="Q183" s="28">
        <f>[2]exportcpfrev2!O272</f>
        <v>1948.5565939999999</v>
      </c>
    </row>
    <row r="184" spans="1:17" x14ac:dyDescent="0.2">
      <c r="A184" s="47"/>
      <c r="B184" s="18">
        <v>13</v>
      </c>
      <c r="C184" s="27"/>
      <c r="D184" s="20">
        <v>2016</v>
      </c>
      <c r="E184" s="21">
        <f>[2]exportcpfrev2!C273</f>
        <v>139.29662500000001</v>
      </c>
      <c r="F184" s="21">
        <f>[2]exportcpfrev2!D273</f>
        <v>154.573273</v>
      </c>
      <c r="G184" s="21">
        <f>[2]exportcpfrev2!E273</f>
        <v>170.14048</v>
      </c>
      <c r="H184" s="21">
        <f>[2]exportcpfrev2!F273</f>
        <v>164.273144</v>
      </c>
      <c r="I184" s="21">
        <f>[2]exportcpfrev2!G273</f>
        <v>164.978084</v>
      </c>
      <c r="J184" s="21">
        <f>[2]exportcpfrev2!H273</f>
        <v>173.05115499999999</v>
      </c>
      <c r="K184" s="21">
        <f>[2]exportcpfrev2!I273</f>
        <v>158.41652699999997</v>
      </c>
      <c r="L184" s="21">
        <f>[2]exportcpfrev2!J273</f>
        <v>160.341342</v>
      </c>
      <c r="M184" s="21">
        <f>[2]exportcpfrev2!K273</f>
        <v>176.314257</v>
      </c>
      <c r="N184" s="21">
        <f>[2]exportcpfrev2!L273</f>
        <v>168.80671199999998</v>
      </c>
      <c r="O184" s="21">
        <f>[2]exportcpfrev2!M273</f>
        <v>165.31724699999998</v>
      </c>
      <c r="P184" s="21">
        <f>[2]exportcpfrev2!N273</f>
        <v>164.57765699999999</v>
      </c>
      <c r="Q184" s="28">
        <f>[2]exportcpfrev2!O273</f>
        <v>1960.086503</v>
      </c>
    </row>
    <row r="185" spans="1:17" x14ac:dyDescent="0.2">
      <c r="A185" s="47"/>
      <c r="B185" s="18">
        <v>13</v>
      </c>
      <c r="C185" s="27"/>
      <c r="D185" s="20">
        <v>2017</v>
      </c>
      <c r="E185" s="21">
        <f>[2]exportcpfrev2!C274</f>
        <v>154.500438</v>
      </c>
      <c r="F185" s="21">
        <f>[2]exportcpfrev2!D274</f>
        <v>159.44025999999997</v>
      </c>
      <c r="G185" s="21">
        <f>[2]exportcpfrev2!E274</f>
        <v>192.43158399999999</v>
      </c>
      <c r="H185" s="21">
        <f>[2]exportcpfrev2!F274</f>
        <v>167.31680799999998</v>
      </c>
      <c r="I185" s="21">
        <f>[2]exportcpfrev2!G274</f>
        <v>177.08848999999998</v>
      </c>
      <c r="J185" s="21">
        <f>[2]exportcpfrev2!H274</f>
        <v>186.05578700000001</v>
      </c>
      <c r="K185" s="21">
        <f>[2]exportcpfrev2!I274</f>
        <v>164.64720699999998</v>
      </c>
      <c r="L185" s="21">
        <f>[2]exportcpfrev2!J274</f>
        <v>171.95636300000001</v>
      </c>
      <c r="M185" s="21">
        <f>[2]exportcpfrev2!K274</f>
        <v>181.59757199999999</v>
      </c>
      <c r="N185" s="21">
        <f>[2]exportcpfrev2!L274</f>
        <v>182.15729799999997</v>
      </c>
      <c r="O185" s="21">
        <f>[2]exportcpfrev2!M274</f>
        <v>173.27655999999999</v>
      </c>
      <c r="P185" s="21">
        <f>[2]exportcpfrev2!N274</f>
        <v>154.70811499999999</v>
      </c>
      <c r="Q185" s="28">
        <f>[2]exportcpfrev2!O274</f>
        <v>2065.1764819999999</v>
      </c>
    </row>
    <row r="186" spans="1:17" x14ac:dyDescent="0.2">
      <c r="A186" s="47"/>
      <c r="B186" s="18">
        <v>13</v>
      </c>
      <c r="C186" s="27"/>
      <c r="D186" s="20">
        <v>2018</v>
      </c>
      <c r="E186" s="21">
        <f>[2]exportcpfrev2!C275</f>
        <v>167.95909</v>
      </c>
      <c r="F186" s="21">
        <f>[2]exportcpfrev2!D275</f>
        <v>158.655091</v>
      </c>
      <c r="G186" s="21">
        <f>[2]exportcpfrev2!E275</f>
        <v>178.32313199999999</v>
      </c>
      <c r="H186" s="21">
        <f>[2]exportcpfrev2!F275</f>
        <v>178.04827299999999</v>
      </c>
      <c r="I186" s="21">
        <f>[2]exportcpfrev2!G275</f>
        <v>183.60955200000001</v>
      </c>
      <c r="J186" s="21">
        <f>[2]exportcpfrev2!H275</f>
        <v>185.366872</v>
      </c>
      <c r="K186" s="21">
        <f>[2]exportcpfrev2!I275</f>
        <v>178.30903499999999</v>
      </c>
      <c r="L186" s="21" t="str">
        <f>[2]exportcpfrev2!J275</f>
        <v>#Missing</v>
      </c>
      <c r="M186" s="21" t="str">
        <f>[2]exportcpfrev2!K275</f>
        <v>#Missing</v>
      </c>
      <c r="N186" s="21" t="str">
        <f>[2]exportcpfrev2!L275</f>
        <v>#Missing</v>
      </c>
      <c r="O186" s="21" t="str">
        <f>[2]exportcpfrev2!M275</f>
        <v>#Missing</v>
      </c>
      <c r="P186" s="21" t="str">
        <f>[2]exportcpfrev2!N275</f>
        <v>#Missing</v>
      </c>
      <c r="Q186" s="28">
        <f>[2]exportcpfrev2!O275</f>
        <v>1230.271045</v>
      </c>
    </row>
    <row r="187" spans="1:17" x14ac:dyDescent="0.2">
      <c r="A187" s="47"/>
      <c r="B187" s="18"/>
      <c r="C187" s="27"/>
      <c r="D187" s="20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8"/>
    </row>
    <row r="188" spans="1:17" x14ac:dyDescent="0.2">
      <c r="A188" s="47"/>
      <c r="B188" s="18"/>
      <c r="C188" s="27"/>
      <c r="D188" s="24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6"/>
    </row>
    <row r="189" spans="1:17" x14ac:dyDescent="0.2">
      <c r="A189" s="51" t="s">
        <v>36</v>
      </c>
      <c r="B189" s="18">
        <v>14</v>
      </c>
      <c r="C189" s="27"/>
      <c r="D189" s="20">
        <v>2007</v>
      </c>
      <c r="E189" s="21">
        <f>[2]exportcpfrev2!C285</f>
        <v>66.671550999999994</v>
      </c>
      <c r="F189" s="21">
        <f>[2]exportcpfrev2!D285</f>
        <v>56.727902</v>
      </c>
      <c r="G189" s="21">
        <f>[2]exportcpfrev2!E285</f>
        <v>56.387968999999998</v>
      </c>
      <c r="H189" s="21">
        <f>[2]exportcpfrev2!F285</f>
        <v>55.008855000000004</v>
      </c>
      <c r="I189" s="21">
        <f>[2]exportcpfrev2!G285</f>
        <v>57.869351999999999</v>
      </c>
      <c r="J189" s="21">
        <f>[2]exportcpfrev2!H285</f>
        <v>66.950890000000001</v>
      </c>
      <c r="K189" s="21">
        <f>[2]exportcpfrev2!I285</f>
        <v>60.817111999999995</v>
      </c>
      <c r="L189" s="21">
        <f>[2]exportcpfrev2!J285</f>
        <v>53.240967999999995</v>
      </c>
      <c r="M189" s="21">
        <f>[2]exportcpfrev2!K285</f>
        <v>58.305232000000004</v>
      </c>
      <c r="N189" s="21">
        <f>[2]exportcpfrev2!L285</f>
        <v>81.183299000000005</v>
      </c>
      <c r="O189" s="21">
        <f>[2]exportcpfrev2!M285</f>
        <v>89.461875000000006</v>
      </c>
      <c r="P189" s="21">
        <f>[2]exportcpfrev2!N285</f>
        <v>78.454559000000003</v>
      </c>
      <c r="Q189" s="28">
        <f>[2]exportcpfrev2!O285</f>
        <v>781.07956400000012</v>
      </c>
    </row>
    <row r="190" spans="1:17" x14ac:dyDescent="0.2">
      <c r="A190" s="47"/>
      <c r="B190" s="18">
        <v>14</v>
      </c>
      <c r="C190" s="27"/>
      <c r="D190" s="20">
        <v>2008</v>
      </c>
      <c r="E190" s="21">
        <f>[2]exportcpfrev2!C286</f>
        <v>91.288333000000009</v>
      </c>
      <c r="F190" s="21">
        <f>[2]exportcpfrev2!D286</f>
        <v>87.534474000000003</v>
      </c>
      <c r="G190" s="21">
        <f>[2]exportcpfrev2!E286</f>
        <v>81.340423999999985</v>
      </c>
      <c r="H190" s="21">
        <f>[2]exportcpfrev2!F286</f>
        <v>77.286291000000006</v>
      </c>
      <c r="I190" s="21">
        <f>[2]exportcpfrev2!G286</f>
        <v>109.03816399999999</v>
      </c>
      <c r="J190" s="21">
        <f>[2]exportcpfrev2!H286</f>
        <v>85.118828999999991</v>
      </c>
      <c r="K190" s="21">
        <f>[2]exportcpfrev2!I286</f>
        <v>75.415234999999996</v>
      </c>
      <c r="L190" s="21">
        <f>[2]exportcpfrev2!J286</f>
        <v>63.58661</v>
      </c>
      <c r="M190" s="21">
        <f>[2]exportcpfrev2!K286</f>
        <v>85.329420999999996</v>
      </c>
      <c r="N190" s="21">
        <f>[2]exportcpfrev2!L286</f>
        <v>103.04937199999999</v>
      </c>
      <c r="O190" s="21">
        <f>[2]exportcpfrev2!M286</f>
        <v>87.509950000000003</v>
      </c>
      <c r="P190" s="21">
        <f>[2]exportcpfrev2!N286</f>
        <v>89.683448999999996</v>
      </c>
      <c r="Q190" s="28">
        <f>[2]exportcpfrev2!O286</f>
        <v>1036.180552</v>
      </c>
    </row>
    <row r="191" spans="1:17" x14ac:dyDescent="0.2">
      <c r="A191" s="47"/>
      <c r="B191" s="18">
        <v>14</v>
      </c>
      <c r="C191" s="27"/>
      <c r="D191" s="20">
        <v>2009</v>
      </c>
      <c r="E191" s="21">
        <f>[2]exportcpfrev2!C287</f>
        <v>72.968784999999997</v>
      </c>
      <c r="F191" s="21">
        <f>[2]exportcpfrev2!D287</f>
        <v>61.981888999999995</v>
      </c>
      <c r="G191" s="21">
        <f>[2]exportcpfrev2!E287</f>
        <v>79.878945999999999</v>
      </c>
      <c r="H191" s="21">
        <f>[2]exportcpfrev2!F287</f>
        <v>73.397816000000006</v>
      </c>
      <c r="I191" s="21">
        <f>[2]exportcpfrev2!G287</f>
        <v>84.356420999999997</v>
      </c>
      <c r="J191" s="21">
        <f>[2]exportcpfrev2!H287</f>
        <v>69.559372999999994</v>
      </c>
      <c r="K191" s="21">
        <f>[2]exportcpfrev2!I287</f>
        <v>66.743055999999996</v>
      </c>
      <c r="L191" s="21">
        <f>[2]exportcpfrev2!J287</f>
        <v>60.367719999999998</v>
      </c>
      <c r="M191" s="21">
        <f>[2]exportcpfrev2!K287</f>
        <v>66.365242000000009</v>
      </c>
      <c r="N191" s="21">
        <f>[2]exportcpfrev2!L287</f>
        <v>78.830693999999994</v>
      </c>
      <c r="O191" s="21">
        <f>[2]exportcpfrev2!M287</f>
        <v>86.165506999999991</v>
      </c>
      <c r="P191" s="21">
        <f>[2]exportcpfrev2!N287</f>
        <v>93.682638999999995</v>
      </c>
      <c r="Q191" s="28">
        <f>[2]exportcpfrev2!O287</f>
        <v>894.29808800000001</v>
      </c>
    </row>
    <row r="192" spans="1:17" x14ac:dyDescent="0.2">
      <c r="A192" s="47"/>
      <c r="B192" s="18">
        <v>14</v>
      </c>
      <c r="C192" s="27"/>
      <c r="D192" s="20">
        <v>2010</v>
      </c>
      <c r="E192" s="21">
        <f>[2]exportcpfrev2!C288</f>
        <v>66.101533000000003</v>
      </c>
      <c r="F192" s="21">
        <f>[2]exportcpfrev2!D288</f>
        <v>73.051788000000002</v>
      </c>
      <c r="G192" s="21">
        <f>[2]exportcpfrev2!E288</f>
        <v>82.804113999999998</v>
      </c>
      <c r="H192" s="21">
        <f>[2]exportcpfrev2!F288</f>
        <v>80.461773999999991</v>
      </c>
      <c r="I192" s="21">
        <f>[2]exportcpfrev2!G288</f>
        <v>71.615152999999992</v>
      </c>
      <c r="J192" s="21">
        <f>[2]exportcpfrev2!H288</f>
        <v>68.343028000000004</v>
      </c>
      <c r="K192" s="21">
        <f>[2]exportcpfrev2!I288</f>
        <v>77.845188000000007</v>
      </c>
      <c r="L192" s="21">
        <f>[2]exportcpfrev2!J288</f>
        <v>71.323250999999985</v>
      </c>
      <c r="M192" s="21">
        <f>[2]exportcpfrev2!K288</f>
        <v>96.087992</v>
      </c>
      <c r="N192" s="21">
        <f>[2]exportcpfrev2!L288</f>
        <v>81.430325999999994</v>
      </c>
      <c r="O192" s="21">
        <f>[2]exportcpfrev2!M288</f>
        <v>119.03039899999999</v>
      </c>
      <c r="P192" s="21">
        <f>[2]exportcpfrev2!N288</f>
        <v>93.328357999999994</v>
      </c>
      <c r="Q192" s="28">
        <f>[2]exportcpfrev2!O288</f>
        <v>981.4229039999999</v>
      </c>
    </row>
    <row r="193" spans="1:17" x14ac:dyDescent="0.2">
      <c r="A193" s="47"/>
      <c r="B193" s="18">
        <v>14</v>
      </c>
      <c r="C193" s="27"/>
      <c r="D193" s="54" t="s">
        <v>23</v>
      </c>
      <c r="E193" s="21">
        <f>[2]exportcpfrev2!C289</f>
        <v>120.03425499999999</v>
      </c>
      <c r="F193" s="21">
        <f>[2]exportcpfrev2!D289</f>
        <v>119.597695</v>
      </c>
      <c r="G193" s="21">
        <f>[2]exportcpfrev2!E289</f>
        <v>151.19030699999999</v>
      </c>
      <c r="H193" s="21">
        <f>[2]exportcpfrev2!F289</f>
        <v>153.594134</v>
      </c>
      <c r="I193" s="21">
        <f>[2]exportcpfrev2!G289</f>
        <v>159.01147599999999</v>
      </c>
      <c r="J193" s="21">
        <f>[2]exportcpfrev2!H289</f>
        <v>139.360636</v>
      </c>
      <c r="K193" s="21">
        <f>[2]exportcpfrev2!I289</f>
        <v>133.11684399999999</v>
      </c>
      <c r="L193" s="21">
        <f>[2]exportcpfrev2!J289</f>
        <v>154.34216599999999</v>
      </c>
      <c r="M193" s="21">
        <f>[2]exportcpfrev2!K289</f>
        <v>135.70308999999997</v>
      </c>
      <c r="N193" s="21">
        <f>[2]exportcpfrev2!L289</f>
        <v>131.005898</v>
      </c>
      <c r="O193" s="21">
        <f>[2]exportcpfrev2!M289</f>
        <v>137.46909799999997</v>
      </c>
      <c r="P193" s="21">
        <f>[2]exportcpfrev2!N289</f>
        <v>134.83105899999998</v>
      </c>
      <c r="Q193" s="28">
        <f>[2]exportcpfrev2!O289</f>
        <v>1669.256658</v>
      </c>
    </row>
    <row r="194" spans="1:17" x14ac:dyDescent="0.2">
      <c r="A194" s="47"/>
      <c r="B194" s="18">
        <v>14</v>
      </c>
      <c r="C194" s="27"/>
      <c r="D194" s="20">
        <v>2012</v>
      </c>
      <c r="E194" s="21">
        <f>[2]exportcpfrev2!C290</f>
        <v>123.06558399999999</v>
      </c>
      <c r="F194" s="21">
        <f>[2]exportcpfrev2!D290</f>
        <v>123.35506399999998</v>
      </c>
      <c r="G194" s="21">
        <f>[2]exportcpfrev2!E290</f>
        <v>142.679959</v>
      </c>
      <c r="H194" s="21">
        <f>[2]exportcpfrev2!F290</f>
        <v>120.732232</v>
      </c>
      <c r="I194" s="21">
        <f>[2]exportcpfrev2!G290</f>
        <v>131.448409</v>
      </c>
      <c r="J194" s="21">
        <f>[2]exportcpfrev2!H290</f>
        <v>119.717681</v>
      </c>
      <c r="K194" s="21">
        <f>[2]exportcpfrev2!I290</f>
        <v>115.229327</v>
      </c>
      <c r="L194" s="21">
        <f>[2]exportcpfrev2!J290</f>
        <v>87.98701299999999</v>
      </c>
      <c r="M194" s="21">
        <f>[2]exportcpfrev2!K290</f>
        <v>115.09936499999999</v>
      </c>
      <c r="N194" s="21">
        <f>[2]exportcpfrev2!L290</f>
        <v>100.75179</v>
      </c>
      <c r="O194" s="21">
        <f>[2]exportcpfrev2!M290</f>
        <v>126.76759699999999</v>
      </c>
      <c r="P194" s="21">
        <f>[2]exportcpfrev2!N290</f>
        <v>95.29615299999999</v>
      </c>
      <c r="Q194" s="28">
        <f>[2]exportcpfrev2!O290</f>
        <v>1402.1301739999999</v>
      </c>
    </row>
    <row r="195" spans="1:17" x14ac:dyDescent="0.2">
      <c r="A195" s="47"/>
      <c r="B195" s="18">
        <v>14</v>
      </c>
      <c r="C195" s="27"/>
      <c r="D195" s="20">
        <v>2013</v>
      </c>
      <c r="E195" s="21">
        <f>[2]exportcpfrev2!C291</f>
        <v>114.33806899999999</v>
      </c>
      <c r="F195" s="21">
        <f>[2]exportcpfrev2!D291</f>
        <v>108.944204</v>
      </c>
      <c r="G195" s="21">
        <f>[2]exportcpfrev2!E291</f>
        <v>99.287639999999982</v>
      </c>
      <c r="H195" s="21">
        <f>[2]exportcpfrev2!F291</f>
        <v>101.22755699999999</v>
      </c>
      <c r="I195" s="21">
        <f>[2]exportcpfrev2!G291</f>
        <v>119.910984</v>
      </c>
      <c r="J195" s="21">
        <f>[2]exportcpfrev2!H291</f>
        <v>97.368379999999988</v>
      </c>
      <c r="K195" s="21">
        <f>[2]exportcpfrev2!I291</f>
        <v>107.47887899999999</v>
      </c>
      <c r="L195" s="21">
        <f>[2]exportcpfrev2!J291</f>
        <v>86.743301000000002</v>
      </c>
      <c r="M195" s="21">
        <f>[2]exportcpfrev2!K291</f>
        <v>80.265081999999992</v>
      </c>
      <c r="N195" s="21">
        <f>[2]exportcpfrev2!L291</f>
        <v>118.229122</v>
      </c>
      <c r="O195" s="21">
        <f>[2]exportcpfrev2!M291</f>
        <v>105.894758</v>
      </c>
      <c r="P195" s="21">
        <f>[2]exportcpfrev2!N291</f>
        <v>99.240071999999998</v>
      </c>
      <c r="Q195" s="28">
        <f>[2]exportcpfrev2!O291</f>
        <v>1238.928048</v>
      </c>
    </row>
    <row r="196" spans="1:17" x14ac:dyDescent="0.2">
      <c r="A196" s="47"/>
      <c r="B196" s="18">
        <v>14</v>
      </c>
      <c r="C196" s="27"/>
      <c r="D196" s="20">
        <v>2014</v>
      </c>
      <c r="E196" s="21">
        <f>[2]exportcpfrev2!C292</f>
        <v>85.612037999999998</v>
      </c>
      <c r="F196" s="21">
        <f>[2]exportcpfrev2!D292</f>
        <v>108.13136299999999</v>
      </c>
      <c r="G196" s="21">
        <f>[2]exportcpfrev2!E292</f>
        <v>92.621268999999998</v>
      </c>
      <c r="H196" s="21">
        <f>[2]exportcpfrev2!F292</f>
        <v>93.441519999999997</v>
      </c>
      <c r="I196" s="21">
        <f>[2]exportcpfrev2!G292</f>
        <v>104.40552099999999</v>
      </c>
      <c r="J196" s="21">
        <f>[2]exportcpfrev2!H292</f>
        <v>95.116735000000006</v>
      </c>
      <c r="K196" s="21">
        <f>[2]exportcpfrev2!I292</f>
        <v>88.540719999999993</v>
      </c>
      <c r="L196" s="21">
        <f>[2]exportcpfrev2!J292</f>
        <v>67.281222999999997</v>
      </c>
      <c r="M196" s="21">
        <f>[2]exportcpfrev2!K292</f>
        <v>73.682699999999997</v>
      </c>
      <c r="N196" s="21">
        <f>[2]exportcpfrev2!L292</f>
        <v>126.75219799999999</v>
      </c>
      <c r="O196" s="21">
        <f>[2]exportcpfrev2!M292</f>
        <v>87.033705999999995</v>
      </c>
      <c r="P196" s="21">
        <f>[2]exportcpfrev2!N292</f>
        <v>87.920725000000004</v>
      </c>
      <c r="Q196" s="28">
        <f>[2]exportcpfrev2!O292</f>
        <v>1110.539718</v>
      </c>
    </row>
    <row r="197" spans="1:17" x14ac:dyDescent="0.2">
      <c r="A197" s="47"/>
      <c r="B197" s="18">
        <v>14</v>
      </c>
      <c r="C197" s="27"/>
      <c r="D197" s="20">
        <v>2015</v>
      </c>
      <c r="E197" s="21">
        <f>[2]exportcpfrev2!C293</f>
        <v>91.037329</v>
      </c>
      <c r="F197" s="21">
        <f>[2]exportcpfrev2!D293</f>
        <v>93.907257999999999</v>
      </c>
      <c r="G197" s="21">
        <f>[2]exportcpfrev2!E293</f>
        <v>97.814976999999985</v>
      </c>
      <c r="H197" s="21">
        <f>[2]exportcpfrev2!F293</f>
        <v>103.13493199999999</v>
      </c>
      <c r="I197" s="21">
        <f>[2]exportcpfrev2!G293</f>
        <v>78.304321000000002</v>
      </c>
      <c r="J197" s="21">
        <f>[2]exportcpfrev2!H293</f>
        <v>102.24422199999999</v>
      </c>
      <c r="K197" s="21">
        <f>[2]exportcpfrev2!I293</f>
        <v>109.61524399999999</v>
      </c>
      <c r="L197" s="21">
        <f>[2]exportcpfrev2!J293</f>
        <v>88.726745999999991</v>
      </c>
      <c r="M197" s="21">
        <f>[2]exportcpfrev2!K293</f>
        <v>88.554725000000005</v>
      </c>
      <c r="N197" s="21">
        <f>[2]exportcpfrev2!L293</f>
        <v>110.73139399999999</v>
      </c>
      <c r="O197" s="21">
        <f>[2]exportcpfrev2!M293</f>
        <v>104.41128599999999</v>
      </c>
      <c r="P197" s="21">
        <f>[2]exportcpfrev2!N293</f>
        <v>96.328821000000005</v>
      </c>
      <c r="Q197" s="28">
        <f>[2]exportcpfrev2!O293</f>
        <v>1164.8112550000001</v>
      </c>
    </row>
    <row r="198" spans="1:17" x14ac:dyDescent="0.2">
      <c r="A198" s="47"/>
      <c r="B198" s="18">
        <v>14</v>
      </c>
      <c r="C198" s="27"/>
      <c r="D198" s="20">
        <v>2016</v>
      </c>
      <c r="E198" s="21">
        <f>[2]exportcpfrev2!C294</f>
        <v>119.41421</v>
      </c>
      <c r="F198" s="21">
        <f>[2]exportcpfrev2!D294</f>
        <v>97.778061999999991</v>
      </c>
      <c r="G198" s="21">
        <f>[2]exportcpfrev2!E294</f>
        <v>94.913220999999993</v>
      </c>
      <c r="H198" s="21">
        <f>[2]exportcpfrev2!F294</f>
        <v>95.041884999999994</v>
      </c>
      <c r="I198" s="21">
        <f>[2]exportcpfrev2!G294</f>
        <v>112.62795199999999</v>
      </c>
      <c r="J198" s="21">
        <f>[2]exportcpfrev2!H294</f>
        <v>95.291680999999997</v>
      </c>
      <c r="K198" s="21">
        <f>[2]exportcpfrev2!I294</f>
        <v>115.24402599999999</v>
      </c>
      <c r="L198" s="21">
        <f>[2]exportcpfrev2!J294</f>
        <v>97.158328999999995</v>
      </c>
      <c r="M198" s="21">
        <f>[2]exportcpfrev2!K294</f>
        <v>95.618679999999998</v>
      </c>
      <c r="N198" s="21">
        <f>[2]exportcpfrev2!L294</f>
        <v>100.019733</v>
      </c>
      <c r="O198" s="21">
        <f>[2]exportcpfrev2!M294</f>
        <v>103.07643299999999</v>
      </c>
      <c r="P198" s="21">
        <f>[2]exportcpfrev2!N294</f>
        <v>96.404736</v>
      </c>
      <c r="Q198" s="28">
        <f>[2]exportcpfrev2!O294</f>
        <v>1222.5889479999998</v>
      </c>
    </row>
    <row r="199" spans="1:17" x14ac:dyDescent="0.2">
      <c r="A199" s="47"/>
      <c r="B199" s="18">
        <v>14</v>
      </c>
      <c r="C199" s="27"/>
      <c r="D199" s="20">
        <v>2017</v>
      </c>
      <c r="E199" s="21">
        <f>[2]exportcpfrev2!C295</f>
        <v>104.412651</v>
      </c>
      <c r="F199" s="21">
        <f>[2]exportcpfrev2!D295</f>
        <v>86.798006000000001</v>
      </c>
      <c r="G199" s="21">
        <f>[2]exportcpfrev2!E295</f>
        <v>106.270448</v>
      </c>
      <c r="H199" s="21">
        <f>[2]exportcpfrev2!F295</f>
        <v>106.36694300000001</v>
      </c>
      <c r="I199" s="21">
        <f>[2]exportcpfrev2!G295</f>
        <v>98.101033999999984</v>
      </c>
      <c r="J199" s="21">
        <f>[2]exportcpfrev2!H295</f>
        <v>84.050868999999992</v>
      </c>
      <c r="K199" s="21">
        <f>[2]exportcpfrev2!I295</f>
        <v>80.415816000000007</v>
      </c>
      <c r="L199" s="21">
        <f>[2]exportcpfrev2!J295</f>
        <v>83.489666999999997</v>
      </c>
      <c r="M199" s="21">
        <f>[2]exportcpfrev2!K295</f>
        <v>86.614708000000007</v>
      </c>
      <c r="N199" s="21">
        <f>[2]exportcpfrev2!L295</f>
        <v>98.488388999999998</v>
      </c>
      <c r="O199" s="21">
        <f>[2]exportcpfrev2!M295</f>
        <v>105.15700299999999</v>
      </c>
      <c r="P199" s="21">
        <f>[2]exportcpfrev2!N295</f>
        <v>111.51432499999999</v>
      </c>
      <c r="Q199" s="28">
        <f>[2]exportcpfrev2!O295</f>
        <v>1151.6798589999999</v>
      </c>
    </row>
    <row r="200" spans="1:17" x14ac:dyDescent="0.2">
      <c r="A200" s="47"/>
      <c r="B200" s="18">
        <v>14</v>
      </c>
      <c r="C200" s="27"/>
      <c r="D200" s="20">
        <v>2018</v>
      </c>
      <c r="E200" s="21">
        <f>[2]exportcpfrev2!C296</f>
        <v>101.62790100000001</v>
      </c>
      <c r="F200" s="21">
        <f>[2]exportcpfrev2!D296</f>
        <v>106.01179399999999</v>
      </c>
      <c r="G200" s="21">
        <f>[2]exportcpfrev2!E296</f>
        <v>109.20348399999999</v>
      </c>
      <c r="H200" s="21">
        <f>[2]exportcpfrev2!F296</f>
        <v>97.247472000000002</v>
      </c>
      <c r="I200" s="21">
        <f>[2]exportcpfrev2!G296</f>
        <v>91.783114999999995</v>
      </c>
      <c r="J200" s="21">
        <f>[2]exportcpfrev2!H296</f>
        <v>90.094354999999993</v>
      </c>
      <c r="K200" s="21">
        <f>[2]exportcpfrev2!I296</f>
        <v>95.324957999999995</v>
      </c>
      <c r="L200" s="21" t="str">
        <f>[2]exportcpfrev2!J296</f>
        <v>#Missing</v>
      </c>
      <c r="M200" s="21" t="str">
        <f>[2]exportcpfrev2!K296</f>
        <v>#Missing</v>
      </c>
      <c r="N200" s="21" t="str">
        <f>[2]exportcpfrev2!L296</f>
        <v>#Missing</v>
      </c>
      <c r="O200" s="21" t="str">
        <f>[2]exportcpfrev2!M296</f>
        <v>#Missing</v>
      </c>
      <c r="P200" s="21" t="str">
        <f>[2]exportcpfrev2!N296</f>
        <v>#Missing</v>
      </c>
      <c r="Q200" s="28">
        <f>[2]exportcpfrev2!O296</f>
        <v>691.29307900000003</v>
      </c>
    </row>
    <row r="201" spans="1:17" x14ac:dyDescent="0.2">
      <c r="A201" s="47"/>
      <c r="B201" s="18"/>
      <c r="C201" s="27"/>
      <c r="D201" s="20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8"/>
    </row>
    <row r="202" spans="1:17" x14ac:dyDescent="0.2">
      <c r="A202" s="47"/>
      <c r="B202" s="18"/>
      <c r="C202" s="27"/>
      <c r="D202" s="24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30"/>
    </row>
    <row r="203" spans="1:17" x14ac:dyDescent="0.2">
      <c r="A203" s="51" t="s">
        <v>37</v>
      </c>
      <c r="B203" s="18">
        <v>15</v>
      </c>
      <c r="C203" s="27"/>
      <c r="D203" s="20">
        <v>2007</v>
      </c>
      <c r="E203" s="21">
        <f>[2]exportcpfrev2!C306</f>
        <v>371.81597999999997</v>
      </c>
      <c r="F203" s="21">
        <f>[2]exportcpfrev2!D306</f>
        <v>381.24390499999998</v>
      </c>
      <c r="G203" s="21">
        <f>[2]exportcpfrev2!E306</f>
        <v>448.812815</v>
      </c>
      <c r="H203" s="21">
        <f>[2]exportcpfrev2!F306</f>
        <v>428.02265600000004</v>
      </c>
      <c r="I203" s="21">
        <f>[2]exportcpfrev2!G306</f>
        <v>445.63610299999999</v>
      </c>
      <c r="J203" s="21">
        <f>[2]exportcpfrev2!H306</f>
        <v>457.239079</v>
      </c>
      <c r="K203" s="21">
        <f>[2]exportcpfrev2!I306</f>
        <v>422.787959</v>
      </c>
      <c r="L203" s="21">
        <f>[2]exportcpfrev2!J306</f>
        <v>431.894183</v>
      </c>
      <c r="M203" s="21">
        <f>[2]exportcpfrev2!K306</f>
        <v>400.99860800000005</v>
      </c>
      <c r="N203" s="21">
        <f>[2]exportcpfrev2!L306</f>
        <v>489.64908500000001</v>
      </c>
      <c r="O203" s="21">
        <f>[2]exportcpfrev2!M306</f>
        <v>479.85517799999997</v>
      </c>
      <c r="P203" s="21">
        <f>[2]exportcpfrev2!N306</f>
        <v>457.91564400000004</v>
      </c>
      <c r="Q203" s="28">
        <f>[2]exportcpfrev2!O306</f>
        <v>5215.8711950000006</v>
      </c>
    </row>
    <row r="204" spans="1:17" x14ac:dyDescent="0.2">
      <c r="A204" s="23"/>
      <c r="B204" s="18">
        <v>15</v>
      </c>
      <c r="C204" s="27"/>
      <c r="D204" s="20">
        <v>2008</v>
      </c>
      <c r="E204" s="21">
        <f>[2]exportcpfrev2!C307</f>
        <v>475.31053100000003</v>
      </c>
      <c r="F204" s="21">
        <f>[2]exportcpfrev2!D307</f>
        <v>473.60217800000004</v>
      </c>
      <c r="G204" s="21">
        <f>[2]exportcpfrev2!E307</f>
        <v>485.45778000000001</v>
      </c>
      <c r="H204" s="21">
        <f>[2]exportcpfrev2!F307</f>
        <v>483.23718700000001</v>
      </c>
      <c r="I204" s="21">
        <f>[2]exportcpfrev2!G307</f>
        <v>459.98913000000005</v>
      </c>
      <c r="J204" s="21">
        <f>[2]exportcpfrev2!H307</f>
        <v>461.29613899999998</v>
      </c>
      <c r="K204" s="21">
        <f>[2]exportcpfrev2!I307</f>
        <v>475.01742200000001</v>
      </c>
      <c r="L204" s="21">
        <f>[2]exportcpfrev2!J307</f>
        <v>414.09278</v>
      </c>
      <c r="M204" s="21">
        <f>[2]exportcpfrev2!K307</f>
        <v>447.022718</v>
      </c>
      <c r="N204" s="21">
        <f>[2]exportcpfrev2!L307</f>
        <v>457.28013500000003</v>
      </c>
      <c r="O204" s="21">
        <f>[2]exportcpfrev2!M307</f>
        <v>420.094109</v>
      </c>
      <c r="P204" s="21">
        <f>[2]exportcpfrev2!N307</f>
        <v>456.37030900000002</v>
      </c>
      <c r="Q204" s="28">
        <f>[2]exportcpfrev2!O307</f>
        <v>5508.7704180000001</v>
      </c>
    </row>
    <row r="205" spans="1:17" x14ac:dyDescent="0.2">
      <c r="A205" s="23"/>
      <c r="B205" s="18">
        <v>15</v>
      </c>
      <c r="C205" s="27"/>
      <c r="D205" s="20">
        <v>2009</v>
      </c>
      <c r="E205" s="21">
        <f>[2]exportcpfrev2!C308</f>
        <v>394.11282499999999</v>
      </c>
      <c r="F205" s="21">
        <f>[2]exportcpfrev2!D308</f>
        <v>381.92773499999998</v>
      </c>
      <c r="G205" s="21">
        <f>[2]exportcpfrev2!E308</f>
        <v>422.33385399999997</v>
      </c>
      <c r="H205" s="21">
        <f>[2]exportcpfrev2!F308</f>
        <v>403.726767</v>
      </c>
      <c r="I205" s="21">
        <f>[2]exportcpfrev2!G308</f>
        <v>389.14334600000001</v>
      </c>
      <c r="J205" s="21">
        <f>[2]exportcpfrev2!H308</f>
        <v>421.455915</v>
      </c>
      <c r="K205" s="21">
        <f>[2]exportcpfrev2!I308</f>
        <v>412.76853499999999</v>
      </c>
      <c r="L205" s="21">
        <f>[2]exportcpfrev2!J308</f>
        <v>376.80944700000003</v>
      </c>
      <c r="M205" s="21">
        <f>[2]exportcpfrev2!K308</f>
        <v>403.61189100000001</v>
      </c>
      <c r="N205" s="21">
        <f>[2]exportcpfrev2!L308</f>
        <v>422.05582199999998</v>
      </c>
      <c r="O205" s="21">
        <f>[2]exportcpfrev2!M308</f>
        <v>417.38158799999997</v>
      </c>
      <c r="P205" s="21">
        <f>[2]exportcpfrev2!N308</f>
        <v>450.70354499999996</v>
      </c>
      <c r="Q205" s="28">
        <f>[2]exportcpfrev2!O308</f>
        <v>4896.0312700000004</v>
      </c>
    </row>
    <row r="206" spans="1:17" x14ac:dyDescent="0.2">
      <c r="A206" s="23"/>
      <c r="B206" s="18">
        <v>15</v>
      </c>
      <c r="C206" s="27"/>
      <c r="D206" s="20">
        <v>2010</v>
      </c>
      <c r="E206" s="21">
        <f>[2]exportcpfrev2!C309</f>
        <v>393.64221999999995</v>
      </c>
      <c r="F206" s="21">
        <f>[2]exportcpfrev2!D309</f>
        <v>403.00306499999999</v>
      </c>
      <c r="G206" s="21">
        <f>[2]exportcpfrev2!E309</f>
        <v>488.99149299999999</v>
      </c>
      <c r="H206" s="21">
        <f>[2]exportcpfrev2!F309</f>
        <v>468.98788299999995</v>
      </c>
      <c r="I206" s="21">
        <f>[2]exportcpfrev2!G309</f>
        <v>451.41534599999994</v>
      </c>
      <c r="J206" s="21">
        <f>[2]exportcpfrev2!H309</f>
        <v>507.56468899999999</v>
      </c>
      <c r="K206" s="21">
        <f>[2]exportcpfrev2!I309</f>
        <v>456.67620999999997</v>
      </c>
      <c r="L206" s="21">
        <f>[2]exportcpfrev2!J309</f>
        <v>453.00529699999998</v>
      </c>
      <c r="M206" s="21">
        <f>[2]exportcpfrev2!K309</f>
        <v>467.03334699999999</v>
      </c>
      <c r="N206" s="21">
        <f>[2]exportcpfrev2!L309</f>
        <v>490.433314</v>
      </c>
      <c r="O206" s="21">
        <f>[2]exportcpfrev2!M309</f>
        <v>518.63365899999997</v>
      </c>
      <c r="P206" s="21">
        <f>[2]exportcpfrev2!N309</f>
        <v>533.31207999999992</v>
      </c>
      <c r="Q206" s="28">
        <f>[2]exportcpfrev2!O309</f>
        <v>5632.6986029999989</v>
      </c>
    </row>
    <row r="207" spans="1:17" x14ac:dyDescent="0.2">
      <c r="A207" s="23"/>
      <c r="B207" s="18">
        <v>15</v>
      </c>
      <c r="C207" s="27"/>
      <c r="D207" s="54" t="s">
        <v>23</v>
      </c>
      <c r="E207" s="21">
        <f>[2]exportcpfrev2!C310</f>
        <v>463.10287999999997</v>
      </c>
      <c r="F207" s="21">
        <f>[2]exportcpfrev2!D310</f>
        <v>488.03936599999997</v>
      </c>
      <c r="G207" s="21">
        <f>[2]exportcpfrev2!E310</f>
        <v>564.51396399999999</v>
      </c>
      <c r="H207" s="21">
        <f>[2]exportcpfrev2!F310</f>
        <v>522.07204899999999</v>
      </c>
      <c r="I207" s="21">
        <f>[2]exportcpfrev2!G310</f>
        <v>528.31535399999996</v>
      </c>
      <c r="J207" s="21">
        <f>[2]exportcpfrev2!H310</f>
        <v>505.70002699999998</v>
      </c>
      <c r="K207" s="21">
        <f>[2]exportcpfrev2!I310</f>
        <v>486.02374199999997</v>
      </c>
      <c r="L207" s="21">
        <f>[2]exportcpfrev2!J310</f>
        <v>504.59980999999993</v>
      </c>
      <c r="M207" s="21">
        <f>[2]exportcpfrev2!K310</f>
        <v>509.61139299999996</v>
      </c>
      <c r="N207" s="21">
        <f>[2]exportcpfrev2!L310</f>
        <v>530.35422199999994</v>
      </c>
      <c r="O207" s="21">
        <f>[2]exportcpfrev2!M310</f>
        <v>558.13396499999999</v>
      </c>
      <c r="P207" s="21">
        <f>[2]exportcpfrev2!N310</f>
        <v>555.31551899999988</v>
      </c>
      <c r="Q207" s="28">
        <f>[2]exportcpfrev2!O310</f>
        <v>6215.7822909999995</v>
      </c>
    </row>
    <row r="208" spans="1:17" x14ac:dyDescent="0.2">
      <c r="A208" s="23"/>
      <c r="B208" s="18">
        <v>15</v>
      </c>
      <c r="C208" s="27"/>
      <c r="D208" s="20">
        <v>2012</v>
      </c>
      <c r="E208" s="21">
        <f>[2]exportcpfrev2!C311</f>
        <v>513.53130299999998</v>
      </c>
      <c r="F208" s="21">
        <f>[2]exportcpfrev2!D311</f>
        <v>528.91143499999998</v>
      </c>
      <c r="G208" s="21">
        <f>[2]exportcpfrev2!E311</f>
        <v>580.94355000000007</v>
      </c>
      <c r="H208" s="21">
        <f>[2]exportcpfrev2!F311</f>
        <v>538.76981999999998</v>
      </c>
      <c r="I208" s="21">
        <f>[2]exportcpfrev2!G311</f>
        <v>552.24260599999991</v>
      </c>
      <c r="J208" s="21">
        <f>[2]exportcpfrev2!H311</f>
        <v>522.06594799999993</v>
      </c>
      <c r="K208" s="21">
        <f>[2]exportcpfrev2!I311</f>
        <v>495.43357800000001</v>
      </c>
      <c r="L208" s="21">
        <f>[2]exportcpfrev2!J311</f>
        <v>513.98848099999998</v>
      </c>
      <c r="M208" s="21">
        <f>[2]exportcpfrev2!K311</f>
        <v>488.41094999999996</v>
      </c>
      <c r="N208" s="21">
        <f>[2]exportcpfrev2!L311</f>
        <v>564.41759799999988</v>
      </c>
      <c r="O208" s="21">
        <f>[2]exportcpfrev2!M311</f>
        <v>557.09084200000007</v>
      </c>
      <c r="P208" s="21">
        <f>[2]exportcpfrev2!N311</f>
        <v>502.87963200000002</v>
      </c>
      <c r="Q208" s="28">
        <f>[2]exportcpfrev2!O311</f>
        <v>6358.685743</v>
      </c>
    </row>
    <row r="209" spans="1:17" x14ac:dyDescent="0.2">
      <c r="A209" s="23"/>
      <c r="B209" s="18">
        <v>15</v>
      </c>
      <c r="C209" s="27"/>
      <c r="D209" s="20">
        <v>2013</v>
      </c>
      <c r="E209" s="21">
        <f>[2]exportcpfrev2!C312</f>
        <v>530.19019400000002</v>
      </c>
      <c r="F209" s="21">
        <f>[2]exportcpfrev2!D312</f>
        <v>498.58630399999998</v>
      </c>
      <c r="G209" s="21">
        <f>[2]exportcpfrev2!E312</f>
        <v>550.00045999999998</v>
      </c>
      <c r="H209" s="21">
        <f>[2]exportcpfrev2!F312</f>
        <v>575.07199400000002</v>
      </c>
      <c r="I209" s="21">
        <f>[2]exportcpfrev2!G312</f>
        <v>577.08329500000002</v>
      </c>
      <c r="J209" s="21">
        <f>[2]exportcpfrev2!H312</f>
        <v>523.46625899999992</v>
      </c>
      <c r="K209" s="21">
        <f>[2]exportcpfrev2!I312</f>
        <v>557.38725799999997</v>
      </c>
      <c r="L209" s="21">
        <f>[2]exportcpfrev2!J312</f>
        <v>518.37080399999991</v>
      </c>
      <c r="M209" s="21">
        <f>[2]exportcpfrev2!K312</f>
        <v>527.02362299999993</v>
      </c>
      <c r="N209" s="21">
        <f>[2]exportcpfrev2!L312</f>
        <v>580.00303199999996</v>
      </c>
      <c r="O209" s="21">
        <f>[2]exportcpfrev2!M312</f>
        <v>586.86188499999992</v>
      </c>
      <c r="P209" s="21">
        <f>[2]exportcpfrev2!N312</f>
        <v>587.68391099999997</v>
      </c>
      <c r="Q209" s="28">
        <f>[2]exportcpfrev2!O312</f>
        <v>6611.7290189999994</v>
      </c>
    </row>
    <row r="210" spans="1:17" x14ac:dyDescent="0.2">
      <c r="A210" s="23"/>
      <c r="B210" s="18">
        <v>15</v>
      </c>
      <c r="C210" s="27"/>
      <c r="D210" s="20">
        <v>2014</v>
      </c>
      <c r="E210" s="21">
        <f>[2]exportcpfrev2!C313</f>
        <v>604.07757500000002</v>
      </c>
      <c r="F210" s="21">
        <f>[2]exportcpfrev2!D313</f>
        <v>565.10009000000002</v>
      </c>
      <c r="G210" s="21">
        <f>[2]exportcpfrev2!E313</f>
        <v>620.12441899999999</v>
      </c>
      <c r="H210" s="21">
        <f>[2]exportcpfrev2!F313</f>
        <v>634.92687999999987</v>
      </c>
      <c r="I210" s="21">
        <f>[2]exportcpfrev2!G313</f>
        <v>580.85587699999996</v>
      </c>
      <c r="J210" s="21">
        <f>[2]exportcpfrev2!H313</f>
        <v>575.55042800000001</v>
      </c>
      <c r="K210" s="21">
        <f>[2]exportcpfrev2!I313</f>
        <v>587.72391399999992</v>
      </c>
      <c r="L210" s="21">
        <f>[2]exportcpfrev2!J313</f>
        <v>525.48747299999991</v>
      </c>
      <c r="M210" s="21">
        <f>[2]exportcpfrev2!K313</f>
        <v>555.37581599999999</v>
      </c>
      <c r="N210" s="21">
        <f>[2]exportcpfrev2!L313</f>
        <v>594.44338399999992</v>
      </c>
      <c r="O210" s="21">
        <f>[2]exportcpfrev2!M313</f>
        <v>580.113068</v>
      </c>
      <c r="P210" s="21">
        <f>[2]exportcpfrev2!N313</f>
        <v>605.52797099999998</v>
      </c>
      <c r="Q210" s="28">
        <f>[2]exportcpfrev2!O313</f>
        <v>7029.3068949999997</v>
      </c>
    </row>
    <row r="211" spans="1:17" x14ac:dyDescent="0.2">
      <c r="A211" s="23"/>
      <c r="B211" s="18">
        <v>15</v>
      </c>
      <c r="C211" s="27"/>
      <c r="D211" s="20">
        <v>2015</v>
      </c>
      <c r="E211" s="21">
        <f>[2]exportcpfrev2!C314</f>
        <v>536.90270299999997</v>
      </c>
      <c r="F211" s="21">
        <f>[2]exportcpfrev2!D314</f>
        <v>529.29997600000002</v>
      </c>
      <c r="G211" s="21">
        <f>[2]exportcpfrev2!E314</f>
        <v>609.26870000000008</v>
      </c>
      <c r="H211" s="21">
        <f>[2]exportcpfrev2!F314</f>
        <v>575.93866099999991</v>
      </c>
      <c r="I211" s="21">
        <f>[2]exportcpfrev2!G314</f>
        <v>528.62417299999993</v>
      </c>
      <c r="J211" s="21">
        <f>[2]exportcpfrev2!H314</f>
        <v>572.6742569999999</v>
      </c>
      <c r="K211" s="21">
        <f>[2]exportcpfrev2!I314</f>
        <v>538.74113899999998</v>
      </c>
      <c r="L211" s="21">
        <f>[2]exportcpfrev2!J314</f>
        <v>492.02868899999999</v>
      </c>
      <c r="M211" s="21">
        <f>[2]exportcpfrev2!K314</f>
        <v>520.76563099999998</v>
      </c>
      <c r="N211" s="21">
        <f>[2]exportcpfrev2!L314</f>
        <v>532.32189300000005</v>
      </c>
      <c r="O211" s="21">
        <f>[2]exportcpfrev2!M314</f>
        <v>542.92616199999998</v>
      </c>
      <c r="P211" s="21">
        <f>[2]exportcpfrev2!N314</f>
        <v>560.77412100000004</v>
      </c>
      <c r="Q211" s="28">
        <f>[2]exportcpfrev2!O314</f>
        <v>6540.2661049999997</v>
      </c>
    </row>
    <row r="212" spans="1:17" x14ac:dyDescent="0.2">
      <c r="A212" s="23"/>
      <c r="B212" s="18">
        <v>15</v>
      </c>
      <c r="C212" s="27"/>
      <c r="D212" s="20">
        <v>2016</v>
      </c>
      <c r="E212" s="21">
        <f>[2]exportcpfrev2!C315</f>
        <v>487.41186399999998</v>
      </c>
      <c r="F212" s="21">
        <f>[2]exportcpfrev2!D315</f>
        <v>512.32964400000003</v>
      </c>
      <c r="G212" s="21">
        <f>[2]exportcpfrev2!E315</f>
        <v>556.70187999999996</v>
      </c>
      <c r="H212" s="21">
        <f>[2]exportcpfrev2!F315</f>
        <v>524.67674999999997</v>
      </c>
      <c r="I212" s="21">
        <f>[2]exportcpfrev2!G315</f>
        <v>522.950513</v>
      </c>
      <c r="J212" s="21">
        <f>[2]exportcpfrev2!H315</f>
        <v>529.73223099999996</v>
      </c>
      <c r="K212" s="21">
        <f>[2]exportcpfrev2!I315</f>
        <v>483.59892399999995</v>
      </c>
      <c r="L212" s="21">
        <f>[2]exportcpfrev2!J315</f>
        <v>494.60743099999996</v>
      </c>
      <c r="M212" s="21">
        <f>[2]exportcpfrev2!K315</f>
        <v>514.36296000000004</v>
      </c>
      <c r="N212" s="21">
        <f>[2]exportcpfrev2!L315</f>
        <v>523.39784799999995</v>
      </c>
      <c r="O212" s="21">
        <f>[2]exportcpfrev2!M315</f>
        <v>539.50838199999998</v>
      </c>
      <c r="P212" s="21">
        <f>[2]exportcpfrev2!N315</f>
        <v>540.33930499999997</v>
      </c>
      <c r="Q212" s="28">
        <f>[2]exportcpfrev2!O315</f>
        <v>6229.6177319999988</v>
      </c>
    </row>
    <row r="213" spans="1:17" x14ac:dyDescent="0.2">
      <c r="A213" s="23"/>
      <c r="B213" s="18">
        <v>15</v>
      </c>
      <c r="C213" s="27"/>
      <c r="D213" s="20">
        <v>2017</v>
      </c>
      <c r="E213" s="21">
        <f>[2]exportcpfrev2!C316</f>
        <v>507.69748799999996</v>
      </c>
      <c r="F213" s="21">
        <f>[2]exportcpfrev2!D316</f>
        <v>492.89358499999997</v>
      </c>
      <c r="G213" s="21">
        <f>[2]exportcpfrev2!E316</f>
        <v>594.76720799999998</v>
      </c>
      <c r="H213" s="21">
        <f>[2]exportcpfrev2!F316</f>
        <v>532.62839299999996</v>
      </c>
      <c r="I213" s="21">
        <f>[2]exportcpfrev2!G316</f>
        <v>590.84530900000004</v>
      </c>
      <c r="J213" s="21">
        <f>[2]exportcpfrev2!H316</f>
        <v>574.40497299999993</v>
      </c>
      <c r="K213" s="21">
        <f>[2]exportcpfrev2!I316</f>
        <v>539.12021699999991</v>
      </c>
      <c r="L213" s="21">
        <f>[2]exportcpfrev2!J316</f>
        <v>557.99171699999999</v>
      </c>
      <c r="M213" s="21">
        <f>[2]exportcpfrev2!K316</f>
        <v>531.579838</v>
      </c>
      <c r="N213" s="21">
        <f>[2]exportcpfrev2!L316</f>
        <v>566.33263399999998</v>
      </c>
      <c r="O213" s="21">
        <f>[2]exportcpfrev2!M316</f>
        <v>584.99158799999987</v>
      </c>
      <c r="P213" s="21">
        <f>[2]exportcpfrev2!N316</f>
        <v>545.01604599999996</v>
      </c>
      <c r="Q213" s="28">
        <f>[2]exportcpfrev2!O316</f>
        <v>6618.2689959999998</v>
      </c>
    </row>
    <row r="214" spans="1:17" x14ac:dyDescent="0.2">
      <c r="A214" s="23"/>
      <c r="B214" s="18">
        <v>15</v>
      </c>
      <c r="C214" s="27"/>
      <c r="D214" s="20">
        <v>2018</v>
      </c>
      <c r="E214" s="21">
        <f>[2]exportcpfrev2!C317</f>
        <v>513.81790999999998</v>
      </c>
      <c r="F214" s="21">
        <f>[2]exportcpfrev2!D317</f>
        <v>502.75839599999995</v>
      </c>
      <c r="G214" s="21">
        <f>[2]exportcpfrev2!E317</f>
        <v>588.86460999999997</v>
      </c>
      <c r="H214" s="21">
        <f>[2]exportcpfrev2!F317</f>
        <v>544.36046199999998</v>
      </c>
      <c r="I214" s="21">
        <f>[2]exportcpfrev2!G317</f>
        <v>578.12787099999991</v>
      </c>
      <c r="J214" s="21">
        <f>[2]exportcpfrev2!H317</f>
        <v>537.03366299999993</v>
      </c>
      <c r="K214" s="21">
        <f>[2]exportcpfrev2!I317</f>
        <v>535.74822899999992</v>
      </c>
      <c r="L214" s="21" t="str">
        <f>[2]exportcpfrev2!J317</f>
        <v>#Missing</v>
      </c>
      <c r="M214" s="21" t="str">
        <f>[2]exportcpfrev2!K317</f>
        <v>#Missing</v>
      </c>
      <c r="N214" s="21" t="str">
        <f>[2]exportcpfrev2!L317</f>
        <v>#Missing</v>
      </c>
      <c r="O214" s="21" t="str">
        <f>[2]exportcpfrev2!M317</f>
        <v>#Missing</v>
      </c>
      <c r="P214" s="21" t="str">
        <f>[2]exportcpfrev2!N317</f>
        <v>#Missing</v>
      </c>
      <c r="Q214" s="28">
        <f>[2]exportcpfrev2!O317</f>
        <v>3800.7111409999993</v>
      </c>
    </row>
    <row r="215" spans="1:17" x14ac:dyDescent="0.2">
      <c r="A215" s="23"/>
      <c r="B215" s="18"/>
      <c r="C215" s="27"/>
      <c r="D215" s="20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8"/>
    </row>
    <row r="216" spans="1:17" x14ac:dyDescent="0.2">
      <c r="A216" s="23"/>
      <c r="B216" s="18"/>
      <c r="C216" s="27"/>
      <c r="D216" s="24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6"/>
    </row>
    <row r="217" spans="1:17" x14ac:dyDescent="0.2">
      <c r="A217" s="51" t="s">
        <v>38</v>
      </c>
      <c r="B217" s="18">
        <v>16</v>
      </c>
      <c r="C217" s="27"/>
      <c r="D217" s="20">
        <v>2007</v>
      </c>
      <c r="E217" s="21">
        <f>[2]exportcpfrev2!C327</f>
        <v>172.481694</v>
      </c>
      <c r="F217" s="21">
        <f>[2]exportcpfrev2!D327</f>
        <v>172.67221000000001</v>
      </c>
      <c r="G217" s="21">
        <f>[2]exportcpfrev2!E327</f>
        <v>183.25091700000002</v>
      </c>
      <c r="H217" s="21">
        <f>[2]exportcpfrev2!F327</f>
        <v>181.91291999999999</v>
      </c>
      <c r="I217" s="21">
        <f>[2]exportcpfrev2!G327</f>
        <v>186.768755</v>
      </c>
      <c r="J217" s="21">
        <f>[2]exportcpfrev2!H327</f>
        <v>193.35950800000001</v>
      </c>
      <c r="K217" s="21">
        <f>[2]exportcpfrev2!I327</f>
        <v>190.71528699999999</v>
      </c>
      <c r="L217" s="21">
        <f>[2]exportcpfrev2!J327</f>
        <v>190.04828599999999</v>
      </c>
      <c r="M217" s="21">
        <f>[2]exportcpfrev2!K327</f>
        <v>178.781901</v>
      </c>
      <c r="N217" s="21">
        <f>[2]exportcpfrev2!L327</f>
        <v>205.575413</v>
      </c>
      <c r="O217" s="21">
        <f>[2]exportcpfrev2!M327</f>
        <v>198.288557</v>
      </c>
      <c r="P217" s="21">
        <f>[2]exportcpfrev2!N327</f>
        <v>168.26528999999999</v>
      </c>
      <c r="Q217" s="28">
        <f>[2]exportcpfrev2!O327</f>
        <v>2222.1207379999996</v>
      </c>
    </row>
    <row r="218" spans="1:17" x14ac:dyDescent="0.2">
      <c r="A218" s="47"/>
      <c r="B218" s="18">
        <v>16</v>
      </c>
      <c r="C218" s="27"/>
      <c r="D218" s="20">
        <v>2008</v>
      </c>
      <c r="E218" s="21">
        <f>[2]exportcpfrev2!C328</f>
        <v>194.67155199999999</v>
      </c>
      <c r="F218" s="21">
        <f>[2]exportcpfrev2!D328</f>
        <v>213.484115</v>
      </c>
      <c r="G218" s="21">
        <f>[2]exportcpfrev2!E328</f>
        <v>196.71624199999999</v>
      </c>
      <c r="H218" s="21">
        <f>[2]exportcpfrev2!F328</f>
        <v>205.825625</v>
      </c>
      <c r="I218" s="21">
        <f>[2]exportcpfrev2!G328</f>
        <v>200.77530100000001</v>
      </c>
      <c r="J218" s="21">
        <f>[2]exportcpfrev2!H328</f>
        <v>191.833506</v>
      </c>
      <c r="K218" s="21">
        <f>[2]exportcpfrev2!I328</f>
        <v>211.70880699999998</v>
      </c>
      <c r="L218" s="21">
        <f>[2]exportcpfrev2!J328</f>
        <v>182.68761999999998</v>
      </c>
      <c r="M218" s="21">
        <f>[2]exportcpfrev2!K328</f>
        <v>202.54881799999998</v>
      </c>
      <c r="N218" s="21">
        <f>[2]exportcpfrev2!L328</f>
        <v>211.537723</v>
      </c>
      <c r="O218" s="21">
        <f>[2]exportcpfrev2!M328</f>
        <v>183.29284799999999</v>
      </c>
      <c r="P218" s="21">
        <f>[2]exportcpfrev2!N328</f>
        <v>169.35064499999999</v>
      </c>
      <c r="Q218" s="28">
        <f>[2]exportcpfrev2!O328</f>
        <v>2364.4328020000003</v>
      </c>
    </row>
    <row r="219" spans="1:17" x14ac:dyDescent="0.2">
      <c r="A219" s="47"/>
      <c r="B219" s="18">
        <v>16</v>
      </c>
      <c r="C219" s="27"/>
      <c r="D219" s="20">
        <v>2009</v>
      </c>
      <c r="E219" s="21">
        <f>[2]exportcpfrev2!C329</f>
        <v>169.36999799999998</v>
      </c>
      <c r="F219" s="21">
        <f>[2]exportcpfrev2!D329</f>
        <v>162.27737400000001</v>
      </c>
      <c r="G219" s="21">
        <f>[2]exportcpfrev2!E329</f>
        <v>184.86123099999998</v>
      </c>
      <c r="H219" s="21">
        <f>[2]exportcpfrev2!F329</f>
        <v>182.257093</v>
      </c>
      <c r="I219" s="21">
        <f>[2]exportcpfrev2!G329</f>
        <v>163.68378799999999</v>
      </c>
      <c r="J219" s="21">
        <f>[2]exportcpfrev2!H329</f>
        <v>182.30565000000001</v>
      </c>
      <c r="K219" s="21">
        <f>[2]exportcpfrev2!I329</f>
        <v>176.63636299999999</v>
      </c>
      <c r="L219" s="21">
        <f>[2]exportcpfrev2!J329</f>
        <v>161.69538399999999</v>
      </c>
      <c r="M219" s="21">
        <f>[2]exportcpfrev2!K329</f>
        <v>180.24847699999998</v>
      </c>
      <c r="N219" s="21">
        <f>[2]exportcpfrev2!L329</f>
        <v>179.01029499999999</v>
      </c>
      <c r="O219" s="21">
        <f>[2]exportcpfrev2!M329</f>
        <v>169.82804499999997</v>
      </c>
      <c r="P219" s="21">
        <f>[2]exportcpfrev2!N329</f>
        <v>151.86608100000001</v>
      </c>
      <c r="Q219" s="28">
        <f>[2]exportcpfrev2!O329</f>
        <v>2064.0397789999997</v>
      </c>
    </row>
    <row r="220" spans="1:17" x14ac:dyDescent="0.2">
      <c r="A220" s="47"/>
      <c r="B220" s="18">
        <v>16</v>
      </c>
      <c r="C220" s="27"/>
      <c r="D220" s="20">
        <v>2010</v>
      </c>
      <c r="E220" s="21">
        <f>[2]exportcpfrev2!C330</f>
        <v>156.92481099999998</v>
      </c>
      <c r="F220" s="21">
        <f>[2]exportcpfrev2!D330</f>
        <v>160.81185499999998</v>
      </c>
      <c r="G220" s="21">
        <f>[2]exportcpfrev2!E330</f>
        <v>185.05122299999999</v>
      </c>
      <c r="H220" s="21">
        <f>[2]exportcpfrev2!F330</f>
        <v>173.83190400000001</v>
      </c>
      <c r="I220" s="21">
        <f>[2]exportcpfrev2!G330</f>
        <v>169.98823699999997</v>
      </c>
      <c r="J220" s="21">
        <f>[2]exportcpfrev2!H330</f>
        <v>191.59874400000001</v>
      </c>
      <c r="K220" s="21">
        <f>[2]exportcpfrev2!I330</f>
        <v>185.72094199999998</v>
      </c>
      <c r="L220" s="21">
        <f>[2]exportcpfrev2!J330</f>
        <v>180.647481</v>
      </c>
      <c r="M220" s="21">
        <f>[2]exportcpfrev2!K330</f>
        <v>194.94495499999999</v>
      </c>
      <c r="N220" s="21">
        <f>[2]exportcpfrev2!L330</f>
        <v>202.18929299999999</v>
      </c>
      <c r="O220" s="21">
        <f>[2]exportcpfrev2!M330</f>
        <v>195.052189</v>
      </c>
      <c r="P220" s="21">
        <f>[2]exportcpfrev2!N330</f>
        <v>193.102397</v>
      </c>
      <c r="Q220" s="28">
        <f>[2]exportcpfrev2!O330</f>
        <v>2189.8640310000001</v>
      </c>
    </row>
    <row r="221" spans="1:17" x14ac:dyDescent="0.2">
      <c r="A221" s="47"/>
      <c r="B221" s="18">
        <v>16</v>
      </c>
      <c r="C221" s="27"/>
      <c r="D221" s="54" t="s">
        <v>23</v>
      </c>
      <c r="E221" s="21">
        <f>[2]exportcpfrev2!C331</f>
        <v>197.25851999999998</v>
      </c>
      <c r="F221" s="21">
        <f>[2]exportcpfrev2!D331</f>
        <v>210.74223899999998</v>
      </c>
      <c r="G221" s="21">
        <f>[2]exportcpfrev2!E331</f>
        <v>246.66750300000001</v>
      </c>
      <c r="H221" s="21">
        <f>[2]exportcpfrev2!F331</f>
        <v>221.70268999999999</v>
      </c>
      <c r="I221" s="21">
        <f>[2]exportcpfrev2!G331</f>
        <v>230.686656</v>
      </c>
      <c r="J221" s="21">
        <f>[2]exportcpfrev2!H331</f>
        <v>228.87885899999998</v>
      </c>
      <c r="K221" s="21">
        <f>[2]exportcpfrev2!I331</f>
        <v>222.21830799999998</v>
      </c>
      <c r="L221" s="21">
        <f>[2]exportcpfrev2!J331</f>
        <v>235.09060199999999</v>
      </c>
      <c r="M221" s="21">
        <f>[2]exportcpfrev2!K331</f>
        <v>239.751824</v>
      </c>
      <c r="N221" s="21">
        <f>[2]exportcpfrev2!L331</f>
        <v>229.85197699999998</v>
      </c>
      <c r="O221" s="21">
        <f>[2]exportcpfrev2!M331</f>
        <v>236.35543100000001</v>
      </c>
      <c r="P221" s="21">
        <f>[2]exportcpfrev2!N331</f>
        <v>221.12298799999996</v>
      </c>
      <c r="Q221" s="28">
        <f>[2]exportcpfrev2!O331</f>
        <v>2720.3275969999995</v>
      </c>
    </row>
    <row r="222" spans="1:17" x14ac:dyDescent="0.2">
      <c r="A222" s="47"/>
      <c r="B222" s="18">
        <v>16</v>
      </c>
      <c r="C222" s="27"/>
      <c r="D222" s="20">
        <v>2012</v>
      </c>
      <c r="E222" s="21">
        <f>[2]exportcpfrev2!C332</f>
        <v>223.194231</v>
      </c>
      <c r="F222" s="21">
        <f>[2]exportcpfrev2!D332</f>
        <v>228.68275599999998</v>
      </c>
      <c r="G222" s="21">
        <f>[2]exportcpfrev2!E332</f>
        <v>240.875336</v>
      </c>
      <c r="H222" s="21">
        <f>[2]exportcpfrev2!F332</f>
        <v>230.681825</v>
      </c>
      <c r="I222" s="21">
        <f>[2]exportcpfrev2!G332</f>
        <v>235.752285</v>
      </c>
      <c r="J222" s="21">
        <f>[2]exportcpfrev2!H332</f>
        <v>238.91324499999999</v>
      </c>
      <c r="K222" s="21">
        <f>[2]exportcpfrev2!I332</f>
        <v>229.27705499999999</v>
      </c>
      <c r="L222" s="21">
        <f>[2]exportcpfrev2!J332</f>
        <v>238.46143799999999</v>
      </c>
      <c r="M222" s="21">
        <f>[2]exportcpfrev2!K332</f>
        <v>213.070066</v>
      </c>
      <c r="N222" s="21">
        <f>[2]exportcpfrev2!L332</f>
        <v>251.81473299999999</v>
      </c>
      <c r="O222" s="21">
        <f>[2]exportcpfrev2!M332</f>
        <v>233.380357</v>
      </c>
      <c r="P222" s="21">
        <f>[2]exportcpfrev2!N332</f>
        <v>195.28624399999998</v>
      </c>
      <c r="Q222" s="28">
        <f>[2]exportcpfrev2!O332</f>
        <v>2759.3895709999997</v>
      </c>
    </row>
    <row r="223" spans="1:17" x14ac:dyDescent="0.2">
      <c r="A223" s="47"/>
      <c r="B223" s="18">
        <v>16</v>
      </c>
      <c r="C223" s="27"/>
      <c r="D223" s="20">
        <v>2013</v>
      </c>
      <c r="E223" s="21">
        <f>[2]exportcpfrev2!C333</f>
        <v>237.76182399999999</v>
      </c>
      <c r="F223" s="21">
        <f>[2]exportcpfrev2!D333</f>
        <v>227.65829300000001</v>
      </c>
      <c r="G223" s="21">
        <f>[2]exportcpfrev2!E333</f>
        <v>238.39534899999998</v>
      </c>
      <c r="H223" s="21">
        <f>[2]exportcpfrev2!F333</f>
        <v>238.65159</v>
      </c>
      <c r="I223" s="21">
        <f>[2]exportcpfrev2!G333</f>
        <v>251.38408299999998</v>
      </c>
      <c r="J223" s="21">
        <f>[2]exportcpfrev2!H333</f>
        <v>246.46465499999999</v>
      </c>
      <c r="K223" s="21">
        <f>[2]exportcpfrev2!I333</f>
        <v>251.06644299999999</v>
      </c>
      <c r="L223" s="21">
        <f>[2]exportcpfrev2!J333</f>
        <v>227.88361800000001</v>
      </c>
      <c r="M223" s="21">
        <f>[2]exportcpfrev2!K333</f>
        <v>231.39070899999999</v>
      </c>
      <c r="N223" s="21">
        <f>[2]exportcpfrev2!L333</f>
        <v>258.370364</v>
      </c>
      <c r="O223" s="21">
        <f>[2]exportcpfrev2!M333</f>
        <v>224.179597</v>
      </c>
      <c r="P223" s="21">
        <f>[2]exportcpfrev2!N333</f>
        <v>198.39534799999998</v>
      </c>
      <c r="Q223" s="28">
        <f>[2]exportcpfrev2!O333</f>
        <v>2831.6018729999996</v>
      </c>
    </row>
    <row r="224" spans="1:17" x14ac:dyDescent="0.2">
      <c r="A224" s="47"/>
      <c r="B224" s="18">
        <v>16</v>
      </c>
      <c r="C224" s="27"/>
      <c r="D224" s="20">
        <v>2014</v>
      </c>
      <c r="E224" s="21">
        <f>[2]exportcpfrev2!C334</f>
        <v>240.69069399999998</v>
      </c>
      <c r="F224" s="21">
        <f>[2]exportcpfrev2!D334</f>
        <v>214.82821200000001</v>
      </c>
      <c r="G224" s="21">
        <f>[2]exportcpfrev2!E334</f>
        <v>216.98723200000001</v>
      </c>
      <c r="H224" s="21">
        <f>[2]exportcpfrev2!F334</f>
        <v>238.720618</v>
      </c>
      <c r="I224" s="21">
        <f>[2]exportcpfrev2!G334</f>
        <v>222.97496799999999</v>
      </c>
      <c r="J224" s="21">
        <f>[2]exportcpfrev2!H334</f>
        <v>214.77756999999997</v>
      </c>
      <c r="K224" s="21">
        <f>[2]exportcpfrev2!I334</f>
        <v>237.090395</v>
      </c>
      <c r="L224" s="21">
        <f>[2]exportcpfrev2!J334</f>
        <v>210.78383499999998</v>
      </c>
      <c r="M224" s="21">
        <f>[2]exportcpfrev2!K334</f>
        <v>229.85044699999997</v>
      </c>
      <c r="N224" s="21">
        <f>[2]exportcpfrev2!L334</f>
        <v>238.38916799999998</v>
      </c>
      <c r="O224" s="21">
        <f>[2]exportcpfrev2!M334</f>
        <v>212.06419299999999</v>
      </c>
      <c r="P224" s="21">
        <f>[2]exportcpfrev2!N334</f>
        <v>198.63684599999999</v>
      </c>
      <c r="Q224" s="28">
        <f>[2]exportcpfrev2!O334</f>
        <v>2675.7941780000001</v>
      </c>
    </row>
    <row r="225" spans="1:17" x14ac:dyDescent="0.2">
      <c r="A225" s="47"/>
      <c r="B225" s="18">
        <v>16</v>
      </c>
      <c r="C225" s="27"/>
      <c r="D225" s="20">
        <v>2015</v>
      </c>
      <c r="E225" s="21">
        <f>[2]exportcpfrev2!C335</f>
        <v>213.36286799999999</v>
      </c>
      <c r="F225" s="21">
        <f>[2]exportcpfrev2!D335</f>
        <v>204.69196399999998</v>
      </c>
      <c r="G225" s="21">
        <f>[2]exportcpfrev2!E335</f>
        <v>227.263699</v>
      </c>
      <c r="H225" s="21">
        <f>[2]exportcpfrev2!F335</f>
        <v>229.11040800000001</v>
      </c>
      <c r="I225" s="21">
        <f>[2]exportcpfrev2!G335</f>
        <v>195.33049599999998</v>
      </c>
      <c r="J225" s="21">
        <f>[2]exportcpfrev2!H335</f>
        <v>234.33468399999998</v>
      </c>
      <c r="K225" s="21">
        <f>[2]exportcpfrev2!I335</f>
        <v>233.171041</v>
      </c>
      <c r="L225" s="21">
        <f>[2]exportcpfrev2!J335</f>
        <v>213.06428399999999</v>
      </c>
      <c r="M225" s="21">
        <f>[2]exportcpfrev2!K335</f>
        <v>240.386931</v>
      </c>
      <c r="N225" s="21">
        <f>[2]exportcpfrev2!L335</f>
        <v>240.87142299999999</v>
      </c>
      <c r="O225" s="21">
        <f>[2]exportcpfrev2!M335</f>
        <v>223.34999299999998</v>
      </c>
      <c r="P225" s="21">
        <f>[2]exportcpfrev2!N335</f>
        <v>216.42584599999998</v>
      </c>
      <c r="Q225" s="28">
        <f>[2]exportcpfrev2!O335</f>
        <v>2671.3636369999999</v>
      </c>
    </row>
    <row r="226" spans="1:17" x14ac:dyDescent="0.2">
      <c r="A226" s="47"/>
      <c r="B226" s="18">
        <v>16</v>
      </c>
      <c r="C226" s="27"/>
      <c r="D226" s="20">
        <v>2016</v>
      </c>
      <c r="E226" s="21">
        <f>[2]exportcpfrev2!C336</f>
        <v>211.24293799999998</v>
      </c>
      <c r="F226" s="21">
        <f>[2]exportcpfrev2!D336</f>
        <v>217.04450699999998</v>
      </c>
      <c r="G226" s="21">
        <f>[2]exportcpfrev2!E336</f>
        <v>228.24375000000001</v>
      </c>
      <c r="H226" s="21">
        <f>[2]exportcpfrev2!F336</f>
        <v>217.014917</v>
      </c>
      <c r="I226" s="21">
        <f>[2]exportcpfrev2!G336</f>
        <v>214.243112</v>
      </c>
      <c r="J226" s="21">
        <f>[2]exportcpfrev2!H336</f>
        <v>231.59728100000001</v>
      </c>
      <c r="K226" s="21">
        <f>[2]exportcpfrev2!I336</f>
        <v>213.94468599999999</v>
      </c>
      <c r="L226" s="21">
        <f>[2]exportcpfrev2!J336</f>
        <v>226.005168</v>
      </c>
      <c r="M226" s="21">
        <f>[2]exportcpfrev2!K336</f>
        <v>230.15382299999999</v>
      </c>
      <c r="N226" s="21">
        <f>[2]exportcpfrev2!L336</f>
        <v>229.446608</v>
      </c>
      <c r="O226" s="21">
        <f>[2]exportcpfrev2!M336</f>
        <v>223.24657300000001</v>
      </c>
      <c r="P226" s="21">
        <f>[2]exportcpfrev2!N336</f>
        <v>200.50787599999998</v>
      </c>
      <c r="Q226" s="28">
        <f>[2]exportcpfrev2!O336</f>
        <v>2642.6912389999998</v>
      </c>
    </row>
    <row r="227" spans="1:17" x14ac:dyDescent="0.2">
      <c r="A227" s="47"/>
      <c r="B227" s="18">
        <v>16</v>
      </c>
      <c r="C227" s="27"/>
      <c r="D227" s="20">
        <v>2017</v>
      </c>
      <c r="E227" s="21">
        <f>[2]exportcpfrev2!C337</f>
        <v>215.877578</v>
      </c>
      <c r="F227" s="21">
        <f>[2]exportcpfrev2!D337</f>
        <v>202.45858899999999</v>
      </c>
      <c r="G227" s="21">
        <f>[2]exportcpfrev2!E337</f>
        <v>252.619079</v>
      </c>
      <c r="H227" s="21">
        <f>[2]exportcpfrev2!F337</f>
        <v>207.18270000000001</v>
      </c>
      <c r="I227" s="21">
        <f>[2]exportcpfrev2!G337</f>
        <v>234.28321699999998</v>
      </c>
      <c r="J227" s="21">
        <f>[2]exportcpfrev2!H337</f>
        <v>232.90922099999997</v>
      </c>
      <c r="K227" s="21">
        <f>[2]exportcpfrev2!I337</f>
        <v>212.06392199999999</v>
      </c>
      <c r="L227" s="21">
        <f>[2]exportcpfrev2!J337</f>
        <v>223.963641</v>
      </c>
      <c r="M227" s="21">
        <f>[2]exportcpfrev2!K337</f>
        <v>224.02180599999997</v>
      </c>
      <c r="N227" s="21">
        <f>[2]exportcpfrev2!L337</f>
        <v>230.304889</v>
      </c>
      <c r="O227" s="21">
        <f>[2]exportcpfrev2!M337</f>
        <v>234.90201500000001</v>
      </c>
      <c r="P227" s="21">
        <f>[2]exportcpfrev2!N337</f>
        <v>194.968007</v>
      </c>
      <c r="Q227" s="28">
        <f>[2]exportcpfrev2!O337</f>
        <v>2665.5546640000002</v>
      </c>
    </row>
    <row r="228" spans="1:17" x14ac:dyDescent="0.2">
      <c r="A228" s="47"/>
      <c r="B228" s="18">
        <v>16</v>
      </c>
      <c r="C228" s="27"/>
      <c r="D228" s="20">
        <v>2018</v>
      </c>
      <c r="E228" s="21">
        <f>[2]exportcpfrev2!C338</f>
        <v>233.69247200000001</v>
      </c>
      <c r="F228" s="21">
        <f>[2]exportcpfrev2!D338</f>
        <v>215.61921099999998</v>
      </c>
      <c r="G228" s="21">
        <f>[2]exportcpfrev2!E338</f>
        <v>216.27934599999998</v>
      </c>
      <c r="H228" s="21">
        <f>[2]exportcpfrev2!F338</f>
        <v>196.72762599999999</v>
      </c>
      <c r="I228" s="21">
        <f>[2]exportcpfrev2!G338</f>
        <v>207.52918</v>
      </c>
      <c r="J228" s="21">
        <f>[2]exportcpfrev2!H338</f>
        <v>224.921561</v>
      </c>
      <c r="K228" s="21">
        <f>[2]exportcpfrev2!I338</f>
        <v>228.81397999999999</v>
      </c>
      <c r="L228" s="21" t="str">
        <f>[2]exportcpfrev2!J338</f>
        <v>#Missing</v>
      </c>
      <c r="M228" s="21" t="str">
        <f>[2]exportcpfrev2!K338</f>
        <v>#Missing</v>
      </c>
      <c r="N228" s="21" t="str">
        <f>[2]exportcpfrev2!L338</f>
        <v>#Missing</v>
      </c>
      <c r="O228" s="21" t="str">
        <f>[2]exportcpfrev2!M338</f>
        <v>#Missing</v>
      </c>
      <c r="P228" s="21" t="str">
        <f>[2]exportcpfrev2!N338</f>
        <v>#Missing</v>
      </c>
      <c r="Q228" s="28">
        <f>[2]exportcpfrev2!O338</f>
        <v>1523.583376</v>
      </c>
    </row>
    <row r="229" spans="1:17" x14ac:dyDescent="0.2">
      <c r="A229" s="47"/>
      <c r="B229" s="18"/>
      <c r="C229" s="27"/>
      <c r="D229" s="20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8"/>
    </row>
    <row r="230" spans="1:17" x14ac:dyDescent="0.2">
      <c r="A230" s="47"/>
      <c r="B230" s="18"/>
      <c r="C230" s="27"/>
      <c r="D230" s="24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2"/>
    </row>
    <row r="231" spans="1:17" x14ac:dyDescent="0.2">
      <c r="A231" s="51" t="s">
        <v>39</v>
      </c>
      <c r="B231" s="18">
        <v>17</v>
      </c>
      <c r="C231" s="27"/>
      <c r="D231" s="20">
        <v>2007</v>
      </c>
      <c r="E231" s="21">
        <f>[2]exportcpfrev2!C348</f>
        <v>85.202009000000004</v>
      </c>
      <c r="F231" s="21">
        <f>[2]exportcpfrev2!D348</f>
        <v>89.532808000000003</v>
      </c>
      <c r="G231" s="21">
        <f>[2]exportcpfrev2!E348</f>
        <v>93.497740999999991</v>
      </c>
      <c r="H231" s="21">
        <f>[2]exportcpfrev2!F348</f>
        <v>85.197857999999997</v>
      </c>
      <c r="I231" s="21">
        <f>[2]exportcpfrev2!G348</f>
        <v>88.44634099999999</v>
      </c>
      <c r="J231" s="21">
        <f>[2]exportcpfrev2!H348</f>
        <v>99.044708999999997</v>
      </c>
      <c r="K231" s="21">
        <f>[2]exportcpfrev2!I348</f>
        <v>96.115601999999996</v>
      </c>
      <c r="L231" s="21">
        <f>[2]exportcpfrev2!J348</f>
        <v>102.587419</v>
      </c>
      <c r="M231" s="21">
        <f>[2]exportcpfrev2!K348</f>
        <v>102.39655500000001</v>
      </c>
      <c r="N231" s="21">
        <f>[2]exportcpfrev2!L348</f>
        <v>122.149727</v>
      </c>
      <c r="O231" s="21">
        <f>[2]exportcpfrev2!M348</f>
        <v>117.21255499999999</v>
      </c>
      <c r="P231" s="21">
        <f>[2]exportcpfrev2!N348</f>
        <v>95.814672999999999</v>
      </c>
      <c r="Q231" s="28">
        <f>[2]exportcpfrev2!O348</f>
        <v>1177.197997</v>
      </c>
    </row>
    <row r="232" spans="1:17" x14ac:dyDescent="0.2">
      <c r="A232" s="47"/>
      <c r="B232" s="18">
        <v>17</v>
      </c>
      <c r="C232" s="27"/>
      <c r="D232" s="20">
        <v>2008</v>
      </c>
      <c r="E232" s="21">
        <f>[2]exportcpfrev2!C349</f>
        <v>95.261372999999992</v>
      </c>
      <c r="F232" s="21">
        <f>[2]exportcpfrev2!D349</f>
        <v>99.265743000000001</v>
      </c>
      <c r="G232" s="21">
        <f>[2]exportcpfrev2!E349</f>
        <v>106.686718</v>
      </c>
      <c r="H232" s="21">
        <f>[2]exportcpfrev2!F349</f>
        <v>107.10282599999999</v>
      </c>
      <c r="I232" s="21">
        <f>[2]exportcpfrev2!G349</f>
        <v>101.343797</v>
      </c>
      <c r="J232" s="21">
        <f>[2]exportcpfrev2!H349</f>
        <v>106.33838899999999</v>
      </c>
      <c r="K232" s="21">
        <f>[2]exportcpfrev2!I349</f>
        <v>110.18198699999998</v>
      </c>
      <c r="L232" s="21">
        <f>[2]exportcpfrev2!J349</f>
        <v>101.029972</v>
      </c>
      <c r="M232" s="21">
        <f>[2]exportcpfrev2!K349</f>
        <v>114.72391199999998</v>
      </c>
      <c r="N232" s="21">
        <f>[2]exportcpfrev2!L349</f>
        <v>120.90291499999999</v>
      </c>
      <c r="O232" s="21">
        <f>[2]exportcpfrev2!M349</f>
        <v>107.53075299999999</v>
      </c>
      <c r="P232" s="21">
        <f>[2]exportcpfrev2!N349</f>
        <v>108.096717</v>
      </c>
      <c r="Q232" s="28">
        <f>[2]exportcpfrev2!O349</f>
        <v>1278.4651019999999</v>
      </c>
    </row>
    <row r="233" spans="1:17" x14ac:dyDescent="0.2">
      <c r="A233" s="47"/>
      <c r="B233" s="18">
        <v>17</v>
      </c>
      <c r="C233" s="27"/>
      <c r="D233" s="20">
        <v>2009</v>
      </c>
      <c r="E233" s="21">
        <f>[2]exportcpfrev2!C350</f>
        <v>91.431996999999996</v>
      </c>
      <c r="F233" s="21">
        <f>[2]exportcpfrev2!D350</f>
        <v>97.135059999999996</v>
      </c>
      <c r="G233" s="21">
        <f>[2]exportcpfrev2!E350</f>
        <v>108.7342</v>
      </c>
      <c r="H233" s="21">
        <f>[2]exportcpfrev2!F350</f>
        <v>107.635958</v>
      </c>
      <c r="I233" s="21">
        <f>[2]exportcpfrev2!G350</f>
        <v>96.900962000000007</v>
      </c>
      <c r="J233" s="21">
        <f>[2]exportcpfrev2!H350</f>
        <v>106.36688599999999</v>
      </c>
      <c r="K233" s="21">
        <f>[2]exportcpfrev2!I350</f>
        <v>110.60114400000001</v>
      </c>
      <c r="L233" s="21">
        <f>[2]exportcpfrev2!J350</f>
        <v>98.693816999999996</v>
      </c>
      <c r="M233" s="21">
        <f>[2]exportcpfrev2!K350</f>
        <v>114.45901999999998</v>
      </c>
      <c r="N233" s="21">
        <f>[2]exportcpfrev2!L350</f>
        <v>112.505347</v>
      </c>
      <c r="O233" s="21">
        <f>[2]exportcpfrev2!M350</f>
        <v>104.94658099999999</v>
      </c>
      <c r="P233" s="21">
        <f>[2]exportcpfrev2!N350</f>
        <v>104.507301</v>
      </c>
      <c r="Q233" s="28">
        <f>[2]exportcpfrev2!O350</f>
        <v>1253.918273</v>
      </c>
    </row>
    <row r="234" spans="1:17" x14ac:dyDescent="0.2">
      <c r="A234" s="47"/>
      <c r="B234" s="18">
        <v>17</v>
      </c>
      <c r="C234" s="27"/>
      <c r="D234" s="20">
        <v>2010</v>
      </c>
      <c r="E234" s="21">
        <f>[2]exportcpfrev2!C351</f>
        <v>85.257471999999993</v>
      </c>
      <c r="F234" s="21">
        <f>[2]exportcpfrev2!D351</f>
        <v>96.237917999999979</v>
      </c>
      <c r="G234" s="21">
        <f>[2]exportcpfrev2!E351</f>
        <v>114.62461799999998</v>
      </c>
      <c r="H234" s="21">
        <f>[2]exportcpfrev2!F351</f>
        <v>102.63425399999998</v>
      </c>
      <c r="I234" s="21">
        <f>[2]exportcpfrev2!G351</f>
        <v>103.041085</v>
      </c>
      <c r="J234" s="21">
        <f>[2]exportcpfrev2!H351</f>
        <v>108.06694399999999</v>
      </c>
      <c r="K234" s="21">
        <f>[2]exportcpfrev2!I351</f>
        <v>107.01261299999999</v>
      </c>
      <c r="L234" s="21">
        <f>[2]exportcpfrev2!J351</f>
        <v>106.25511299999999</v>
      </c>
      <c r="M234" s="21">
        <f>[2]exportcpfrev2!K351</f>
        <v>117.890536</v>
      </c>
      <c r="N234" s="21">
        <f>[2]exportcpfrev2!L351</f>
        <v>117.39408299999998</v>
      </c>
      <c r="O234" s="21">
        <f>[2]exportcpfrev2!M351</f>
        <v>117.76862299999999</v>
      </c>
      <c r="P234" s="21">
        <f>[2]exportcpfrev2!N351</f>
        <v>113.30759400000001</v>
      </c>
      <c r="Q234" s="28">
        <f>[2]exportcpfrev2!O351</f>
        <v>1289.4908529999998</v>
      </c>
    </row>
    <row r="235" spans="1:17" x14ac:dyDescent="0.2">
      <c r="A235" s="47"/>
      <c r="B235" s="18">
        <v>17</v>
      </c>
      <c r="C235" s="27"/>
      <c r="D235" s="54" t="s">
        <v>23</v>
      </c>
      <c r="E235" s="21">
        <f>[2]exportcpfrev2!C352</f>
        <v>90.118448999999998</v>
      </c>
      <c r="F235" s="21">
        <f>[2]exportcpfrev2!D352</f>
        <v>99.573090000000008</v>
      </c>
      <c r="G235" s="21">
        <f>[2]exportcpfrev2!E352</f>
        <v>116.172934</v>
      </c>
      <c r="H235" s="21">
        <f>[2]exportcpfrev2!F352</f>
        <v>108.740854</v>
      </c>
      <c r="I235" s="21">
        <f>[2]exportcpfrev2!G352</f>
        <v>114.20928599999999</v>
      </c>
      <c r="J235" s="21">
        <f>[2]exportcpfrev2!H352</f>
        <v>111.60560699999999</v>
      </c>
      <c r="K235" s="21">
        <f>[2]exportcpfrev2!I352</f>
        <v>106.894265</v>
      </c>
      <c r="L235" s="21">
        <f>[2]exportcpfrev2!J352</f>
        <v>114.4045</v>
      </c>
      <c r="M235" s="21">
        <f>[2]exportcpfrev2!K352</f>
        <v>127.924074</v>
      </c>
      <c r="N235" s="21">
        <f>[2]exportcpfrev2!L352</f>
        <v>122.39328399999999</v>
      </c>
      <c r="O235" s="21">
        <f>[2]exportcpfrev2!M352</f>
        <v>124.957922</v>
      </c>
      <c r="P235" s="21">
        <f>[2]exportcpfrev2!N352</f>
        <v>120.223612</v>
      </c>
      <c r="Q235" s="28">
        <f>[2]exportcpfrev2!O352</f>
        <v>1357.2178769999998</v>
      </c>
    </row>
    <row r="236" spans="1:17" x14ac:dyDescent="0.2">
      <c r="A236" s="47"/>
      <c r="B236" s="18">
        <v>17</v>
      </c>
      <c r="C236" s="27"/>
      <c r="D236" s="20">
        <v>2012</v>
      </c>
      <c r="E236" s="21">
        <f>[2]exportcpfrev2!C353</f>
        <v>104.916556</v>
      </c>
      <c r="F236" s="21">
        <f>[2]exportcpfrev2!D353</f>
        <v>116.25297599999999</v>
      </c>
      <c r="G236" s="21">
        <f>[2]exportcpfrev2!E353</f>
        <v>122.756108</v>
      </c>
      <c r="H236" s="21">
        <f>[2]exportcpfrev2!F353</f>
        <v>116.52860899999999</v>
      </c>
      <c r="I236" s="21">
        <f>[2]exportcpfrev2!G353</f>
        <v>125.68697999999999</v>
      </c>
      <c r="J236" s="21">
        <f>[2]exportcpfrev2!H353</f>
        <v>127.03373499999999</v>
      </c>
      <c r="K236" s="21">
        <f>[2]exportcpfrev2!I353</f>
        <v>128.47939199999999</v>
      </c>
      <c r="L236" s="21">
        <f>[2]exportcpfrev2!J353</f>
        <v>127.22644899999999</v>
      </c>
      <c r="M236" s="21">
        <f>[2]exportcpfrev2!K353</f>
        <v>127.96416399999998</v>
      </c>
      <c r="N236" s="21">
        <f>[2]exportcpfrev2!L353</f>
        <v>148.73621299999999</v>
      </c>
      <c r="O236" s="21">
        <f>[2]exportcpfrev2!M353</f>
        <v>133.65231600000001</v>
      </c>
      <c r="P236" s="21">
        <f>[2]exportcpfrev2!N353</f>
        <v>123.972765</v>
      </c>
      <c r="Q236" s="28">
        <f>[2]exportcpfrev2!O353</f>
        <v>1503.2062629999998</v>
      </c>
    </row>
    <row r="237" spans="1:17" x14ac:dyDescent="0.2">
      <c r="A237" s="47"/>
      <c r="B237" s="18">
        <v>17</v>
      </c>
      <c r="C237" s="27"/>
      <c r="D237" s="20">
        <v>2013</v>
      </c>
      <c r="E237" s="21">
        <f>[2]exportcpfrev2!C354</f>
        <v>126.54116099999999</v>
      </c>
      <c r="F237" s="21">
        <f>[2]exportcpfrev2!D354</f>
        <v>120.87206299999998</v>
      </c>
      <c r="G237" s="21">
        <f>[2]exportcpfrev2!E354</f>
        <v>128.462279</v>
      </c>
      <c r="H237" s="21">
        <f>[2]exportcpfrev2!F354</f>
        <v>129.36497499999999</v>
      </c>
      <c r="I237" s="21">
        <f>[2]exportcpfrev2!G354</f>
        <v>132.777975</v>
      </c>
      <c r="J237" s="21">
        <f>[2]exportcpfrev2!H354</f>
        <v>131.22794099999999</v>
      </c>
      <c r="K237" s="21">
        <f>[2]exportcpfrev2!I354</f>
        <v>139.364102</v>
      </c>
      <c r="L237" s="21">
        <f>[2]exportcpfrev2!J354</f>
        <v>131.06471099999999</v>
      </c>
      <c r="M237" s="21">
        <f>[2]exportcpfrev2!K354</f>
        <v>138.28228199999998</v>
      </c>
      <c r="N237" s="21">
        <f>[2]exportcpfrev2!L354</f>
        <v>158.15847100000002</v>
      </c>
      <c r="O237" s="21">
        <f>[2]exportcpfrev2!M354</f>
        <v>139.842096</v>
      </c>
      <c r="P237" s="21">
        <f>[2]exportcpfrev2!N354</f>
        <v>131.10970899999998</v>
      </c>
      <c r="Q237" s="28">
        <f>[2]exportcpfrev2!O354</f>
        <v>1607.0677649999998</v>
      </c>
    </row>
    <row r="238" spans="1:17" x14ac:dyDescent="0.2">
      <c r="A238" s="47"/>
      <c r="B238" s="18">
        <v>17</v>
      </c>
      <c r="C238" s="27"/>
      <c r="D238" s="20">
        <v>2014</v>
      </c>
      <c r="E238" s="21">
        <f>[2]exportcpfrev2!C355</f>
        <v>123.66764000000001</v>
      </c>
      <c r="F238" s="21">
        <f>[2]exportcpfrev2!D355</f>
        <v>119.20623199999999</v>
      </c>
      <c r="G238" s="21">
        <f>[2]exportcpfrev2!E355</f>
        <v>127.719211</v>
      </c>
      <c r="H238" s="21">
        <f>[2]exportcpfrev2!F355</f>
        <v>139.56342899999999</v>
      </c>
      <c r="I238" s="21">
        <f>[2]exportcpfrev2!G355</f>
        <v>128.867729</v>
      </c>
      <c r="J238" s="21">
        <f>[2]exportcpfrev2!H355</f>
        <v>129.36959400000001</v>
      </c>
      <c r="K238" s="21">
        <f>[2]exportcpfrev2!I355</f>
        <v>139.19872899999999</v>
      </c>
      <c r="L238" s="21">
        <f>[2]exportcpfrev2!J355</f>
        <v>122.01040399999999</v>
      </c>
      <c r="M238" s="21">
        <f>[2]exportcpfrev2!K355</f>
        <v>151.44994600000001</v>
      </c>
      <c r="N238" s="21">
        <f>[2]exportcpfrev2!L355</f>
        <v>153.56601299999997</v>
      </c>
      <c r="O238" s="21">
        <f>[2]exportcpfrev2!M355</f>
        <v>135.25912299999999</v>
      </c>
      <c r="P238" s="21">
        <f>[2]exportcpfrev2!N355</f>
        <v>140.723827</v>
      </c>
      <c r="Q238" s="28">
        <f>[2]exportcpfrev2!O355</f>
        <v>1610.6018769999998</v>
      </c>
    </row>
    <row r="239" spans="1:17" x14ac:dyDescent="0.2">
      <c r="A239" s="47"/>
      <c r="B239" s="18">
        <v>17</v>
      </c>
      <c r="C239" s="27"/>
      <c r="D239" s="20">
        <v>2015</v>
      </c>
      <c r="E239" s="21">
        <f>[2]exportcpfrev2!C356</f>
        <v>121.43730499999999</v>
      </c>
      <c r="F239" s="21">
        <f>[2]exportcpfrev2!D356</f>
        <v>124.76171199999999</v>
      </c>
      <c r="G239" s="21">
        <f>[2]exportcpfrev2!E356</f>
        <v>141.95504299999999</v>
      </c>
      <c r="H239" s="21">
        <f>[2]exportcpfrev2!F356</f>
        <v>137.89405600000001</v>
      </c>
      <c r="I239" s="21">
        <f>[2]exportcpfrev2!G356</f>
        <v>125.49046300000001</v>
      </c>
      <c r="J239" s="21">
        <f>[2]exportcpfrev2!H356</f>
        <v>144.29885899999999</v>
      </c>
      <c r="K239" s="21">
        <f>[2]exportcpfrev2!I356</f>
        <v>144.263509</v>
      </c>
      <c r="L239" s="21">
        <f>[2]exportcpfrev2!J356</f>
        <v>130.03218699999999</v>
      </c>
      <c r="M239" s="21">
        <f>[2]exportcpfrev2!K356</f>
        <v>155.94453799999997</v>
      </c>
      <c r="N239" s="21">
        <f>[2]exportcpfrev2!L356</f>
        <v>157.965442</v>
      </c>
      <c r="O239" s="21">
        <f>[2]exportcpfrev2!M356</f>
        <v>150.304205</v>
      </c>
      <c r="P239" s="21">
        <f>[2]exportcpfrev2!N356</f>
        <v>153.83783300000002</v>
      </c>
      <c r="Q239" s="28">
        <f>[2]exportcpfrev2!O356</f>
        <v>1688.1851520000002</v>
      </c>
    </row>
    <row r="240" spans="1:17" x14ac:dyDescent="0.2">
      <c r="A240" s="47"/>
      <c r="B240" s="18">
        <v>17</v>
      </c>
      <c r="C240" s="27"/>
      <c r="D240" s="20">
        <v>2016</v>
      </c>
      <c r="E240" s="21">
        <f>[2]exportcpfrev2!C357</f>
        <v>133.61876799999999</v>
      </c>
      <c r="F240" s="21">
        <f>[2]exportcpfrev2!D357</f>
        <v>143.21595199999999</v>
      </c>
      <c r="G240" s="21">
        <f>[2]exportcpfrev2!E357</f>
        <v>161.44556499999999</v>
      </c>
      <c r="H240" s="21">
        <f>[2]exportcpfrev2!F357</f>
        <v>148.93202299999999</v>
      </c>
      <c r="I240" s="21">
        <f>[2]exportcpfrev2!G357</f>
        <v>153.90175199999999</v>
      </c>
      <c r="J240" s="21">
        <f>[2]exportcpfrev2!H357</f>
        <v>158.75734199999999</v>
      </c>
      <c r="K240" s="21">
        <f>[2]exportcpfrev2!I357</f>
        <v>149.47611499999999</v>
      </c>
      <c r="L240" s="21">
        <f>[2]exportcpfrev2!J357</f>
        <v>158.48602600000001</v>
      </c>
      <c r="M240" s="21">
        <f>[2]exportcpfrev2!K357</f>
        <v>171.48675299999999</v>
      </c>
      <c r="N240" s="21">
        <f>[2]exportcpfrev2!L357</f>
        <v>172.68468100000001</v>
      </c>
      <c r="O240" s="21">
        <f>[2]exportcpfrev2!M357</f>
        <v>169.34669</v>
      </c>
      <c r="P240" s="21">
        <f>[2]exportcpfrev2!N357</f>
        <v>162.74383499999999</v>
      </c>
      <c r="Q240" s="28">
        <f>[2]exportcpfrev2!O357</f>
        <v>1884.0955019999997</v>
      </c>
    </row>
    <row r="241" spans="1:17" x14ac:dyDescent="0.2">
      <c r="A241" s="47"/>
      <c r="B241" s="18">
        <v>17</v>
      </c>
      <c r="C241" s="27"/>
      <c r="D241" s="20">
        <v>2017</v>
      </c>
      <c r="E241" s="21">
        <f>[2]exportcpfrev2!C358</f>
        <v>144.91675499999999</v>
      </c>
      <c r="F241" s="21">
        <f>[2]exportcpfrev2!D358</f>
        <v>141.166088</v>
      </c>
      <c r="G241" s="21">
        <f>[2]exportcpfrev2!E358</f>
        <v>171.51466600000001</v>
      </c>
      <c r="H241" s="21">
        <f>[2]exportcpfrev2!F358</f>
        <v>150.08352399999998</v>
      </c>
      <c r="I241" s="21">
        <f>[2]exportcpfrev2!G358</f>
        <v>168.37982199999999</v>
      </c>
      <c r="J241" s="21">
        <f>[2]exportcpfrev2!H358</f>
        <v>164.48830599999999</v>
      </c>
      <c r="K241" s="21">
        <f>[2]exportcpfrev2!I358</f>
        <v>152.47726699999998</v>
      </c>
      <c r="L241" s="21">
        <f>[2]exportcpfrev2!J358</f>
        <v>165.51294200000001</v>
      </c>
      <c r="M241" s="21">
        <f>[2]exportcpfrev2!K358</f>
        <v>183.39981799999998</v>
      </c>
      <c r="N241" s="21">
        <f>[2]exportcpfrev2!L358</f>
        <v>191.573272</v>
      </c>
      <c r="O241" s="21">
        <f>[2]exportcpfrev2!M358</f>
        <v>177.40793100000002</v>
      </c>
      <c r="P241" s="21">
        <f>[2]exportcpfrev2!N358</f>
        <v>167.23262599999998</v>
      </c>
      <c r="Q241" s="28">
        <f>[2]exportcpfrev2!O358</f>
        <v>1978.1530169999996</v>
      </c>
    </row>
    <row r="242" spans="1:17" x14ac:dyDescent="0.2">
      <c r="A242" s="47"/>
      <c r="B242" s="18">
        <v>17</v>
      </c>
      <c r="C242" s="27"/>
      <c r="D242" s="20">
        <v>2018</v>
      </c>
      <c r="E242" s="21">
        <f>[2]exportcpfrev2!C359</f>
        <v>153.22710199999997</v>
      </c>
      <c r="F242" s="21">
        <f>[2]exportcpfrev2!D359</f>
        <v>152.77907599999998</v>
      </c>
      <c r="G242" s="21">
        <f>[2]exportcpfrev2!E359</f>
        <v>183.39423099999999</v>
      </c>
      <c r="H242" s="21">
        <f>[2]exportcpfrev2!F359</f>
        <v>158.010932</v>
      </c>
      <c r="I242" s="21">
        <f>[2]exportcpfrev2!G359</f>
        <v>174.531721</v>
      </c>
      <c r="J242" s="21">
        <f>[2]exportcpfrev2!H359</f>
        <v>168.574028</v>
      </c>
      <c r="K242" s="21">
        <f>[2]exportcpfrev2!I359</f>
        <v>170.31123999999997</v>
      </c>
      <c r="L242" s="21" t="str">
        <f>[2]exportcpfrev2!J359</f>
        <v>#Missing</v>
      </c>
      <c r="M242" s="21" t="str">
        <f>[2]exportcpfrev2!K359</f>
        <v>#Missing</v>
      </c>
      <c r="N242" s="21" t="str">
        <f>[2]exportcpfrev2!L359</f>
        <v>#Missing</v>
      </c>
      <c r="O242" s="21" t="str">
        <f>[2]exportcpfrev2!M359</f>
        <v>#Missing</v>
      </c>
      <c r="P242" s="21" t="str">
        <f>[2]exportcpfrev2!N359</f>
        <v>#Missing</v>
      </c>
      <c r="Q242" s="28">
        <f>[2]exportcpfrev2!O359</f>
        <v>1160.8283300000001</v>
      </c>
    </row>
    <row r="243" spans="1:17" x14ac:dyDescent="0.2">
      <c r="A243" s="47"/>
      <c r="B243" s="18"/>
      <c r="C243" s="27"/>
      <c r="D243" s="20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8"/>
    </row>
    <row r="244" spans="1:17" x14ac:dyDescent="0.2">
      <c r="A244" s="23"/>
      <c r="B244" s="18"/>
      <c r="C244" s="16"/>
      <c r="D244" s="24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6"/>
    </row>
    <row r="245" spans="1:17" x14ac:dyDescent="0.2">
      <c r="A245" s="51" t="s">
        <v>40</v>
      </c>
      <c r="B245" s="18">
        <v>18</v>
      </c>
      <c r="C245" s="16"/>
      <c r="D245" s="20">
        <v>2007</v>
      </c>
      <c r="E245" s="21">
        <f>[2]exportcpfrev2!C369</f>
        <v>406.75931600000001</v>
      </c>
      <c r="F245" s="21">
        <f>[2]exportcpfrev2!D369</f>
        <v>403.84988699999997</v>
      </c>
      <c r="G245" s="21">
        <f>[2]exportcpfrev2!E369</f>
        <v>455.78735900000004</v>
      </c>
      <c r="H245" s="21">
        <f>[2]exportcpfrev2!F369</f>
        <v>396.51205900000002</v>
      </c>
      <c r="I245" s="21">
        <f>[2]exportcpfrev2!G369</f>
        <v>414.64609999999999</v>
      </c>
      <c r="J245" s="21">
        <f>[2]exportcpfrev2!H369</f>
        <v>440.31382600000001</v>
      </c>
      <c r="K245" s="21">
        <f>[2]exportcpfrev2!I369</f>
        <v>447.49475100000006</v>
      </c>
      <c r="L245" s="21">
        <f>[2]exportcpfrev2!J369</f>
        <v>464.28769200000005</v>
      </c>
      <c r="M245" s="21">
        <f>[2]exportcpfrev2!K369</f>
        <v>483.67058200000002</v>
      </c>
      <c r="N245" s="21">
        <f>[2]exportcpfrev2!L369</f>
        <v>550.59294199999999</v>
      </c>
      <c r="O245" s="21">
        <f>[2]exportcpfrev2!M369</f>
        <v>519.43741999999997</v>
      </c>
      <c r="P245" s="21">
        <f>[2]exportcpfrev2!N369</f>
        <v>405.72404799999998</v>
      </c>
      <c r="Q245" s="28">
        <f>[2]exportcpfrev2!O369</f>
        <v>5389.0759820000003</v>
      </c>
    </row>
    <row r="246" spans="1:17" x14ac:dyDescent="0.2">
      <c r="A246" s="19"/>
      <c r="B246" s="18">
        <v>18</v>
      </c>
      <c r="C246" s="16"/>
      <c r="D246" s="20">
        <v>2008</v>
      </c>
      <c r="E246" s="21">
        <f>[2]exportcpfrev2!C370</f>
        <v>457.1033809999999</v>
      </c>
      <c r="F246" s="21">
        <f>[2]exportcpfrev2!D370</f>
        <v>467.75048600000002</v>
      </c>
      <c r="G246" s="21">
        <f>[2]exportcpfrev2!E370</f>
        <v>426.708956</v>
      </c>
      <c r="H246" s="21">
        <f>[2]exportcpfrev2!F370</f>
        <v>480.47724899999997</v>
      </c>
      <c r="I246" s="21">
        <f>[2]exportcpfrev2!G370</f>
        <v>429.600551</v>
      </c>
      <c r="J246" s="21">
        <f>[2]exportcpfrev2!H370</f>
        <v>455.45562899999999</v>
      </c>
      <c r="K246" s="21">
        <f>[2]exportcpfrev2!I370</f>
        <v>487.66368799999998</v>
      </c>
      <c r="L246" s="21">
        <f>[2]exportcpfrev2!J370</f>
        <v>428.75049399999995</v>
      </c>
      <c r="M246" s="21">
        <f>[2]exportcpfrev2!K370</f>
        <v>539.35051900000008</v>
      </c>
      <c r="N246" s="21">
        <f>[2]exportcpfrev2!L370</f>
        <v>557.00386099999992</v>
      </c>
      <c r="O246" s="21">
        <f>[2]exportcpfrev2!M370</f>
        <v>471.77829899999995</v>
      </c>
      <c r="P246" s="21">
        <f>[2]exportcpfrev2!N370</f>
        <v>449.354917</v>
      </c>
      <c r="Q246" s="28">
        <f>[2]exportcpfrev2!O370</f>
        <v>5650.9980300000007</v>
      </c>
    </row>
    <row r="247" spans="1:17" x14ac:dyDescent="0.2">
      <c r="A247" s="19"/>
      <c r="B247" s="18">
        <v>18</v>
      </c>
      <c r="C247" s="16"/>
      <c r="D247" s="20">
        <v>2009</v>
      </c>
      <c r="E247" s="21">
        <f>[2]exportcpfrev2!C371</f>
        <v>425.55968399999995</v>
      </c>
      <c r="F247" s="21">
        <f>[2]exportcpfrev2!D371</f>
        <v>439.29470599999996</v>
      </c>
      <c r="G247" s="21">
        <f>[2]exportcpfrev2!E371</f>
        <v>475.60360000000003</v>
      </c>
      <c r="H247" s="21">
        <f>[2]exportcpfrev2!F371</f>
        <v>468.95967000000002</v>
      </c>
      <c r="I247" s="21">
        <f>[2]exportcpfrev2!G371</f>
        <v>430.6546459999999</v>
      </c>
      <c r="J247" s="21">
        <f>[2]exportcpfrev2!H371</f>
        <v>507.69032199999998</v>
      </c>
      <c r="K247" s="21">
        <f>[2]exportcpfrev2!I371</f>
        <v>494.18573500000002</v>
      </c>
      <c r="L247" s="21">
        <f>[2]exportcpfrev2!J371</f>
        <v>425.07014400000003</v>
      </c>
      <c r="M247" s="21">
        <f>[2]exportcpfrev2!K371</f>
        <v>542.65231700000004</v>
      </c>
      <c r="N247" s="21">
        <f>[2]exportcpfrev2!L371</f>
        <v>529.68719899999996</v>
      </c>
      <c r="O247" s="21">
        <f>[2]exportcpfrev2!M371</f>
        <v>532.92837299999997</v>
      </c>
      <c r="P247" s="21">
        <f>[2]exportcpfrev2!N371</f>
        <v>480.01637400000004</v>
      </c>
      <c r="Q247" s="28">
        <f>[2]exportcpfrev2!O371</f>
        <v>5752.3027699999993</v>
      </c>
    </row>
    <row r="248" spans="1:17" x14ac:dyDescent="0.2">
      <c r="A248" s="19"/>
      <c r="B248" s="18">
        <v>18</v>
      </c>
      <c r="C248" s="16"/>
      <c r="D248" s="20">
        <v>2010</v>
      </c>
      <c r="E248" s="21">
        <f>[2]exportcpfrev2!C372</f>
        <v>429.25021299999997</v>
      </c>
      <c r="F248" s="21">
        <f>[2]exportcpfrev2!D372</f>
        <v>484.37969500000003</v>
      </c>
      <c r="G248" s="21">
        <f>[2]exportcpfrev2!E372</f>
        <v>611.64630499999998</v>
      </c>
      <c r="H248" s="21">
        <f>[2]exportcpfrev2!F372</f>
        <v>498.84635900000001</v>
      </c>
      <c r="I248" s="21">
        <f>[2]exportcpfrev2!G372</f>
        <v>487.62445499999995</v>
      </c>
      <c r="J248" s="21">
        <f>[2]exportcpfrev2!H372</f>
        <v>545.12662699999998</v>
      </c>
      <c r="K248" s="21">
        <f>[2]exportcpfrev2!I372</f>
        <v>499.63811599999997</v>
      </c>
      <c r="L248" s="21">
        <f>[2]exportcpfrev2!J372</f>
        <v>492.77137099999993</v>
      </c>
      <c r="M248" s="21">
        <f>[2]exportcpfrev2!K372</f>
        <v>522.36161500000003</v>
      </c>
      <c r="N248" s="21">
        <f>[2]exportcpfrev2!L372</f>
        <v>576.945289</v>
      </c>
      <c r="O248" s="21">
        <f>[2]exportcpfrev2!M372</f>
        <v>576.70601599999998</v>
      </c>
      <c r="P248" s="21">
        <f>[2]exportcpfrev2!N372</f>
        <v>540.105681</v>
      </c>
      <c r="Q248" s="28">
        <f>[2]exportcpfrev2!O372</f>
        <v>6265.4017420000009</v>
      </c>
    </row>
    <row r="249" spans="1:17" x14ac:dyDescent="0.2">
      <c r="A249" s="19"/>
      <c r="B249" s="18">
        <v>18</v>
      </c>
      <c r="C249" s="16"/>
      <c r="D249" s="54" t="s">
        <v>23</v>
      </c>
      <c r="E249" s="21">
        <f>[2]exportcpfrev2!C373</f>
        <v>510.04352599999993</v>
      </c>
      <c r="F249" s="21">
        <f>[2]exportcpfrev2!D373</f>
        <v>538.99636799999996</v>
      </c>
      <c r="G249" s="21">
        <f>[2]exportcpfrev2!E373</f>
        <v>598.48628199999996</v>
      </c>
      <c r="H249" s="21">
        <f>[2]exportcpfrev2!F373</f>
        <v>528.74374499999999</v>
      </c>
      <c r="I249" s="21">
        <f>[2]exportcpfrev2!G373</f>
        <v>592.28144399999996</v>
      </c>
      <c r="J249" s="21">
        <f>[2]exportcpfrev2!H373</f>
        <v>532.97526199999993</v>
      </c>
      <c r="K249" s="21">
        <f>[2]exportcpfrev2!I373</f>
        <v>534.85303699999997</v>
      </c>
      <c r="L249" s="21">
        <f>[2]exportcpfrev2!J373</f>
        <v>548.37629800000002</v>
      </c>
      <c r="M249" s="21">
        <f>[2]exportcpfrev2!K373</f>
        <v>642.41057699999999</v>
      </c>
      <c r="N249" s="21">
        <f>[2]exportcpfrev2!L373</f>
        <v>655.93435299999999</v>
      </c>
      <c r="O249" s="21">
        <f>[2]exportcpfrev2!M373</f>
        <v>633.74820099999988</v>
      </c>
      <c r="P249" s="21">
        <f>[2]exportcpfrev2!N373</f>
        <v>630.08711700000003</v>
      </c>
      <c r="Q249" s="28">
        <f>[2]exportcpfrev2!O373</f>
        <v>6946.9362099999998</v>
      </c>
    </row>
    <row r="250" spans="1:17" x14ac:dyDescent="0.2">
      <c r="A250" s="19"/>
      <c r="B250" s="18">
        <v>18</v>
      </c>
      <c r="C250" s="16"/>
      <c r="D250" s="20">
        <v>2012</v>
      </c>
      <c r="E250" s="21">
        <f>[2]exportcpfrev2!C374</f>
        <v>640.88968499999999</v>
      </c>
      <c r="F250" s="21">
        <f>[2]exportcpfrev2!D374</f>
        <v>592.74314800000002</v>
      </c>
      <c r="G250" s="21">
        <f>[2]exportcpfrev2!E374</f>
        <v>649.23529299999984</v>
      </c>
      <c r="H250" s="21">
        <f>[2]exportcpfrev2!F374</f>
        <v>582.88246700000002</v>
      </c>
      <c r="I250" s="21">
        <f>[2]exportcpfrev2!G374</f>
        <v>638.55995199999984</v>
      </c>
      <c r="J250" s="21">
        <f>[2]exportcpfrev2!H374</f>
        <v>634.39286799999991</v>
      </c>
      <c r="K250" s="21">
        <f>[2]exportcpfrev2!I374</f>
        <v>648.99893400000008</v>
      </c>
      <c r="L250" s="21">
        <f>[2]exportcpfrev2!J374</f>
        <v>592.56090899999992</v>
      </c>
      <c r="M250" s="21">
        <f>[2]exportcpfrev2!K374</f>
        <v>605.13614400000006</v>
      </c>
      <c r="N250" s="21">
        <f>[2]exportcpfrev2!L374</f>
        <v>702.97406899999999</v>
      </c>
      <c r="O250" s="21">
        <f>[2]exportcpfrev2!M374</f>
        <v>639.685024</v>
      </c>
      <c r="P250" s="21">
        <f>[2]exportcpfrev2!N374</f>
        <v>550.71858699999996</v>
      </c>
      <c r="Q250" s="28">
        <f>[2]exportcpfrev2!O374</f>
        <v>7478.7770799999998</v>
      </c>
    </row>
    <row r="251" spans="1:17" x14ac:dyDescent="0.2">
      <c r="A251" s="19"/>
      <c r="B251" s="18">
        <v>18</v>
      </c>
      <c r="C251" s="16"/>
      <c r="D251" s="20">
        <v>2013</v>
      </c>
      <c r="E251" s="21">
        <f>[2]exportcpfrev2!C375</f>
        <v>612.71428100000003</v>
      </c>
      <c r="F251" s="21">
        <f>[2]exportcpfrev2!D375</f>
        <v>587.03803100000005</v>
      </c>
      <c r="G251" s="21">
        <f>[2]exportcpfrev2!E375</f>
        <v>604.52759900000001</v>
      </c>
      <c r="H251" s="21">
        <f>[2]exportcpfrev2!F375</f>
        <v>638.09569199999999</v>
      </c>
      <c r="I251" s="21">
        <f>[2]exportcpfrev2!G375</f>
        <v>626.75955399999998</v>
      </c>
      <c r="J251" s="21">
        <f>[2]exportcpfrev2!H375</f>
        <v>632.24164699999994</v>
      </c>
      <c r="K251" s="21">
        <f>[2]exportcpfrev2!I375</f>
        <v>658.75562300000001</v>
      </c>
      <c r="L251" s="21">
        <f>[2]exportcpfrev2!J375</f>
        <v>605.06593200000009</v>
      </c>
      <c r="M251" s="21">
        <f>[2]exportcpfrev2!K375</f>
        <v>647.17443300000002</v>
      </c>
      <c r="N251" s="21">
        <f>[2]exportcpfrev2!L375</f>
        <v>752.88141599999994</v>
      </c>
      <c r="O251" s="21">
        <f>[2]exportcpfrev2!M375</f>
        <v>658.88009</v>
      </c>
      <c r="P251" s="21">
        <f>[2]exportcpfrev2!N375</f>
        <v>615.94242700000007</v>
      </c>
      <c r="Q251" s="28">
        <f>[2]exportcpfrev2!O375</f>
        <v>7640.076724999999</v>
      </c>
    </row>
    <row r="252" spans="1:17" x14ac:dyDescent="0.2">
      <c r="A252" s="19"/>
      <c r="B252" s="18">
        <v>18</v>
      </c>
      <c r="C252" s="16"/>
      <c r="D252" s="20">
        <v>2014</v>
      </c>
      <c r="E252" s="21">
        <f>[2]exportcpfrev2!C376</f>
        <v>648.17387499999984</v>
      </c>
      <c r="F252" s="21">
        <f>[2]exportcpfrev2!D376</f>
        <v>633.857529</v>
      </c>
      <c r="G252" s="21">
        <f>[2]exportcpfrev2!E376</f>
        <v>651.6361559999998</v>
      </c>
      <c r="H252" s="21">
        <f>[2]exportcpfrev2!F376</f>
        <v>648.89191400000004</v>
      </c>
      <c r="I252" s="21">
        <f>[2]exportcpfrev2!G376</f>
        <v>578.37291399999992</v>
      </c>
      <c r="J252" s="21">
        <f>[2]exportcpfrev2!H376</f>
        <v>591.79242899999997</v>
      </c>
      <c r="K252" s="21">
        <f>[2]exportcpfrev2!I376</f>
        <v>656.21325200000001</v>
      </c>
      <c r="L252" s="21">
        <f>[2]exportcpfrev2!J376</f>
        <v>552.948308</v>
      </c>
      <c r="M252" s="21">
        <f>[2]exportcpfrev2!K376</f>
        <v>663.14538400000004</v>
      </c>
      <c r="N252" s="21">
        <f>[2]exportcpfrev2!L376</f>
        <v>767.00450499999999</v>
      </c>
      <c r="O252" s="21">
        <f>[2]exportcpfrev2!M376</f>
        <v>673.59179200000005</v>
      </c>
      <c r="P252" s="21">
        <f>[2]exportcpfrev2!N376</f>
        <v>634.50880199999995</v>
      </c>
      <c r="Q252" s="28">
        <f>[2]exportcpfrev2!O376</f>
        <v>7700.1368600000005</v>
      </c>
    </row>
    <row r="253" spans="1:17" x14ac:dyDescent="0.2">
      <c r="A253" s="19"/>
      <c r="B253" s="18">
        <v>18</v>
      </c>
      <c r="C253" s="16"/>
      <c r="D253" s="20">
        <v>2015</v>
      </c>
      <c r="E253" s="21">
        <f>[2]exportcpfrev2!C377</f>
        <v>619.60176300000001</v>
      </c>
      <c r="F253" s="21">
        <f>[2]exportcpfrev2!D377</f>
        <v>615.00122399999987</v>
      </c>
      <c r="G253" s="21">
        <f>[2]exportcpfrev2!E377</f>
        <v>695.12014099999999</v>
      </c>
      <c r="H253" s="21">
        <f>[2]exportcpfrev2!F377</f>
        <v>669.97142299999996</v>
      </c>
      <c r="I253" s="21">
        <f>[2]exportcpfrev2!G377</f>
        <v>586.25751500000001</v>
      </c>
      <c r="J253" s="21">
        <f>[2]exportcpfrev2!H377</f>
        <v>701.13376800000003</v>
      </c>
      <c r="K253" s="21">
        <f>[2]exportcpfrev2!I377</f>
        <v>664.9987789999999</v>
      </c>
      <c r="L253" s="21">
        <f>[2]exportcpfrev2!J377</f>
        <v>596.07674500000007</v>
      </c>
      <c r="M253" s="21">
        <f>[2]exportcpfrev2!K377</f>
        <v>716.59433899999999</v>
      </c>
      <c r="N253" s="21">
        <f>[2]exportcpfrev2!L377</f>
        <v>735.05628799999988</v>
      </c>
      <c r="O253" s="21">
        <f>[2]exportcpfrev2!M377</f>
        <v>731.29435599999988</v>
      </c>
      <c r="P253" s="21">
        <f>[2]exportcpfrev2!N377</f>
        <v>673.13065400000005</v>
      </c>
      <c r="Q253" s="28">
        <f>[2]exportcpfrev2!O377</f>
        <v>8004.2369950000002</v>
      </c>
    </row>
    <row r="254" spans="1:17" x14ac:dyDescent="0.2">
      <c r="A254" s="19"/>
      <c r="B254" s="18">
        <v>18</v>
      </c>
      <c r="C254" s="16"/>
      <c r="D254" s="20">
        <v>2016</v>
      </c>
      <c r="E254" s="21">
        <f>[2]exportcpfrev2!C378</f>
        <v>619.73987999999997</v>
      </c>
      <c r="F254" s="21">
        <f>[2]exportcpfrev2!D378</f>
        <v>647.09049499999992</v>
      </c>
      <c r="G254" s="21">
        <f>[2]exportcpfrev2!E378</f>
        <v>686.80579999999998</v>
      </c>
      <c r="H254" s="21">
        <f>[2]exportcpfrev2!F378</f>
        <v>658.13276599999995</v>
      </c>
      <c r="I254" s="21">
        <f>[2]exportcpfrev2!G378</f>
        <v>627.74646599999994</v>
      </c>
      <c r="J254" s="21">
        <f>[2]exportcpfrev2!H378</f>
        <v>698.22141799999997</v>
      </c>
      <c r="K254" s="21">
        <f>[2]exportcpfrev2!I378</f>
        <v>608.58443899999986</v>
      </c>
      <c r="L254" s="21">
        <f>[2]exportcpfrev2!J378</f>
        <v>660.0920440000001</v>
      </c>
      <c r="M254" s="21">
        <f>[2]exportcpfrev2!K378</f>
        <v>755.41852499999993</v>
      </c>
      <c r="N254" s="21">
        <f>[2]exportcpfrev2!L378</f>
        <v>716.52336400000002</v>
      </c>
      <c r="O254" s="21">
        <f>[2]exportcpfrev2!M378</f>
        <v>710.20303000000001</v>
      </c>
      <c r="P254" s="21">
        <f>[2]exportcpfrev2!N378</f>
        <v>697.15522499999997</v>
      </c>
      <c r="Q254" s="28">
        <f>[2]exportcpfrev2!O378</f>
        <v>8085.713452</v>
      </c>
    </row>
    <row r="255" spans="1:17" x14ac:dyDescent="0.2">
      <c r="A255" s="19"/>
      <c r="B255" s="18">
        <v>18</v>
      </c>
      <c r="C255" s="16"/>
      <c r="D255" s="20">
        <v>2017</v>
      </c>
      <c r="E255" s="21">
        <f>[2]exportcpfrev2!C379</f>
        <v>701.34215899999992</v>
      </c>
      <c r="F255" s="21">
        <f>[2]exportcpfrev2!D379</f>
        <v>693.571416</v>
      </c>
      <c r="G255" s="21">
        <f>[2]exportcpfrev2!E379</f>
        <v>787.40350899999999</v>
      </c>
      <c r="H255" s="21">
        <f>[2]exportcpfrev2!F379</f>
        <v>717.35921499999995</v>
      </c>
      <c r="I255" s="21">
        <f>[2]exportcpfrev2!G379</f>
        <v>750.44663800000001</v>
      </c>
      <c r="J255" s="21">
        <f>[2]exportcpfrev2!H379</f>
        <v>771.07795799999985</v>
      </c>
      <c r="K255" s="21">
        <f>[2]exportcpfrev2!I379</f>
        <v>704.611535</v>
      </c>
      <c r="L255" s="21">
        <f>[2]exportcpfrev2!J379</f>
        <v>710.0670879999999</v>
      </c>
      <c r="M255" s="21">
        <f>[2]exportcpfrev2!K379</f>
        <v>776.37217500000008</v>
      </c>
      <c r="N255" s="21">
        <f>[2]exportcpfrev2!L379</f>
        <v>858.20859699999994</v>
      </c>
      <c r="O255" s="21">
        <f>[2]exportcpfrev2!M379</f>
        <v>858.13831499999992</v>
      </c>
      <c r="P255" s="21">
        <f>[2]exportcpfrev2!N379</f>
        <v>717.86077999999998</v>
      </c>
      <c r="Q255" s="28">
        <f>[2]exportcpfrev2!O379</f>
        <v>9046.4593849999983</v>
      </c>
    </row>
    <row r="256" spans="1:17" x14ac:dyDescent="0.2">
      <c r="A256" s="19"/>
      <c r="B256" s="18">
        <v>18</v>
      </c>
      <c r="C256" s="16"/>
      <c r="D256" s="20">
        <v>2018</v>
      </c>
      <c r="E256" s="21">
        <f>[2]exportcpfrev2!C380</f>
        <v>733.99652000000003</v>
      </c>
      <c r="F256" s="21">
        <f>[2]exportcpfrev2!D380</f>
        <v>705.78422499999988</v>
      </c>
      <c r="G256" s="21">
        <f>[2]exportcpfrev2!E380</f>
        <v>754.27396499999986</v>
      </c>
      <c r="H256" s="21">
        <f>[2]exportcpfrev2!F380</f>
        <v>723.00496699999997</v>
      </c>
      <c r="I256" s="21">
        <f>[2]exportcpfrev2!G380</f>
        <v>727.46195799999998</v>
      </c>
      <c r="J256" s="21">
        <f>[2]exportcpfrev2!H380</f>
        <v>745.63791400000002</v>
      </c>
      <c r="K256" s="21">
        <f>[2]exportcpfrev2!I380</f>
        <v>740.75789499999996</v>
      </c>
      <c r="L256" s="21" t="str">
        <f>[2]exportcpfrev2!J380</f>
        <v>#Missing</v>
      </c>
      <c r="M256" s="21" t="str">
        <f>[2]exportcpfrev2!K380</f>
        <v>#Missing</v>
      </c>
      <c r="N256" s="21" t="str">
        <f>[2]exportcpfrev2!L380</f>
        <v>#Missing</v>
      </c>
      <c r="O256" s="21" t="str">
        <f>[2]exportcpfrev2!M380</f>
        <v>#Missing</v>
      </c>
      <c r="P256" s="21" t="str">
        <f>[2]exportcpfrev2!N380</f>
        <v>#Missing</v>
      </c>
      <c r="Q256" s="28">
        <f>[2]exportcpfrev2!O380</f>
        <v>5130.9174439999988</v>
      </c>
    </row>
    <row r="257" spans="1:17" x14ac:dyDescent="0.2">
      <c r="A257" s="19"/>
      <c r="B257" s="18"/>
      <c r="C257" s="16"/>
      <c r="D257" s="20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8"/>
    </row>
    <row r="258" spans="1:17" x14ac:dyDescent="0.2">
      <c r="A258" s="19"/>
      <c r="B258" s="18"/>
      <c r="C258" s="16"/>
      <c r="D258" s="24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6"/>
    </row>
    <row r="259" spans="1:17" x14ac:dyDescent="0.2">
      <c r="A259" s="52" t="s">
        <v>41</v>
      </c>
      <c r="B259" s="18">
        <v>19</v>
      </c>
      <c r="C259" s="16"/>
      <c r="D259" s="20">
        <v>2007</v>
      </c>
      <c r="E259" s="25">
        <f>[2]exportcpfrev2!C390</f>
        <v>78.707870999999997</v>
      </c>
      <c r="F259" s="25">
        <f>[2]exportcpfrev2!D390</f>
        <v>76.213899999999995</v>
      </c>
      <c r="G259" s="25">
        <f>[2]exportcpfrev2!E390</f>
        <v>99.040357999999998</v>
      </c>
      <c r="H259" s="25">
        <f>[2]exportcpfrev2!F390</f>
        <v>82.508439999999993</v>
      </c>
      <c r="I259" s="25">
        <f>[2]exportcpfrev2!G390</f>
        <v>99.749967999999996</v>
      </c>
      <c r="J259" s="25">
        <f>[2]exportcpfrev2!H390</f>
        <v>91.237168999999994</v>
      </c>
      <c r="K259" s="25">
        <f>[2]exportcpfrev2!I390</f>
        <v>98.355435</v>
      </c>
      <c r="L259" s="25">
        <f>[2]exportcpfrev2!J390</f>
        <v>114.599152</v>
      </c>
      <c r="M259" s="25">
        <f>[2]exportcpfrev2!K390</f>
        <v>118.069658</v>
      </c>
      <c r="N259" s="25">
        <f>[2]exportcpfrev2!L390</f>
        <v>118.251886</v>
      </c>
      <c r="O259" s="25">
        <f>[2]exportcpfrev2!M390</f>
        <v>112.91822999999999</v>
      </c>
      <c r="P259" s="25">
        <f>[2]exportcpfrev2!N390</f>
        <v>86.25136599999999</v>
      </c>
      <c r="Q259" s="26">
        <f>[2]exportcpfrev2!O390</f>
        <v>1175.9034329999999</v>
      </c>
    </row>
    <row r="260" spans="1:17" x14ac:dyDescent="0.2">
      <c r="A260" s="19"/>
      <c r="B260" s="18">
        <v>19</v>
      </c>
      <c r="C260" s="16"/>
      <c r="D260" s="20">
        <v>2008</v>
      </c>
      <c r="E260" s="25">
        <f>[2]exportcpfrev2!C391</f>
        <v>78.401516000000001</v>
      </c>
      <c r="F260" s="25">
        <f>[2]exportcpfrev2!D391</f>
        <v>79.689448999999996</v>
      </c>
      <c r="G260" s="25">
        <f>[2]exportcpfrev2!E391</f>
        <v>76.015941999999995</v>
      </c>
      <c r="H260" s="25">
        <f>[2]exportcpfrev2!F391</f>
        <v>91.795009999999991</v>
      </c>
      <c r="I260" s="25">
        <f>[2]exportcpfrev2!G391</f>
        <v>102.136555</v>
      </c>
      <c r="J260" s="25">
        <f>[2]exportcpfrev2!H391</f>
        <v>96.361930000000001</v>
      </c>
      <c r="K260" s="25">
        <f>[2]exportcpfrev2!I391</f>
        <v>109.42494600000001</v>
      </c>
      <c r="L260" s="25">
        <f>[2]exportcpfrev2!J391</f>
        <v>89.446719000000002</v>
      </c>
      <c r="M260" s="25">
        <f>[2]exportcpfrev2!K391</f>
        <v>117.821144</v>
      </c>
      <c r="N260" s="25">
        <f>[2]exportcpfrev2!L391</f>
        <v>101.32689000000001</v>
      </c>
      <c r="O260" s="25">
        <f>[2]exportcpfrev2!M391</f>
        <v>91.554723999999993</v>
      </c>
      <c r="P260" s="25">
        <f>[2]exportcpfrev2!N391</f>
        <v>85.255369000000002</v>
      </c>
      <c r="Q260" s="26">
        <f>[2]exportcpfrev2!O391</f>
        <v>1119.230194</v>
      </c>
    </row>
    <row r="261" spans="1:17" x14ac:dyDescent="0.2">
      <c r="A261" s="19"/>
      <c r="B261" s="18">
        <v>19</v>
      </c>
      <c r="C261" s="16"/>
      <c r="D261" s="20">
        <v>2009</v>
      </c>
      <c r="E261" s="25">
        <f>[2]exportcpfrev2!C392</f>
        <v>64.175580999999994</v>
      </c>
      <c r="F261" s="25">
        <f>[2]exportcpfrev2!D392</f>
        <v>74.734428999999992</v>
      </c>
      <c r="G261" s="25">
        <f>[2]exportcpfrev2!E392</f>
        <v>86.411298000000002</v>
      </c>
      <c r="H261" s="25">
        <f>[2]exportcpfrev2!F392</f>
        <v>95.339901999999995</v>
      </c>
      <c r="I261" s="25">
        <f>[2]exportcpfrev2!G392</f>
        <v>91.170712999999992</v>
      </c>
      <c r="J261" s="25">
        <f>[2]exportcpfrev2!H392</f>
        <v>123.88204899999999</v>
      </c>
      <c r="K261" s="25">
        <f>[2]exportcpfrev2!I392</f>
        <v>110.13314200000001</v>
      </c>
      <c r="L261" s="25">
        <f>[2]exportcpfrev2!J392</f>
        <v>88.358311</v>
      </c>
      <c r="M261" s="25">
        <f>[2]exportcpfrev2!K392</f>
        <v>112.055967</v>
      </c>
      <c r="N261" s="25">
        <f>[2]exportcpfrev2!L392</f>
        <v>107.70995600000001</v>
      </c>
      <c r="O261" s="25">
        <f>[2]exportcpfrev2!M392</f>
        <v>123.12754200000001</v>
      </c>
      <c r="P261" s="25">
        <f>[2]exportcpfrev2!N392</f>
        <v>99.523511999999997</v>
      </c>
      <c r="Q261" s="26">
        <f>[2]exportcpfrev2!O392</f>
        <v>1176.622402</v>
      </c>
    </row>
    <row r="262" spans="1:17" x14ac:dyDescent="0.2">
      <c r="A262" s="19"/>
      <c r="B262" s="18">
        <v>19</v>
      </c>
      <c r="C262" s="16"/>
      <c r="D262" s="20">
        <v>2010</v>
      </c>
      <c r="E262" s="25">
        <f>[2]exportcpfrev2!C393</f>
        <v>61.418208</v>
      </c>
      <c r="F262" s="25">
        <f>[2]exportcpfrev2!D393</f>
        <v>90.069043999999991</v>
      </c>
      <c r="G262" s="25">
        <f>[2]exportcpfrev2!E393</f>
        <v>157.92848499999999</v>
      </c>
      <c r="H262" s="25">
        <f>[2]exportcpfrev2!F393</f>
        <v>94.500203999999997</v>
      </c>
      <c r="I262" s="25">
        <f>[2]exportcpfrev2!G393</f>
        <v>116.19665099999999</v>
      </c>
      <c r="J262" s="25">
        <f>[2]exportcpfrev2!H393</f>
        <v>116.45626299999999</v>
      </c>
      <c r="K262" s="25">
        <f>[2]exportcpfrev2!I393</f>
        <v>87.422080999999991</v>
      </c>
      <c r="L262" s="25">
        <f>[2]exportcpfrev2!J393</f>
        <v>74.823347999999996</v>
      </c>
      <c r="M262" s="25">
        <f>[2]exportcpfrev2!K393</f>
        <v>69.476291000000003</v>
      </c>
      <c r="N262" s="25">
        <f>[2]exportcpfrev2!L393</f>
        <v>94.690462999999994</v>
      </c>
      <c r="O262" s="25">
        <f>[2]exportcpfrev2!M393</f>
        <v>111.84945599999999</v>
      </c>
      <c r="P262" s="25">
        <f>[2]exportcpfrev2!N393</f>
        <v>94.271212999999989</v>
      </c>
      <c r="Q262" s="26">
        <f>[2]exportcpfrev2!O393</f>
        <v>1169.101707</v>
      </c>
    </row>
    <row r="263" spans="1:17" x14ac:dyDescent="0.2">
      <c r="A263" s="19"/>
      <c r="B263" s="18">
        <v>19</v>
      </c>
      <c r="C263" s="16"/>
      <c r="D263" s="54" t="s">
        <v>23</v>
      </c>
      <c r="E263" s="25">
        <f>[2]exportcpfrev2!C394</f>
        <v>84.453222999999994</v>
      </c>
      <c r="F263" s="25">
        <f>[2]exportcpfrev2!D394</f>
        <v>94.589710999999994</v>
      </c>
      <c r="G263" s="25">
        <f>[2]exportcpfrev2!E394</f>
        <v>103.30252899999999</v>
      </c>
      <c r="H263" s="25">
        <f>[2]exportcpfrev2!F394</f>
        <v>112.24517999999999</v>
      </c>
      <c r="I263" s="25">
        <f>[2]exportcpfrev2!G394</f>
        <v>133.142246</v>
      </c>
      <c r="J263" s="25">
        <f>[2]exportcpfrev2!H394</f>
        <v>102.102138</v>
      </c>
      <c r="K263" s="25">
        <f>[2]exportcpfrev2!I394</f>
        <v>89.187057999999993</v>
      </c>
      <c r="L263" s="25">
        <f>[2]exportcpfrev2!J394</f>
        <v>86.214511999999999</v>
      </c>
      <c r="M263" s="25">
        <f>[2]exportcpfrev2!K394</f>
        <v>114.115325</v>
      </c>
      <c r="N263" s="25">
        <f>[2]exportcpfrev2!L394</f>
        <v>143.35757999999998</v>
      </c>
      <c r="O263" s="25">
        <f>[2]exportcpfrev2!M394</f>
        <v>137.39786100000001</v>
      </c>
      <c r="P263" s="25">
        <f>[2]exportcpfrev2!N394</f>
        <v>151.52103700000001</v>
      </c>
      <c r="Q263" s="26">
        <f>[2]exportcpfrev2!O394</f>
        <v>1351.6284000000001</v>
      </c>
    </row>
    <row r="264" spans="1:17" x14ac:dyDescent="0.2">
      <c r="A264" s="19"/>
      <c r="B264" s="18">
        <v>19</v>
      </c>
      <c r="C264" s="16"/>
      <c r="D264" s="20">
        <v>2012</v>
      </c>
      <c r="E264" s="25">
        <f>[2]exportcpfrev2!C395</f>
        <v>126.32229699999999</v>
      </c>
      <c r="F264" s="25">
        <f>[2]exportcpfrev2!D395</f>
        <v>105.86611599999999</v>
      </c>
      <c r="G264" s="25">
        <f>[2]exportcpfrev2!E395</f>
        <v>123.970896</v>
      </c>
      <c r="H264" s="25">
        <f>[2]exportcpfrev2!F395</f>
        <v>119.03841299999999</v>
      </c>
      <c r="I264" s="25">
        <f>[2]exportcpfrev2!G395</f>
        <v>155.54409699999999</v>
      </c>
      <c r="J264" s="25">
        <f>[2]exportcpfrev2!H395</f>
        <v>129.50302099999999</v>
      </c>
      <c r="K264" s="25">
        <f>[2]exportcpfrev2!I395</f>
        <v>146.95647700000001</v>
      </c>
      <c r="L264" s="25">
        <f>[2]exportcpfrev2!J395</f>
        <v>118.53872699999999</v>
      </c>
      <c r="M264" s="25">
        <f>[2]exportcpfrev2!K395</f>
        <v>123.066525</v>
      </c>
      <c r="N264" s="25">
        <f>[2]exportcpfrev2!L395</f>
        <v>121.572503</v>
      </c>
      <c r="O264" s="25">
        <f>[2]exportcpfrev2!M395</f>
        <v>120.004655</v>
      </c>
      <c r="P264" s="25">
        <f>[2]exportcpfrev2!N395</f>
        <v>101.115809</v>
      </c>
      <c r="Q264" s="26">
        <f>[2]exportcpfrev2!O395</f>
        <v>1491.4995359999998</v>
      </c>
    </row>
    <row r="265" spans="1:17" x14ac:dyDescent="0.2">
      <c r="A265" s="19"/>
      <c r="B265" s="18">
        <v>19</v>
      </c>
      <c r="C265" s="16"/>
      <c r="D265" s="20">
        <v>2013</v>
      </c>
      <c r="E265" s="25">
        <f>[2]exportcpfrev2!C396</f>
        <v>96.877023999999992</v>
      </c>
      <c r="F265" s="25">
        <f>[2]exportcpfrev2!D396</f>
        <v>92.951019000000002</v>
      </c>
      <c r="G265" s="25">
        <f>[2]exportcpfrev2!E396</f>
        <v>96.325001999999998</v>
      </c>
      <c r="H265" s="25">
        <f>[2]exportcpfrev2!F396</f>
        <v>111.93848899999999</v>
      </c>
      <c r="I265" s="25">
        <f>[2]exportcpfrev2!G396</f>
        <v>105.650131</v>
      </c>
      <c r="J265" s="25">
        <f>[2]exportcpfrev2!H396</f>
        <v>123.377185</v>
      </c>
      <c r="K265" s="25">
        <f>[2]exportcpfrev2!I396</f>
        <v>109.35272399999999</v>
      </c>
      <c r="L265" s="25">
        <f>[2]exportcpfrev2!J396</f>
        <v>96.733226000000002</v>
      </c>
      <c r="M265" s="25">
        <f>[2]exportcpfrev2!K396</f>
        <v>95.897691999999992</v>
      </c>
      <c r="N265" s="25">
        <f>[2]exportcpfrev2!L396</f>
        <v>111.75439299999999</v>
      </c>
      <c r="O265" s="25">
        <f>[2]exportcpfrev2!M396</f>
        <v>101.87908899999999</v>
      </c>
      <c r="P265" s="25">
        <f>[2]exportcpfrev2!N396</f>
        <v>99.065492999999989</v>
      </c>
      <c r="Q265" s="26">
        <f>[2]exportcpfrev2!O396</f>
        <v>1241.8014669999998</v>
      </c>
    </row>
    <row r="266" spans="1:17" x14ac:dyDescent="0.2">
      <c r="A266" s="19"/>
      <c r="B266" s="18">
        <v>19</v>
      </c>
      <c r="C266" s="16"/>
      <c r="D266" s="20">
        <v>2014</v>
      </c>
      <c r="E266" s="25">
        <f>[2]exportcpfrev2!C397</f>
        <v>91.358066999999991</v>
      </c>
      <c r="F266" s="25">
        <f>[2]exportcpfrev2!D397</f>
        <v>102.702567</v>
      </c>
      <c r="G266" s="25">
        <f>[2]exportcpfrev2!E397</f>
        <v>117.11750699999999</v>
      </c>
      <c r="H266" s="25">
        <f>[2]exportcpfrev2!F397</f>
        <v>94.003202999999999</v>
      </c>
      <c r="I266" s="25">
        <f>[2]exportcpfrev2!G397</f>
        <v>78.603838999999994</v>
      </c>
      <c r="J266" s="25">
        <f>[2]exportcpfrev2!H397</f>
        <v>71.600848999999997</v>
      </c>
      <c r="K266" s="25">
        <f>[2]exportcpfrev2!I397</f>
        <v>88.467615999999992</v>
      </c>
      <c r="L266" s="25">
        <f>[2]exportcpfrev2!J397</f>
        <v>62.987586</v>
      </c>
      <c r="M266" s="25">
        <f>[2]exportcpfrev2!K397</f>
        <v>72.602194999999995</v>
      </c>
      <c r="N266" s="25">
        <f>[2]exportcpfrev2!L397</f>
        <v>91.644121999999996</v>
      </c>
      <c r="O266" s="25">
        <f>[2]exportcpfrev2!M397</f>
        <v>110.61027899999999</v>
      </c>
      <c r="P266" s="25">
        <f>[2]exportcpfrev2!N397</f>
        <v>106.908552</v>
      </c>
      <c r="Q266" s="26">
        <f>[2]exportcpfrev2!O397</f>
        <v>1088.6063819999999</v>
      </c>
    </row>
    <row r="267" spans="1:17" x14ac:dyDescent="0.2">
      <c r="A267" s="19"/>
      <c r="B267" s="18">
        <v>19</v>
      </c>
      <c r="C267" s="16"/>
      <c r="D267" s="20">
        <v>2015</v>
      </c>
      <c r="E267" s="25">
        <f>[2]exportcpfrev2!C398</f>
        <v>81.703769999999992</v>
      </c>
      <c r="F267" s="25">
        <f>[2]exportcpfrev2!D398</f>
        <v>81.820718999999997</v>
      </c>
      <c r="G267" s="25">
        <f>[2]exportcpfrev2!E398</f>
        <v>105.52442699999999</v>
      </c>
      <c r="H267" s="25">
        <f>[2]exportcpfrev2!F398</f>
        <v>103.35194899999999</v>
      </c>
      <c r="I267" s="25">
        <f>[2]exportcpfrev2!G398</f>
        <v>83.372160999999991</v>
      </c>
      <c r="J267" s="25">
        <f>[2]exportcpfrev2!H398</f>
        <v>100.81289199999999</v>
      </c>
      <c r="K267" s="25">
        <f>[2]exportcpfrev2!I398</f>
        <v>93.310496999999998</v>
      </c>
      <c r="L267" s="25">
        <f>[2]exportcpfrev2!J398</f>
        <v>88.415571</v>
      </c>
      <c r="M267" s="25">
        <f>[2]exportcpfrev2!K398</f>
        <v>86.610914999999991</v>
      </c>
      <c r="N267" s="25">
        <f>[2]exportcpfrev2!L398</f>
        <v>85.547533000000001</v>
      </c>
      <c r="O267" s="25">
        <f>[2]exportcpfrev2!M398</f>
        <v>109.36173199999999</v>
      </c>
      <c r="P267" s="25">
        <f>[2]exportcpfrev2!N398</f>
        <v>86.19989799999999</v>
      </c>
      <c r="Q267" s="26">
        <f>[2]exportcpfrev2!O398</f>
        <v>1106.032064</v>
      </c>
    </row>
    <row r="268" spans="1:17" x14ac:dyDescent="0.2">
      <c r="A268" s="19"/>
      <c r="B268" s="18">
        <v>19</v>
      </c>
      <c r="C268" s="16"/>
      <c r="D268" s="20">
        <v>2016</v>
      </c>
      <c r="E268" s="25">
        <f>[2]exportcpfrev2!C399</f>
        <v>66.202714999999998</v>
      </c>
      <c r="F268" s="25">
        <f>[2]exportcpfrev2!D399</f>
        <v>86.340328999999997</v>
      </c>
      <c r="G268" s="25">
        <f>[2]exportcpfrev2!E399</f>
        <v>86.114206999999993</v>
      </c>
      <c r="H268" s="25">
        <f>[2]exportcpfrev2!F399</f>
        <v>80.889443</v>
      </c>
      <c r="I268" s="25">
        <f>[2]exportcpfrev2!G399</f>
        <v>86.305075000000002</v>
      </c>
      <c r="J268" s="25">
        <f>[2]exportcpfrev2!H399</f>
        <v>96.097785999999999</v>
      </c>
      <c r="K268" s="25">
        <f>[2]exportcpfrev2!I399</f>
        <v>81.078650999999994</v>
      </c>
      <c r="L268" s="25">
        <f>[2]exportcpfrev2!J399</f>
        <v>79.184837000000002</v>
      </c>
      <c r="M268" s="25">
        <f>[2]exportcpfrev2!K399</f>
        <v>108.08502399999999</v>
      </c>
      <c r="N268" s="25">
        <f>[2]exportcpfrev2!L399</f>
        <v>90.434038999999999</v>
      </c>
      <c r="O268" s="25">
        <f>[2]exportcpfrev2!M399</f>
        <v>93.462271999999999</v>
      </c>
      <c r="P268" s="25">
        <f>[2]exportcpfrev2!N399</f>
        <v>98.93052999999999</v>
      </c>
      <c r="Q268" s="26">
        <f>[2]exportcpfrev2!O399</f>
        <v>1053.124908</v>
      </c>
    </row>
    <row r="269" spans="1:17" x14ac:dyDescent="0.2">
      <c r="A269" s="19"/>
      <c r="B269" s="18">
        <v>19</v>
      </c>
      <c r="C269" s="16"/>
      <c r="D269" s="20">
        <v>2017</v>
      </c>
      <c r="E269" s="25">
        <f>[2]exportcpfrev2!C400</f>
        <v>83.061804999999993</v>
      </c>
      <c r="F269" s="25">
        <f>[2]exportcpfrev2!D400</f>
        <v>95.049659999999989</v>
      </c>
      <c r="G269" s="25">
        <f>[2]exportcpfrev2!E400</f>
        <v>92.05904799999999</v>
      </c>
      <c r="H269" s="25">
        <f>[2]exportcpfrev2!F400</f>
        <v>99.148929999999993</v>
      </c>
      <c r="I269" s="25">
        <f>[2]exportcpfrev2!G400</f>
        <v>107.27722</v>
      </c>
      <c r="J269" s="25">
        <f>[2]exportcpfrev2!H400</f>
        <v>91.35199999999999</v>
      </c>
      <c r="K269" s="25">
        <f>[2]exportcpfrev2!I400</f>
        <v>101.80503299999999</v>
      </c>
      <c r="L269" s="25">
        <f>[2]exportcpfrev2!J400</f>
        <v>90.042818999999994</v>
      </c>
      <c r="M269" s="25">
        <f>[2]exportcpfrev2!K400</f>
        <v>100.92677399999999</v>
      </c>
      <c r="N269" s="25">
        <f>[2]exportcpfrev2!L400</f>
        <v>128.19610599999999</v>
      </c>
      <c r="O269" s="25">
        <f>[2]exportcpfrev2!M400</f>
        <v>150.61733899999999</v>
      </c>
      <c r="P269" s="25">
        <f>[2]exportcpfrev2!N400</f>
        <v>142.94986799999998</v>
      </c>
      <c r="Q269" s="26">
        <f>[2]exportcpfrev2!O400</f>
        <v>1282.4866019999999</v>
      </c>
    </row>
    <row r="270" spans="1:17" x14ac:dyDescent="0.2">
      <c r="A270" s="19"/>
      <c r="B270" s="18">
        <v>19</v>
      </c>
      <c r="C270" s="16"/>
      <c r="D270" s="20">
        <v>2018</v>
      </c>
      <c r="E270" s="25">
        <f>[2]exportcpfrev2!C401</f>
        <v>126.296178</v>
      </c>
      <c r="F270" s="25">
        <f>[2]exportcpfrev2!D401</f>
        <v>117.151106</v>
      </c>
      <c r="G270" s="25">
        <f>[2]exportcpfrev2!E401</f>
        <v>105.59945999999999</v>
      </c>
      <c r="H270" s="25">
        <f>[2]exportcpfrev2!F401</f>
        <v>113.03291499999999</v>
      </c>
      <c r="I270" s="25">
        <f>[2]exportcpfrev2!G401</f>
        <v>122.52071199999999</v>
      </c>
      <c r="J270" s="25">
        <f>[2]exportcpfrev2!H401</f>
        <v>104.735579</v>
      </c>
      <c r="K270" s="25">
        <f>[2]exportcpfrev2!I401</f>
        <v>109.850989</v>
      </c>
      <c r="L270" s="25" t="str">
        <f>[2]exportcpfrev2!J401</f>
        <v>#Missing</v>
      </c>
      <c r="M270" s="25" t="str">
        <f>[2]exportcpfrev2!K401</f>
        <v>#Missing</v>
      </c>
      <c r="N270" s="25" t="str">
        <f>[2]exportcpfrev2!L401</f>
        <v>#Missing</v>
      </c>
      <c r="O270" s="25" t="str">
        <f>[2]exportcpfrev2!M401</f>
        <v>#Missing</v>
      </c>
      <c r="P270" s="25" t="str">
        <f>[2]exportcpfrev2!N401</f>
        <v>#Missing</v>
      </c>
      <c r="Q270" s="26">
        <f>[2]exportcpfrev2!O401</f>
        <v>799.18693899999994</v>
      </c>
    </row>
    <row r="271" spans="1:17" x14ac:dyDescent="0.2">
      <c r="A271" s="19"/>
      <c r="B271" s="18"/>
      <c r="C271" s="16"/>
      <c r="D271" s="24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6"/>
    </row>
    <row r="272" spans="1:17" x14ac:dyDescent="0.2">
      <c r="A272" s="19"/>
      <c r="B272" s="18"/>
      <c r="C272" s="16"/>
      <c r="D272" s="24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6"/>
    </row>
    <row r="273" spans="1:17" x14ac:dyDescent="0.2">
      <c r="A273" s="52" t="s">
        <v>42</v>
      </c>
      <c r="B273" s="18">
        <v>20</v>
      </c>
      <c r="C273" s="27"/>
      <c r="D273" s="20">
        <v>2007</v>
      </c>
      <c r="E273" s="21">
        <f>[2]exportcpfrev2!C537</f>
        <v>113.04224499999999</v>
      </c>
      <c r="F273" s="21">
        <f>[2]exportcpfrev2!D537</f>
        <v>121.274824</v>
      </c>
      <c r="G273" s="21">
        <f>[2]exportcpfrev2!E537</f>
        <v>120.331549</v>
      </c>
      <c r="H273" s="21">
        <f>[2]exportcpfrev2!F537</f>
        <v>102.79651</v>
      </c>
      <c r="I273" s="21">
        <f>[2]exportcpfrev2!G537</f>
        <v>95.860816</v>
      </c>
      <c r="J273" s="21">
        <f>[2]exportcpfrev2!H537</f>
        <v>112.190652</v>
      </c>
      <c r="K273" s="21">
        <f>[2]exportcpfrev2!I537</f>
        <v>109.18258299999999</v>
      </c>
      <c r="L273" s="21">
        <f>[2]exportcpfrev2!J390</f>
        <v>114.599152</v>
      </c>
      <c r="M273" s="21">
        <f>[2]exportcpfrev2!K537</f>
        <v>143.17379199999999</v>
      </c>
      <c r="N273" s="21">
        <f>[2]exportcpfrev2!L537</f>
        <v>170.572607</v>
      </c>
      <c r="O273" s="21">
        <f>[2]exportcpfrev2!M537</f>
        <v>160.61260899999999</v>
      </c>
      <c r="P273" s="21">
        <f>[2]exportcpfrev2!N537</f>
        <v>106.54756999999999</v>
      </c>
      <c r="Q273" s="28">
        <f>[2]exportcpfrev2!O537</f>
        <v>1484.707764</v>
      </c>
    </row>
    <row r="274" spans="1:17" x14ac:dyDescent="0.2">
      <c r="A274" s="23"/>
      <c r="B274" s="18">
        <v>20</v>
      </c>
      <c r="C274" s="27"/>
      <c r="D274" s="20">
        <v>2008</v>
      </c>
      <c r="E274" s="21">
        <f>[2]exportcpfrev2!C538</f>
        <v>138.82401899999999</v>
      </c>
      <c r="F274" s="21">
        <f>[2]exportcpfrev2!D538</f>
        <v>136.92705599999999</v>
      </c>
      <c r="G274" s="21">
        <f>[2]exportcpfrev2!E538</f>
        <v>104.69992000000001</v>
      </c>
      <c r="H274" s="21">
        <f>[2]exportcpfrev2!F538</f>
        <v>124.135401</v>
      </c>
      <c r="I274" s="21">
        <f>[2]exportcpfrev2!G538</f>
        <v>99.369253999999998</v>
      </c>
      <c r="J274" s="21">
        <f>[2]exportcpfrev2!H538</f>
        <v>108.18242600000001</v>
      </c>
      <c r="K274" s="21">
        <f>[2]exportcpfrev2!I538</f>
        <v>113.79703000000001</v>
      </c>
      <c r="L274" s="21">
        <f>[2]exportcpfrev2!J538</f>
        <v>122.779611</v>
      </c>
      <c r="M274" s="21">
        <f>[2]exportcpfrev2!K538</f>
        <v>159.50831500000001</v>
      </c>
      <c r="N274" s="21">
        <f>[2]exportcpfrev2!L538</f>
        <v>179.40175099999999</v>
      </c>
      <c r="O274" s="21">
        <f>[2]exportcpfrev2!M538</f>
        <v>142.87455700000001</v>
      </c>
      <c r="P274" s="21">
        <f>[2]exportcpfrev2!N538</f>
        <v>115.145994</v>
      </c>
      <c r="Q274" s="28">
        <f>[2]exportcpfrev2!O538</f>
        <v>1545.645334</v>
      </c>
    </row>
    <row r="275" spans="1:17" x14ac:dyDescent="0.2">
      <c r="A275" s="23"/>
      <c r="B275" s="18">
        <v>20</v>
      </c>
      <c r="C275" s="27"/>
      <c r="D275" s="20">
        <v>2009</v>
      </c>
      <c r="E275" s="21">
        <f>[2]exportcpfrev2!C539</f>
        <v>124.000208</v>
      </c>
      <c r="F275" s="21">
        <f>[2]exportcpfrev2!D539</f>
        <v>123.04247700000001</v>
      </c>
      <c r="G275" s="21">
        <f>[2]exportcpfrev2!E539</f>
        <v>123.842581</v>
      </c>
      <c r="H275" s="21">
        <f>[2]exportcpfrev2!F539</f>
        <v>116.43728299999999</v>
      </c>
      <c r="I275" s="21">
        <f>[2]exportcpfrev2!G539</f>
        <v>105.152676</v>
      </c>
      <c r="J275" s="21">
        <f>[2]exportcpfrev2!H539</f>
        <v>130.281533</v>
      </c>
      <c r="K275" s="21">
        <f>[2]exportcpfrev2!I539</f>
        <v>119.15061799999999</v>
      </c>
      <c r="L275" s="21">
        <f>[2]exportcpfrev2!J539</f>
        <v>123.56756</v>
      </c>
      <c r="M275" s="21">
        <f>[2]exportcpfrev2!K539</f>
        <v>163.884592</v>
      </c>
      <c r="N275" s="21">
        <f>[2]exportcpfrev2!L539</f>
        <v>159.723975</v>
      </c>
      <c r="O275" s="21">
        <f>[2]exportcpfrev2!M539</f>
        <v>149.726336</v>
      </c>
      <c r="P275" s="21">
        <f>[2]exportcpfrev2!N539</f>
        <v>125.497973</v>
      </c>
      <c r="Q275" s="28">
        <f>[2]exportcpfrev2!O539</f>
        <v>1564.307812</v>
      </c>
    </row>
    <row r="276" spans="1:17" x14ac:dyDescent="0.2">
      <c r="A276" s="23"/>
      <c r="B276" s="18">
        <v>20</v>
      </c>
      <c r="C276" s="27"/>
      <c r="D276" s="20">
        <v>2010</v>
      </c>
      <c r="E276" s="21">
        <f>[2]exportcpfrev2!C540</f>
        <v>125.369022</v>
      </c>
      <c r="F276" s="21">
        <f>[2]exportcpfrev2!D540</f>
        <v>135.64443</v>
      </c>
      <c r="G276" s="21">
        <f>[2]exportcpfrev2!E540</f>
        <v>146.12692899999999</v>
      </c>
      <c r="H276" s="21">
        <f>[2]exportcpfrev2!F540</f>
        <v>121.95931899999999</v>
      </c>
      <c r="I276" s="21">
        <f>[2]exportcpfrev2!G540</f>
        <v>111.017978</v>
      </c>
      <c r="J276" s="21">
        <f>[2]exportcpfrev2!H540</f>
        <v>129.092658</v>
      </c>
      <c r="K276" s="21">
        <f>[2]exportcpfrev2!I540</f>
        <v>132.33184900000001</v>
      </c>
      <c r="L276" s="21">
        <f>[2]exportcpfrev2!J540</f>
        <v>151.39538400000001</v>
      </c>
      <c r="M276" s="21">
        <f>[2]exportcpfrev2!K540</f>
        <v>158.86073999999999</v>
      </c>
      <c r="N276" s="21">
        <f>[2]exportcpfrev2!L540</f>
        <v>187.75655899999998</v>
      </c>
      <c r="O276" s="21">
        <f>[2]exportcpfrev2!M540</f>
        <v>164.683122</v>
      </c>
      <c r="P276" s="21">
        <f>[2]exportcpfrev2!N540</f>
        <v>145.001589</v>
      </c>
      <c r="Q276" s="28">
        <f>[2]exportcpfrev2!O540</f>
        <v>1709.239579</v>
      </c>
    </row>
    <row r="277" spans="1:17" x14ac:dyDescent="0.2">
      <c r="A277" s="23"/>
      <c r="B277" s="18">
        <v>20</v>
      </c>
      <c r="C277" s="27"/>
      <c r="D277" s="54" t="s">
        <v>23</v>
      </c>
      <c r="E277" s="21">
        <f>[2]exportcpfrev2!C541</f>
        <v>149.52123399999999</v>
      </c>
      <c r="F277" s="21">
        <f>[2]exportcpfrev2!D541</f>
        <v>149.99276699999999</v>
      </c>
      <c r="G277" s="21">
        <f>[2]exportcpfrev2!E541</f>
        <v>157.07198399999999</v>
      </c>
      <c r="H277" s="21">
        <f>[2]exportcpfrev2!F541</f>
        <v>124.94699399999999</v>
      </c>
      <c r="I277" s="21">
        <f>[2]exportcpfrev2!G541</f>
        <v>133.226191</v>
      </c>
      <c r="J277" s="21">
        <f>[2]exportcpfrev2!H541</f>
        <v>132.424938</v>
      </c>
      <c r="K277" s="21">
        <f>[2]exportcpfrev2!I541</f>
        <v>142.36686699999998</v>
      </c>
      <c r="L277" s="21">
        <f>[2]exportcpfrev2!J541</f>
        <v>167.60965299999998</v>
      </c>
      <c r="M277" s="21">
        <f>[2]exportcpfrev2!K541</f>
        <v>196.04103799999999</v>
      </c>
      <c r="N277" s="21">
        <f>[2]exportcpfrev2!L541</f>
        <v>186.20478</v>
      </c>
      <c r="O277" s="21">
        <f>[2]exportcpfrev2!M541</f>
        <v>183.37504300000001</v>
      </c>
      <c r="P277" s="21">
        <f>[2]exportcpfrev2!N541</f>
        <v>149.226517</v>
      </c>
      <c r="Q277" s="28">
        <f>[2]exportcpfrev2!O541</f>
        <v>1872.008006</v>
      </c>
    </row>
    <row r="278" spans="1:17" x14ac:dyDescent="0.2">
      <c r="A278" s="23"/>
      <c r="B278" s="18">
        <v>20</v>
      </c>
      <c r="C278" s="27"/>
      <c r="D278" s="20">
        <v>2012</v>
      </c>
      <c r="E278" s="21">
        <f>[2]exportcpfrev2!C542</f>
        <v>175.45009299999998</v>
      </c>
      <c r="F278" s="21">
        <f>[2]exportcpfrev2!D542</f>
        <v>156.580726</v>
      </c>
      <c r="G278" s="21">
        <f>[2]exportcpfrev2!E542</f>
        <v>157.84984599999999</v>
      </c>
      <c r="H278" s="21">
        <f>[2]exportcpfrev2!F542</f>
        <v>136.68016799999998</v>
      </c>
      <c r="I278" s="21">
        <f>[2]exportcpfrev2!G542</f>
        <v>143.60886600000001</v>
      </c>
      <c r="J278" s="21">
        <f>[2]exportcpfrev2!H542</f>
        <v>146.214766</v>
      </c>
      <c r="K278" s="21">
        <f>[2]exportcpfrev2!I542</f>
        <v>155.216703</v>
      </c>
      <c r="L278" s="21">
        <f>[2]exportcpfrev2!J542</f>
        <v>159.677685</v>
      </c>
      <c r="M278" s="21">
        <f>[2]exportcpfrev2!K542</f>
        <v>168.158119</v>
      </c>
      <c r="N278" s="21">
        <f>[2]exportcpfrev2!L542</f>
        <v>210.12391399999998</v>
      </c>
      <c r="O278" s="21">
        <f>[2]exportcpfrev2!M542</f>
        <v>175.93646099999998</v>
      </c>
      <c r="P278" s="21">
        <f>[2]exportcpfrev2!N542</f>
        <v>127.63199899999999</v>
      </c>
      <c r="Q278" s="28">
        <f>[2]exportcpfrev2!O542</f>
        <v>1913.1293459999997</v>
      </c>
    </row>
    <row r="279" spans="1:17" x14ac:dyDescent="0.2">
      <c r="A279" s="23"/>
      <c r="B279" s="18">
        <v>20</v>
      </c>
      <c r="C279" s="27"/>
      <c r="D279" s="20">
        <v>2013</v>
      </c>
      <c r="E279" s="21">
        <f>[2]exportcpfrev2!C543</f>
        <v>171.167754</v>
      </c>
      <c r="F279" s="21">
        <f>[2]exportcpfrev2!D543</f>
        <v>153.50309999999999</v>
      </c>
      <c r="G279" s="21">
        <f>[2]exportcpfrev2!E543</f>
        <v>139.51927000000001</v>
      </c>
      <c r="H279" s="21">
        <f>[2]exportcpfrev2!F543</f>
        <v>142.676613</v>
      </c>
      <c r="I279" s="21">
        <f>[2]exportcpfrev2!G543</f>
        <v>137.06786399999999</v>
      </c>
      <c r="J279" s="21">
        <f>[2]exportcpfrev2!H543</f>
        <v>143.16574499999999</v>
      </c>
      <c r="K279" s="21">
        <f>[2]exportcpfrev2!I543</f>
        <v>168.07412299999999</v>
      </c>
      <c r="L279" s="21">
        <f>[2]exportcpfrev2!J543</f>
        <v>162.38446199999998</v>
      </c>
      <c r="M279" s="21">
        <f>[2]exportcpfrev2!K543</f>
        <v>177.744249</v>
      </c>
      <c r="N279" s="21">
        <f>[2]exportcpfrev2!L543</f>
        <v>217.22215199999999</v>
      </c>
      <c r="O279" s="21">
        <f>[2]exportcpfrev2!M543</f>
        <v>175.37747899999999</v>
      </c>
      <c r="P279" s="21">
        <f>[2]exportcpfrev2!N543</f>
        <v>137.55205699999999</v>
      </c>
      <c r="Q279" s="28">
        <f>[2]exportcpfrev2!O543</f>
        <v>1925.4548679999998</v>
      </c>
    </row>
    <row r="280" spans="1:17" x14ac:dyDescent="0.2">
      <c r="A280" s="23"/>
      <c r="B280" s="18">
        <v>20</v>
      </c>
      <c r="C280" s="27"/>
      <c r="D280" s="20">
        <v>2014</v>
      </c>
      <c r="E280" s="21">
        <f>[2]exportcpfrev2!C544</f>
        <v>180.50951599999999</v>
      </c>
      <c r="F280" s="21">
        <f>[2]exportcpfrev2!D544</f>
        <v>164.28118899999998</v>
      </c>
      <c r="G280" s="21">
        <f>[2]exportcpfrev2!E544</f>
        <v>155.183111</v>
      </c>
      <c r="H280" s="21">
        <f>[2]exportcpfrev2!F544</f>
        <v>149.53548599999999</v>
      </c>
      <c r="I280" s="21">
        <f>[2]exportcpfrev2!G544</f>
        <v>129.656757</v>
      </c>
      <c r="J280" s="21">
        <f>[2]exportcpfrev2!H544</f>
        <v>137.729972</v>
      </c>
      <c r="K280" s="21">
        <f>[2]exportcpfrev2!I544</f>
        <v>155.05784800000001</v>
      </c>
      <c r="L280" s="21">
        <f>[2]exportcpfrev2!J544</f>
        <v>158.545579</v>
      </c>
      <c r="M280" s="21">
        <f>[2]exportcpfrev2!K544</f>
        <v>194.50642199999999</v>
      </c>
      <c r="N280" s="21">
        <f>[2]exportcpfrev2!L544</f>
        <v>232.83103199999999</v>
      </c>
      <c r="O280" s="21">
        <f>[2]exportcpfrev2!M544</f>
        <v>194.47114499999998</v>
      </c>
      <c r="P280" s="21">
        <f>[2]exportcpfrev2!N544</f>
        <v>149.11031599999998</v>
      </c>
      <c r="Q280" s="28">
        <f>[2]exportcpfrev2!O544</f>
        <v>2001.418373</v>
      </c>
    </row>
    <row r="281" spans="1:17" x14ac:dyDescent="0.2">
      <c r="A281" s="23"/>
      <c r="B281" s="18">
        <v>20</v>
      </c>
      <c r="C281" s="27"/>
      <c r="D281" s="20">
        <v>2015</v>
      </c>
      <c r="E281" s="21">
        <f>[2]exportcpfrev2!C545</f>
        <v>192.82693599999999</v>
      </c>
      <c r="F281" s="21">
        <f>[2]exportcpfrev2!D545</f>
        <v>167.04710599999999</v>
      </c>
      <c r="G281" s="21">
        <f>[2]exportcpfrev2!E545</f>
        <v>165.57926499999999</v>
      </c>
      <c r="H281" s="21">
        <f>[2]exportcpfrev2!F545</f>
        <v>154.54765599999999</v>
      </c>
      <c r="I281" s="21">
        <f>[2]exportcpfrev2!G545</f>
        <v>141.455344</v>
      </c>
      <c r="J281" s="21">
        <f>[2]exportcpfrev2!H545</f>
        <v>178.84012300000001</v>
      </c>
      <c r="K281" s="21">
        <f>[2]exportcpfrev2!I545</f>
        <v>168.75017399999999</v>
      </c>
      <c r="L281" s="21">
        <f>[2]exportcpfrev2!J545</f>
        <v>173.075017</v>
      </c>
      <c r="M281" s="21">
        <f>[2]exportcpfrev2!K545</f>
        <v>226.08244099999999</v>
      </c>
      <c r="N281" s="21">
        <f>[2]exportcpfrev2!L545</f>
        <v>224.00429</v>
      </c>
      <c r="O281" s="21">
        <f>[2]exportcpfrev2!M545</f>
        <v>203.68445199999999</v>
      </c>
      <c r="P281" s="21">
        <f>[2]exportcpfrev2!N545</f>
        <v>169.53796399999999</v>
      </c>
      <c r="Q281" s="28">
        <f>[2]exportcpfrev2!O545</f>
        <v>2165.4307679999997</v>
      </c>
    </row>
    <row r="282" spans="1:17" x14ac:dyDescent="0.2">
      <c r="A282" s="23"/>
      <c r="B282" s="18">
        <v>20</v>
      </c>
      <c r="C282" s="27"/>
      <c r="D282" s="20">
        <v>2016</v>
      </c>
      <c r="E282" s="21">
        <f>[2]exportcpfrev2!C546</f>
        <v>188.6001</v>
      </c>
      <c r="F282" s="21">
        <f>[2]exportcpfrev2!D546</f>
        <v>169.769443</v>
      </c>
      <c r="G282" s="21">
        <f>[2]exportcpfrev2!E546</f>
        <v>172.08527799999999</v>
      </c>
      <c r="H282" s="21">
        <f>[2]exportcpfrev2!F546</f>
        <v>165.73082700000001</v>
      </c>
      <c r="I282" s="21">
        <f>[2]exportcpfrev2!G546</f>
        <v>150.47655699999999</v>
      </c>
      <c r="J282" s="21">
        <f>[2]exportcpfrev2!H546</f>
        <v>180.409255</v>
      </c>
      <c r="K282" s="21">
        <f>[2]exportcpfrev2!I546</f>
        <v>154.539478</v>
      </c>
      <c r="L282" s="21">
        <f>[2]exportcpfrev2!J546</f>
        <v>199.45748799999998</v>
      </c>
      <c r="M282" s="21">
        <f>[2]exportcpfrev2!K546</f>
        <v>215.51264999999998</v>
      </c>
      <c r="N282" s="21">
        <f>[2]exportcpfrev2!L546</f>
        <v>206.90713299999999</v>
      </c>
      <c r="O282" s="21">
        <f>[2]exportcpfrev2!M546</f>
        <v>199.678257</v>
      </c>
      <c r="P282" s="21">
        <f>[2]exportcpfrev2!N546</f>
        <v>172.272389</v>
      </c>
      <c r="Q282" s="28">
        <f>[2]exportcpfrev2!O546</f>
        <v>2175.4388549999999</v>
      </c>
    </row>
    <row r="283" spans="1:17" x14ac:dyDescent="0.2">
      <c r="A283" s="23"/>
      <c r="B283" s="18">
        <v>20</v>
      </c>
      <c r="C283" s="27"/>
      <c r="D283" s="20">
        <v>2017</v>
      </c>
      <c r="E283" s="21">
        <f>[2]exportcpfrev2!C547</f>
        <v>199.07440499999998</v>
      </c>
      <c r="F283" s="21">
        <f>[2]exportcpfrev2!D547</f>
        <v>179.75935799999999</v>
      </c>
      <c r="G283" s="21">
        <f>[2]exportcpfrev2!E547</f>
        <v>197.20670999999999</v>
      </c>
      <c r="H283" s="21">
        <f>[2]exportcpfrev2!F547</f>
        <v>153.61543399999999</v>
      </c>
      <c r="I283" s="21">
        <f>[2]exportcpfrev2!G547</f>
        <v>162.679315</v>
      </c>
      <c r="J283" s="21">
        <f>[2]exportcpfrev2!H547</f>
        <v>178.11280399999998</v>
      </c>
      <c r="K283" s="21">
        <f>[2]exportcpfrev2!I547</f>
        <v>163.494844</v>
      </c>
      <c r="L283" s="21">
        <f>[2]exportcpfrev2!J547</f>
        <v>186.52196499999999</v>
      </c>
      <c r="M283" s="21">
        <f>[2]exportcpfrev2!K547</f>
        <v>201.503131</v>
      </c>
      <c r="N283" s="21">
        <f>[2]exportcpfrev2!L547</f>
        <v>213.49505499999998</v>
      </c>
      <c r="O283" s="21">
        <f>[2]exportcpfrev2!M547</f>
        <v>200.90746099999998</v>
      </c>
      <c r="P283" s="21">
        <f>[2]exportcpfrev2!N547</f>
        <v>157.142111</v>
      </c>
      <c r="Q283" s="28">
        <f>[2]exportcpfrev2!O547</f>
        <v>2193.5125929999999</v>
      </c>
    </row>
    <row r="284" spans="1:17" x14ac:dyDescent="0.2">
      <c r="A284" s="23"/>
      <c r="B284" s="18">
        <v>20</v>
      </c>
      <c r="C284" s="27"/>
      <c r="D284" s="20">
        <v>2018</v>
      </c>
      <c r="E284" s="21">
        <f>[2]exportcpfrev2!C548</f>
        <v>170.89200099999999</v>
      </c>
      <c r="F284" s="21">
        <f>[2]exportcpfrev2!D548</f>
        <v>162.73660799999999</v>
      </c>
      <c r="G284" s="21">
        <f>[2]exportcpfrev2!E548</f>
        <v>162.90583799999999</v>
      </c>
      <c r="H284" s="21">
        <f>[2]exportcpfrev2!F548</f>
        <v>149.374572</v>
      </c>
      <c r="I284" s="21">
        <f>[2]exportcpfrev2!G548</f>
        <v>151.05924999999999</v>
      </c>
      <c r="J284" s="21">
        <f>[2]exportcpfrev2!H548</f>
        <v>164.79556599999998</v>
      </c>
      <c r="K284" s="21">
        <f>[2]exportcpfrev2!I548</f>
        <v>164.02863399999998</v>
      </c>
      <c r="L284" s="21" t="str">
        <f>[2]exportcpfrev2!J548</f>
        <v>#Missing</v>
      </c>
      <c r="M284" s="21" t="str">
        <f>[2]exportcpfrev2!K548</f>
        <v>#Missing</v>
      </c>
      <c r="N284" s="21" t="str">
        <f>[2]exportcpfrev2!L548</f>
        <v>#Missing</v>
      </c>
      <c r="O284" s="21" t="str">
        <f>[2]exportcpfrev2!M548</f>
        <v>#Missing</v>
      </c>
      <c r="P284" s="21" t="str">
        <f>[2]exportcpfrev2!N548</f>
        <v>#Missing</v>
      </c>
      <c r="Q284" s="28">
        <f>[2]exportcpfrev2!O548</f>
        <v>1125.792469</v>
      </c>
    </row>
    <row r="285" spans="1:17" x14ac:dyDescent="0.2">
      <c r="A285" s="23"/>
      <c r="B285" s="18"/>
      <c r="C285" s="27"/>
      <c r="D285" s="20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8"/>
    </row>
    <row r="286" spans="1:17" x14ac:dyDescent="0.2">
      <c r="A286" s="23"/>
      <c r="B286" s="18"/>
      <c r="C286" s="16"/>
      <c r="D286" s="24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2"/>
    </row>
    <row r="287" spans="1:17" x14ac:dyDescent="0.2">
      <c r="A287" s="51" t="s">
        <v>43</v>
      </c>
      <c r="B287" s="18">
        <v>21</v>
      </c>
      <c r="C287" s="16"/>
      <c r="D287" s="20">
        <v>2007</v>
      </c>
      <c r="E287" s="21">
        <f>[2]exportcpfrev2!C411</f>
        <v>133.24440899999999</v>
      </c>
      <c r="F287" s="21">
        <f>[2]exportcpfrev2!D411</f>
        <v>117.146703</v>
      </c>
      <c r="G287" s="21">
        <f>[2]exportcpfrev2!E411</f>
        <v>136.24098699999999</v>
      </c>
      <c r="H287" s="21">
        <f>[2]exportcpfrev2!F411</f>
        <v>117.44544400000001</v>
      </c>
      <c r="I287" s="21">
        <f>[2]exportcpfrev2!G411</f>
        <v>123.365756</v>
      </c>
      <c r="J287" s="21">
        <f>[2]exportcpfrev2!H411</f>
        <v>125.81661499999998</v>
      </c>
      <c r="K287" s="21">
        <f>[2]exportcpfrev2!I411</f>
        <v>131.78203600000001</v>
      </c>
      <c r="L287" s="21">
        <f>[2]exportcpfrev2!J411</f>
        <v>121.48414199999998</v>
      </c>
      <c r="M287" s="21">
        <f>[2]exportcpfrev2!K411</f>
        <v>119.777902</v>
      </c>
      <c r="N287" s="21">
        <f>[2]exportcpfrev2!L411</f>
        <v>147.841173</v>
      </c>
      <c r="O287" s="21">
        <f>[2]exportcpfrev2!M411</f>
        <v>138.466328</v>
      </c>
      <c r="P287" s="21">
        <f>[2]exportcpfrev2!N411</f>
        <v>112.81992099999999</v>
      </c>
      <c r="Q287" s="22">
        <f>[2]exportcpfrev2!O411</f>
        <v>1525.4314159999999</v>
      </c>
    </row>
    <row r="288" spans="1:17" x14ac:dyDescent="0.2">
      <c r="A288" s="23"/>
      <c r="B288" s="18">
        <v>21</v>
      </c>
      <c r="C288" s="16"/>
      <c r="D288" s="20">
        <v>2008</v>
      </c>
      <c r="E288" s="21">
        <f>[2]exportcpfrev2!C412</f>
        <v>131.07926900000001</v>
      </c>
      <c r="F288" s="21">
        <f>[2]exportcpfrev2!D412</f>
        <v>136.438964</v>
      </c>
      <c r="G288" s="21">
        <f>[2]exportcpfrev2!E412</f>
        <v>135.185123</v>
      </c>
      <c r="H288" s="21">
        <f>[2]exportcpfrev2!F412</f>
        <v>144.332651</v>
      </c>
      <c r="I288" s="21">
        <f>[2]exportcpfrev2!G412</f>
        <v>128.69206800000001</v>
      </c>
      <c r="J288" s="21">
        <f>[2]exportcpfrev2!H412</f>
        <v>138.45472100000001</v>
      </c>
      <c r="K288" s="21">
        <f>[2]exportcpfrev2!I412</f>
        <v>139.04458599999998</v>
      </c>
      <c r="L288" s="21">
        <f>[2]exportcpfrev2!J412</f>
        <v>118.061712</v>
      </c>
      <c r="M288" s="21">
        <f>[2]exportcpfrev2!K412</f>
        <v>145.24365599999999</v>
      </c>
      <c r="N288" s="21">
        <f>[2]exportcpfrev2!L412</f>
        <v>155.87570299999999</v>
      </c>
      <c r="O288" s="21">
        <f>[2]exportcpfrev2!M412</f>
        <v>134.548776</v>
      </c>
      <c r="P288" s="21">
        <f>[2]exportcpfrev2!N412</f>
        <v>134.88289900000001</v>
      </c>
      <c r="Q288" s="22">
        <f>[2]exportcpfrev2!O412</f>
        <v>1641.8401279999998</v>
      </c>
    </row>
    <row r="289" spans="1:18" x14ac:dyDescent="0.2">
      <c r="A289" s="23"/>
      <c r="B289" s="18">
        <v>21</v>
      </c>
      <c r="C289" s="16"/>
      <c r="D289" s="20">
        <v>2009</v>
      </c>
      <c r="E289" s="21">
        <f>[2]exportcpfrev2!C413</f>
        <v>138.28166199999998</v>
      </c>
      <c r="F289" s="21">
        <f>[2]exportcpfrev2!D413</f>
        <v>137.63245499999999</v>
      </c>
      <c r="G289" s="21">
        <f>[2]exportcpfrev2!E413</f>
        <v>147.51406800000001</v>
      </c>
      <c r="H289" s="21">
        <f>[2]exportcpfrev2!F413</f>
        <v>137.22646599999999</v>
      </c>
      <c r="I289" s="21">
        <f>[2]exportcpfrev2!G413</f>
        <v>125.48655099999999</v>
      </c>
      <c r="J289" s="21">
        <f>[2]exportcpfrev2!H413</f>
        <v>133.429215</v>
      </c>
      <c r="K289" s="21">
        <f>[2]exportcpfrev2!I413</f>
        <v>146.617333</v>
      </c>
      <c r="L289" s="21">
        <f>[2]exportcpfrev2!J413</f>
        <v>118.981934</v>
      </c>
      <c r="M289" s="21">
        <f>[2]exportcpfrev2!K413</f>
        <v>138.83320800000001</v>
      </c>
      <c r="N289" s="21">
        <f>[2]exportcpfrev2!L413</f>
        <v>149.41495999999998</v>
      </c>
      <c r="O289" s="21">
        <f>[2]exportcpfrev2!M413</f>
        <v>135.380743</v>
      </c>
      <c r="P289" s="21">
        <f>[2]exportcpfrev2!N413</f>
        <v>139.15106399999999</v>
      </c>
      <c r="Q289" s="22">
        <f>[2]exportcpfrev2!O413</f>
        <v>1647.9496589999999</v>
      </c>
    </row>
    <row r="290" spans="1:18" x14ac:dyDescent="0.2">
      <c r="A290" s="23"/>
      <c r="B290" s="18">
        <v>21</v>
      </c>
      <c r="C290" s="16"/>
      <c r="D290" s="20">
        <v>2010</v>
      </c>
      <c r="E290" s="21">
        <f>[2]exportcpfrev2!C414</f>
        <v>132.59704299999999</v>
      </c>
      <c r="F290" s="21">
        <f>[2]exportcpfrev2!D414</f>
        <v>129.51417799999999</v>
      </c>
      <c r="G290" s="21">
        <f>[2]exportcpfrev2!E414</f>
        <v>151.84197399999999</v>
      </c>
      <c r="H290" s="21">
        <f>[2]exportcpfrev2!F414</f>
        <v>143.940517</v>
      </c>
      <c r="I290" s="21">
        <f>[2]exportcpfrev2!G414</f>
        <v>130.24540099999999</v>
      </c>
      <c r="J290" s="21">
        <f>[2]exportcpfrev2!H414</f>
        <v>148.47517099999999</v>
      </c>
      <c r="K290" s="21">
        <f>[2]exportcpfrev2!I414</f>
        <v>143.03632699999997</v>
      </c>
      <c r="L290" s="21">
        <f>[2]exportcpfrev2!J414</f>
        <v>136.36272199999999</v>
      </c>
      <c r="M290" s="21">
        <f>[2]exportcpfrev2!K414</f>
        <v>146.85323599999998</v>
      </c>
      <c r="N290" s="21">
        <f>[2]exportcpfrev2!L414</f>
        <v>149.29762499999998</v>
      </c>
      <c r="O290" s="21">
        <f>[2]exportcpfrev2!M414</f>
        <v>148.92814399999997</v>
      </c>
      <c r="P290" s="21">
        <f>[2]exportcpfrev2!N414</f>
        <v>162.920838</v>
      </c>
      <c r="Q290" s="22">
        <f>[2]exportcpfrev2!O414</f>
        <v>1724.0131759999999</v>
      </c>
    </row>
    <row r="291" spans="1:18" x14ac:dyDescent="0.2">
      <c r="A291" s="23"/>
      <c r="B291" s="18">
        <v>21</v>
      </c>
      <c r="C291" s="16"/>
      <c r="D291" s="54" t="s">
        <v>23</v>
      </c>
      <c r="E291" s="21">
        <f>[2]exportcpfrev2!C415</f>
        <v>139.27464499999999</v>
      </c>
      <c r="F291" s="21">
        <f>[2]exportcpfrev2!D415</f>
        <v>130.81281899999999</v>
      </c>
      <c r="G291" s="21">
        <f>[2]exportcpfrev2!E415</f>
        <v>155.95974200000001</v>
      </c>
      <c r="H291" s="21">
        <f>[2]exportcpfrev2!F415</f>
        <v>129.37112099999999</v>
      </c>
      <c r="I291" s="21">
        <f>[2]exportcpfrev2!G415</f>
        <v>145.961681</v>
      </c>
      <c r="J291" s="21">
        <f>[2]exportcpfrev2!H415</f>
        <v>141.15678199999999</v>
      </c>
      <c r="K291" s="21">
        <f>[2]exportcpfrev2!I415</f>
        <v>134.99854399999998</v>
      </c>
      <c r="L291" s="21">
        <f>[2]exportcpfrev2!J415</f>
        <v>144.44629099999997</v>
      </c>
      <c r="M291" s="21">
        <f>[2]exportcpfrev2!K415</f>
        <v>153.96129300000001</v>
      </c>
      <c r="N291" s="21">
        <f>[2]exportcpfrev2!L415</f>
        <v>146.808448</v>
      </c>
      <c r="O291" s="21">
        <f>[2]exportcpfrev2!M415</f>
        <v>152.87732599999998</v>
      </c>
      <c r="P291" s="21">
        <f>[2]exportcpfrev2!N415</f>
        <v>147.26925199999999</v>
      </c>
      <c r="Q291" s="22">
        <f>[2]exportcpfrev2!O415</f>
        <v>1722.8979439999998</v>
      </c>
    </row>
    <row r="292" spans="1:18" x14ac:dyDescent="0.2">
      <c r="A292" s="23"/>
      <c r="B292" s="18">
        <v>21</v>
      </c>
      <c r="C292" s="16"/>
      <c r="D292" s="20">
        <v>2012</v>
      </c>
      <c r="E292" s="21">
        <f>[2]exportcpfrev2!C416</f>
        <v>147.25759199999999</v>
      </c>
      <c r="F292" s="21">
        <f>[2]exportcpfrev2!D416</f>
        <v>145.831031</v>
      </c>
      <c r="G292" s="21">
        <f>[2]exportcpfrev2!E416</f>
        <v>161.18707599999999</v>
      </c>
      <c r="H292" s="21">
        <f>[2]exportcpfrev2!F416</f>
        <v>144.29922999999999</v>
      </c>
      <c r="I292" s="21">
        <f>[2]exportcpfrev2!G416</f>
        <v>146.99868699999999</v>
      </c>
      <c r="J292" s="21">
        <f>[2]exportcpfrev2!H416</f>
        <v>159.628253</v>
      </c>
      <c r="K292" s="21">
        <f>[2]exportcpfrev2!I416</f>
        <v>160.989215</v>
      </c>
      <c r="L292" s="21">
        <f>[2]exportcpfrev2!J416</f>
        <v>160.117324</v>
      </c>
      <c r="M292" s="21">
        <f>[2]exportcpfrev2!K416</f>
        <v>155.86092699999998</v>
      </c>
      <c r="N292" s="21">
        <f>[2]exportcpfrev2!L416</f>
        <v>173.46231899999998</v>
      </c>
      <c r="O292" s="21">
        <f>[2]exportcpfrev2!M416</f>
        <v>164.432006</v>
      </c>
      <c r="P292" s="21">
        <f>[2]exportcpfrev2!N416</f>
        <v>148.55476399999998</v>
      </c>
      <c r="Q292" s="22">
        <f>[2]exportcpfrev2!O416</f>
        <v>1868.618424</v>
      </c>
    </row>
    <row r="293" spans="1:18" x14ac:dyDescent="0.2">
      <c r="A293" s="23"/>
      <c r="B293" s="18">
        <v>21</v>
      </c>
      <c r="C293" s="16"/>
      <c r="D293" s="20">
        <v>2013</v>
      </c>
      <c r="E293" s="21">
        <f>[2]exportcpfrev2!C417</f>
        <v>169.217434</v>
      </c>
      <c r="F293" s="21">
        <f>[2]exportcpfrev2!D417</f>
        <v>153.03343799999999</v>
      </c>
      <c r="G293" s="21">
        <f>[2]exportcpfrev2!E417</f>
        <v>159.920874</v>
      </c>
      <c r="H293" s="21">
        <f>[2]exportcpfrev2!F417</f>
        <v>165.528029</v>
      </c>
      <c r="I293" s="21">
        <f>[2]exportcpfrev2!G417</f>
        <v>151.34447299999999</v>
      </c>
      <c r="J293" s="21">
        <f>[2]exportcpfrev2!H417</f>
        <v>156.13060999999999</v>
      </c>
      <c r="K293" s="21">
        <f>[2]exportcpfrev2!I417</f>
        <v>172.81939399999999</v>
      </c>
      <c r="L293" s="21">
        <f>[2]exportcpfrev2!J417</f>
        <v>148.778674</v>
      </c>
      <c r="M293" s="21">
        <f>[2]exportcpfrev2!K417</f>
        <v>155.04353699999999</v>
      </c>
      <c r="N293" s="21">
        <f>[2]exportcpfrev2!L417</f>
        <v>172.680261</v>
      </c>
      <c r="O293" s="21">
        <f>[2]exportcpfrev2!M417</f>
        <v>159.842893</v>
      </c>
      <c r="P293" s="21">
        <f>[2]exportcpfrev2!N417</f>
        <v>157.33823699999999</v>
      </c>
      <c r="Q293" s="22">
        <f>[2]exportcpfrev2!O417</f>
        <v>1921.677854</v>
      </c>
      <c r="R293" s="21"/>
    </row>
    <row r="294" spans="1:18" x14ac:dyDescent="0.2">
      <c r="A294" s="23"/>
      <c r="B294" s="18">
        <v>21</v>
      </c>
      <c r="C294" s="16"/>
      <c r="D294" s="20">
        <v>2014</v>
      </c>
      <c r="E294" s="21">
        <f>[2]exportcpfrev2!C418</f>
        <v>174.50654299999999</v>
      </c>
      <c r="F294" s="21">
        <f>[2]exportcpfrev2!D418</f>
        <v>161.63828000000001</v>
      </c>
      <c r="G294" s="21">
        <f>[2]exportcpfrev2!E418</f>
        <v>167.639929</v>
      </c>
      <c r="H294" s="21">
        <f>[2]exportcpfrev2!F418</f>
        <v>171.482573</v>
      </c>
      <c r="I294" s="21">
        <f>[2]exportcpfrev2!G418</f>
        <v>161.200807</v>
      </c>
      <c r="J294" s="21">
        <f>[2]exportcpfrev2!H418</f>
        <v>166.36430300000001</v>
      </c>
      <c r="K294" s="21">
        <f>[2]exportcpfrev2!I418</f>
        <v>179.84294399999999</v>
      </c>
      <c r="L294" s="21">
        <f>[2]exportcpfrev2!J418</f>
        <v>153.06340499999999</v>
      </c>
      <c r="M294" s="21">
        <f>[2]exportcpfrev2!K418</f>
        <v>176.901544</v>
      </c>
      <c r="N294" s="21">
        <f>[2]exportcpfrev2!L418</f>
        <v>187.56897499999999</v>
      </c>
      <c r="O294" s="21">
        <f>[2]exportcpfrev2!M418</f>
        <v>166.70489699999999</v>
      </c>
      <c r="P294" s="21">
        <f>[2]exportcpfrev2!N418</f>
        <v>167.33946700000001</v>
      </c>
      <c r="Q294" s="22">
        <f>[2]exportcpfrev2!O418</f>
        <v>2034.253667</v>
      </c>
      <c r="R294" s="21"/>
    </row>
    <row r="295" spans="1:18" x14ac:dyDescent="0.2">
      <c r="A295" s="23"/>
      <c r="B295" s="18">
        <v>21</v>
      </c>
      <c r="C295" s="16"/>
      <c r="D295" s="20">
        <v>2015</v>
      </c>
      <c r="E295" s="21">
        <f>[2]exportcpfrev2!C419</f>
        <v>172.00879199999997</v>
      </c>
      <c r="F295" s="21">
        <f>[2]exportcpfrev2!D419</f>
        <v>171.17192</v>
      </c>
      <c r="G295" s="21">
        <f>[2]exportcpfrev2!E419</f>
        <v>192.16006399999998</v>
      </c>
      <c r="H295" s="21">
        <f>[2]exportcpfrev2!F419</f>
        <v>187.34463499999998</v>
      </c>
      <c r="I295" s="21">
        <f>[2]exportcpfrev2!G419</f>
        <v>156.82932499999998</v>
      </c>
      <c r="J295" s="21">
        <f>[2]exportcpfrev2!H419</f>
        <v>187.30282699999998</v>
      </c>
      <c r="K295" s="21">
        <f>[2]exportcpfrev2!I419</f>
        <v>182.27746999999999</v>
      </c>
      <c r="L295" s="21">
        <f>[2]exportcpfrev2!J419</f>
        <v>169.89665199999999</v>
      </c>
      <c r="M295" s="21">
        <f>[2]exportcpfrev2!K419</f>
        <v>267.41936599999997</v>
      </c>
      <c r="N295" s="21">
        <f>[2]exportcpfrev2!L419</f>
        <v>182.761169</v>
      </c>
      <c r="O295" s="21">
        <f>[2]exportcpfrev2!M419</f>
        <v>176.32128399999999</v>
      </c>
      <c r="P295" s="21">
        <f>[2]exportcpfrev2!N419</f>
        <v>188.609735</v>
      </c>
      <c r="Q295" s="22">
        <f>[2]exportcpfrev2!O419</f>
        <v>2234.103239</v>
      </c>
      <c r="R295" s="21"/>
    </row>
    <row r="296" spans="1:18" x14ac:dyDescent="0.2">
      <c r="A296" s="23"/>
      <c r="B296" s="18">
        <v>21</v>
      </c>
      <c r="C296" s="16"/>
      <c r="D296" s="20">
        <v>2016</v>
      </c>
      <c r="E296" s="21">
        <f>[2]exportcpfrev2!C420</f>
        <v>164.90694199999999</v>
      </c>
      <c r="F296" s="21">
        <f>[2]exportcpfrev2!D420</f>
        <v>179.48641499999999</v>
      </c>
      <c r="G296" s="21">
        <f>[2]exportcpfrev2!E420</f>
        <v>177.79087999999999</v>
      </c>
      <c r="H296" s="21">
        <f>[2]exportcpfrev2!F420</f>
        <v>173.92893299999997</v>
      </c>
      <c r="I296" s="21">
        <f>[2]exportcpfrev2!G420</f>
        <v>156.23930300000001</v>
      </c>
      <c r="J296" s="21">
        <f>[2]exportcpfrev2!H420</f>
        <v>175.807872</v>
      </c>
      <c r="K296" s="21">
        <f>[2]exportcpfrev2!I420</f>
        <v>160.67024599999999</v>
      </c>
      <c r="L296" s="21">
        <f>[2]exportcpfrev2!J420</f>
        <v>173.92560599999999</v>
      </c>
      <c r="M296" s="21">
        <f>[2]exportcpfrev2!K420</f>
        <v>190.50373100000002</v>
      </c>
      <c r="N296" s="21">
        <f>[2]exportcpfrev2!L420</f>
        <v>180.16765399999997</v>
      </c>
      <c r="O296" s="21">
        <f>[2]exportcpfrev2!M420</f>
        <v>184.63258300000001</v>
      </c>
      <c r="P296" s="21">
        <f>[2]exportcpfrev2!N420</f>
        <v>183.83571799999999</v>
      </c>
      <c r="Q296" s="22">
        <f>[2]exportcpfrev2!O420</f>
        <v>2101.8958830000001</v>
      </c>
      <c r="R296" s="21"/>
    </row>
    <row r="297" spans="1:18" x14ac:dyDescent="0.2">
      <c r="A297" s="23"/>
      <c r="B297" s="18">
        <v>21</v>
      </c>
      <c r="C297" s="16"/>
      <c r="D297" s="20">
        <v>2017</v>
      </c>
      <c r="E297" s="21">
        <f>[2]exportcpfrev2!C421</f>
        <v>188.16316</v>
      </c>
      <c r="F297" s="21">
        <f>[2]exportcpfrev2!D421</f>
        <v>173.013599</v>
      </c>
      <c r="G297" s="21">
        <f>[2]exportcpfrev2!E421</f>
        <v>192.64498699999999</v>
      </c>
      <c r="H297" s="21">
        <f>[2]exportcpfrev2!F421</f>
        <v>176.05150499999999</v>
      </c>
      <c r="I297" s="21">
        <f>[2]exportcpfrev2!G421</f>
        <v>183.103115</v>
      </c>
      <c r="J297" s="21">
        <f>[2]exportcpfrev2!H421</f>
        <v>181.89698199999998</v>
      </c>
      <c r="K297" s="21">
        <f>[2]exportcpfrev2!I421</f>
        <v>154.09985799999998</v>
      </c>
      <c r="L297" s="21">
        <f>[2]exportcpfrev2!J421</f>
        <v>180.12958199999997</v>
      </c>
      <c r="M297" s="21">
        <f>[2]exportcpfrev2!K421</f>
        <v>189.57936599999999</v>
      </c>
      <c r="N297" s="21">
        <f>[2]exportcpfrev2!L421</f>
        <v>205.83243599999997</v>
      </c>
      <c r="O297" s="21">
        <f>[2]exportcpfrev2!M421</f>
        <v>198.614463</v>
      </c>
      <c r="P297" s="21">
        <f>[2]exportcpfrev2!N421</f>
        <v>174.85250500000001</v>
      </c>
      <c r="Q297" s="22">
        <f>[2]exportcpfrev2!O421</f>
        <v>2197.9815579999999</v>
      </c>
      <c r="R297" s="21"/>
    </row>
    <row r="298" spans="1:18" x14ac:dyDescent="0.2">
      <c r="A298" s="23"/>
      <c r="B298" s="18">
        <v>21</v>
      </c>
      <c r="C298" s="16"/>
      <c r="D298" s="20">
        <v>2018</v>
      </c>
      <c r="E298" s="21">
        <f>[2]exportcpfrev2!C422</f>
        <v>200.15697</v>
      </c>
      <c r="F298" s="21">
        <f>[2]exportcpfrev2!D422</f>
        <v>182.859148</v>
      </c>
      <c r="G298" s="21">
        <f>[2]exportcpfrev2!E422</f>
        <v>190.64634100000001</v>
      </c>
      <c r="H298" s="21">
        <f>[2]exportcpfrev2!F422</f>
        <v>177.832945</v>
      </c>
      <c r="I298" s="21">
        <f>[2]exportcpfrev2!G422</f>
        <v>178.99264699999998</v>
      </c>
      <c r="J298" s="21">
        <f>[2]exportcpfrev2!H422</f>
        <v>183.70080999999999</v>
      </c>
      <c r="K298" s="21">
        <f>[2]exportcpfrev2!I422</f>
        <v>180.69490500000001</v>
      </c>
      <c r="L298" s="21" t="str">
        <f>[2]exportcpfrev2!J422</f>
        <v>#Missing</v>
      </c>
      <c r="M298" s="21" t="str">
        <f>[2]exportcpfrev2!K422</f>
        <v>#Missing</v>
      </c>
      <c r="N298" s="21" t="str">
        <f>[2]exportcpfrev2!L422</f>
        <v>#Missing</v>
      </c>
      <c r="O298" s="21" t="str">
        <f>[2]exportcpfrev2!M422</f>
        <v>#Missing</v>
      </c>
      <c r="P298" s="21" t="str">
        <f>[2]exportcpfrev2!N422</f>
        <v>#Missing</v>
      </c>
      <c r="Q298" s="22">
        <f>[2]exportcpfrev2!O422</f>
        <v>1294.8837659999999</v>
      </c>
      <c r="R298" s="21"/>
    </row>
    <row r="299" spans="1:18" x14ac:dyDescent="0.2">
      <c r="A299" s="23"/>
      <c r="B299" s="18"/>
      <c r="C299" s="16"/>
      <c r="D299" s="24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2"/>
      <c r="R299" s="21"/>
    </row>
    <row r="300" spans="1:18" x14ac:dyDescent="0.2">
      <c r="A300" s="23"/>
      <c r="B300" s="18"/>
      <c r="C300" s="16"/>
      <c r="D300" s="24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2"/>
      <c r="R300" s="21"/>
    </row>
    <row r="301" spans="1:18" x14ac:dyDescent="0.2">
      <c r="A301" s="51" t="s">
        <v>44</v>
      </c>
      <c r="B301" s="18">
        <v>22</v>
      </c>
      <c r="C301" s="16"/>
      <c r="D301" s="20">
        <v>2007</v>
      </c>
      <c r="E301" s="21">
        <f>[2]exportcpfrev2!C558</f>
        <v>727.34060799999997</v>
      </c>
      <c r="F301" s="21">
        <f>[2]exportcpfrev2!D558</f>
        <v>794.15895899999998</v>
      </c>
      <c r="G301" s="21">
        <f>[2]exportcpfrev2!E558</f>
        <v>911.11357299999997</v>
      </c>
      <c r="H301" s="21">
        <f>[2]exportcpfrev2!F558</f>
        <v>864.1324360000001</v>
      </c>
      <c r="I301" s="21">
        <f>[2]exportcpfrev2!G558</f>
        <v>932.69064600000002</v>
      </c>
      <c r="J301" s="21">
        <f>[2]exportcpfrev2!H558</f>
        <v>947.94670599999995</v>
      </c>
      <c r="K301" s="21">
        <f>[2]exportcpfrev2!I558</f>
        <v>984.50323900000001</v>
      </c>
      <c r="L301" s="21">
        <f>[2]exportcpfrev2!J558</f>
        <v>842.50138100000004</v>
      </c>
      <c r="M301" s="21">
        <f>[2]exportcpfrev2!K558</f>
        <v>1011.486879</v>
      </c>
      <c r="N301" s="21">
        <f>[2]exportcpfrev2!L558</f>
        <v>1291.3366060000001</v>
      </c>
      <c r="O301" s="21">
        <f>[2]exportcpfrev2!M558</f>
        <v>1166.382861</v>
      </c>
      <c r="P301" s="21">
        <f>[2]exportcpfrev2!N558</f>
        <v>837.36266599999999</v>
      </c>
      <c r="Q301" s="22">
        <f>[2]exportcpfrev2!O558</f>
        <v>11310.956560000002</v>
      </c>
      <c r="R301" s="21"/>
    </row>
    <row r="302" spans="1:18" x14ac:dyDescent="0.2">
      <c r="A302" s="23"/>
      <c r="B302" s="18">
        <v>22</v>
      </c>
      <c r="C302" s="16"/>
      <c r="D302" s="20">
        <v>2008</v>
      </c>
      <c r="E302" s="21">
        <f>[2]exportcpfrev2!C559</f>
        <v>824.532689</v>
      </c>
      <c r="F302" s="21">
        <f>[2]exportcpfrev2!D559</f>
        <v>865.63831000000005</v>
      </c>
      <c r="G302" s="21">
        <f>[2]exportcpfrev2!E559</f>
        <v>896.314075</v>
      </c>
      <c r="H302" s="21">
        <f>[2]exportcpfrev2!F559</f>
        <v>1010.40771</v>
      </c>
      <c r="I302" s="21">
        <f>[2]exportcpfrev2!G559</f>
        <v>881.88761299999999</v>
      </c>
      <c r="J302" s="21">
        <f>[2]exportcpfrev2!H559</f>
        <v>947.620903</v>
      </c>
      <c r="K302" s="21">
        <f>[2]exportcpfrev2!I559</f>
        <v>1023.4731839999999</v>
      </c>
      <c r="L302" s="21">
        <f>[2]exportcpfrev2!J559</f>
        <v>768.28046900000004</v>
      </c>
      <c r="M302" s="21">
        <f>[2]exportcpfrev2!K559</f>
        <v>1075.6332620000001</v>
      </c>
      <c r="N302" s="21">
        <f>[2]exportcpfrev2!L559</f>
        <v>1176.1916739999999</v>
      </c>
      <c r="O302" s="21">
        <f>[2]exportcpfrev2!M559</f>
        <v>1018.87204</v>
      </c>
      <c r="P302" s="21">
        <f>[2]exportcpfrev2!N559</f>
        <v>837.62147699999991</v>
      </c>
      <c r="Q302" s="22">
        <f>[2]exportcpfrev2!O559</f>
        <v>11326.473406000001</v>
      </c>
      <c r="R302" s="21"/>
    </row>
    <row r="303" spans="1:18" x14ac:dyDescent="0.2">
      <c r="A303" s="23"/>
      <c r="B303" s="18">
        <v>22</v>
      </c>
      <c r="C303" s="16"/>
      <c r="D303" s="20">
        <v>2009</v>
      </c>
      <c r="E303" s="21">
        <f>[2]exportcpfrev2!C560</f>
        <v>576.47280799999999</v>
      </c>
      <c r="F303" s="21">
        <f>[2]exportcpfrev2!D560</f>
        <v>641.09158600000001</v>
      </c>
      <c r="G303" s="21">
        <f>[2]exportcpfrev2!E560</f>
        <v>753.910529</v>
      </c>
      <c r="H303" s="21">
        <f>[2]exportcpfrev2!F560</f>
        <v>782.07828999999992</v>
      </c>
      <c r="I303" s="21">
        <f>[2]exportcpfrev2!G560</f>
        <v>728.70557299999996</v>
      </c>
      <c r="J303" s="21">
        <f>[2]exportcpfrev2!H560</f>
        <v>818.42781800000012</v>
      </c>
      <c r="K303" s="21">
        <f>[2]exportcpfrev2!I560</f>
        <v>845.93413200000009</v>
      </c>
      <c r="L303" s="21">
        <f>[2]exportcpfrev2!J560</f>
        <v>671.90785099999994</v>
      </c>
      <c r="M303" s="21">
        <f>[2]exportcpfrev2!K560</f>
        <v>955.78193199999998</v>
      </c>
      <c r="N303" s="21">
        <f>[2]exportcpfrev2!L560</f>
        <v>983.76164500000004</v>
      </c>
      <c r="O303" s="21">
        <f>[2]exportcpfrev2!M560</f>
        <v>1007.124996</v>
      </c>
      <c r="P303" s="21">
        <f>[2]exportcpfrev2!N560</f>
        <v>863.43254100000001</v>
      </c>
      <c r="Q303" s="22">
        <f>[2]exportcpfrev2!O560</f>
        <v>9628.6297009999998</v>
      </c>
      <c r="R303" s="21"/>
    </row>
    <row r="304" spans="1:18" x14ac:dyDescent="0.2">
      <c r="A304" s="23"/>
      <c r="B304" s="18">
        <v>22</v>
      </c>
      <c r="C304" s="16"/>
      <c r="D304" s="20">
        <v>2010</v>
      </c>
      <c r="E304" s="21">
        <f>[2]exportcpfrev2!C561</f>
        <v>612.13681899999983</v>
      </c>
      <c r="F304" s="21">
        <f>[2]exportcpfrev2!D561</f>
        <v>710.87459499999989</v>
      </c>
      <c r="G304" s="21">
        <f>[2]exportcpfrev2!E561</f>
        <v>910.36186799999996</v>
      </c>
      <c r="H304" s="21">
        <f>[2]exportcpfrev2!F561</f>
        <v>860.66340800000012</v>
      </c>
      <c r="I304" s="21">
        <f>[2]exportcpfrev2!G561</f>
        <v>831.72932600000001</v>
      </c>
      <c r="J304" s="21">
        <f>[2]exportcpfrev2!H561</f>
        <v>990.2877719999999</v>
      </c>
      <c r="K304" s="21">
        <f>[2]exportcpfrev2!I561</f>
        <v>984.91247399999997</v>
      </c>
      <c r="L304" s="21">
        <f>[2]exportcpfrev2!J561</f>
        <v>817.72904299999993</v>
      </c>
      <c r="M304" s="21">
        <f>[2]exportcpfrev2!K561</f>
        <v>1103.7443020000001</v>
      </c>
      <c r="N304" s="21">
        <f>[2]exportcpfrev2!L561</f>
        <v>1127.933593</v>
      </c>
      <c r="O304" s="21">
        <f>[2]exportcpfrev2!M561</f>
        <v>1216.929678</v>
      </c>
      <c r="P304" s="21">
        <f>[2]exportcpfrev2!N561</f>
        <v>1009.7115059999999</v>
      </c>
      <c r="Q304" s="22">
        <f>[2]exportcpfrev2!O561</f>
        <v>11177.014384</v>
      </c>
      <c r="R304" s="21"/>
    </row>
    <row r="305" spans="1:18" x14ac:dyDescent="0.2">
      <c r="A305" s="23"/>
      <c r="B305" s="18">
        <v>22</v>
      </c>
      <c r="C305" s="16"/>
      <c r="D305" s="54" t="s">
        <v>23</v>
      </c>
      <c r="E305" s="21">
        <f>[2]exportcpfrev2!C562</f>
        <v>728.38892199999987</v>
      </c>
      <c r="F305" s="21">
        <f>[2]exportcpfrev2!D562</f>
        <v>824.98740199999997</v>
      </c>
      <c r="G305" s="21">
        <f>[2]exportcpfrev2!E562</f>
        <v>1095.5946269999999</v>
      </c>
      <c r="H305" s="21">
        <f>[2]exportcpfrev2!F562</f>
        <v>930.25688500000001</v>
      </c>
      <c r="I305" s="21">
        <f>[2]exportcpfrev2!G562</f>
        <v>1063.807642</v>
      </c>
      <c r="J305" s="21">
        <f>[2]exportcpfrev2!H562</f>
        <v>983.449702</v>
      </c>
      <c r="K305" s="21">
        <f>[2]exportcpfrev2!I562</f>
        <v>1046.639627</v>
      </c>
      <c r="L305" s="21">
        <f>[2]exportcpfrev2!J562</f>
        <v>962.03227699999991</v>
      </c>
      <c r="M305" s="21">
        <f>[2]exportcpfrev2!K562</f>
        <v>1167.4843510000001</v>
      </c>
      <c r="N305" s="21">
        <f>[2]exportcpfrev2!L562</f>
        <v>1316.7094809999999</v>
      </c>
      <c r="O305" s="21">
        <f>[2]exportcpfrev2!M562</f>
        <v>1341.715886</v>
      </c>
      <c r="P305" s="21">
        <f>[2]exportcpfrev2!N562</f>
        <v>1003.1562329999999</v>
      </c>
      <c r="Q305" s="22">
        <f>[2]exportcpfrev2!O562</f>
        <v>12464.223034999999</v>
      </c>
      <c r="R305" s="21"/>
    </row>
    <row r="306" spans="1:18" x14ac:dyDescent="0.2">
      <c r="A306" s="23"/>
      <c r="B306" s="18">
        <v>22</v>
      </c>
      <c r="C306" s="16"/>
      <c r="D306" s="20">
        <v>2012</v>
      </c>
      <c r="E306" s="21">
        <f>[2]exportcpfrev2!C563</f>
        <v>840.10346699999991</v>
      </c>
      <c r="F306" s="21">
        <f>[2]exportcpfrev2!D563</f>
        <v>913.39248499999997</v>
      </c>
      <c r="G306" s="21">
        <f>[2]exportcpfrev2!E563</f>
        <v>1123.9296669999999</v>
      </c>
      <c r="H306" s="21">
        <f>[2]exportcpfrev2!F563</f>
        <v>1081.0793100000001</v>
      </c>
      <c r="I306" s="21">
        <f>[2]exportcpfrev2!G563</f>
        <v>1175.517623</v>
      </c>
      <c r="J306" s="21">
        <f>[2]exportcpfrev2!H563</f>
        <v>1211.9796190000002</v>
      </c>
      <c r="K306" s="21">
        <f>[2]exportcpfrev2!I563</f>
        <v>1234.930335</v>
      </c>
      <c r="L306" s="21">
        <f>[2]exportcpfrev2!J563</f>
        <v>1070.509403</v>
      </c>
      <c r="M306" s="21">
        <f>[2]exportcpfrev2!K563</f>
        <v>1234.5395819999999</v>
      </c>
      <c r="N306" s="21">
        <f>[2]exportcpfrev2!L563</f>
        <v>1499.4159109999998</v>
      </c>
      <c r="O306" s="21">
        <f>[2]exportcpfrev2!M563</f>
        <v>1358.429932</v>
      </c>
      <c r="P306" s="21">
        <f>[2]exportcpfrev2!N563</f>
        <v>978.53857400000004</v>
      </c>
      <c r="Q306" s="22">
        <f>[2]exportcpfrev2!O563</f>
        <v>13722.365908</v>
      </c>
    </row>
    <row r="307" spans="1:18" x14ac:dyDescent="0.2">
      <c r="A307" s="23"/>
      <c r="B307" s="18">
        <v>22</v>
      </c>
      <c r="C307" s="16"/>
      <c r="D307" s="20">
        <v>2013</v>
      </c>
      <c r="E307" s="21">
        <f>[2]exportcpfrev2!C564</f>
        <v>950.89744999999994</v>
      </c>
      <c r="F307" s="21">
        <f>[2]exportcpfrev2!D564</f>
        <v>955.38843399999996</v>
      </c>
      <c r="G307" s="21">
        <f>[2]exportcpfrev2!E564</f>
        <v>1059.0066979999999</v>
      </c>
      <c r="H307" s="21">
        <f>[2]exportcpfrev2!F564</f>
        <v>1201.8037899999999</v>
      </c>
      <c r="I307" s="21">
        <f>[2]exportcpfrev2!G564</f>
        <v>1125.0059669999998</v>
      </c>
      <c r="J307" s="21">
        <f>[2]exportcpfrev2!H564</f>
        <v>1174.6291459999998</v>
      </c>
      <c r="K307" s="21">
        <f>[2]exportcpfrev2!I564</f>
        <v>1271.2011539999999</v>
      </c>
      <c r="L307" s="21">
        <f>[2]exportcpfrev2!J564</f>
        <v>1020.719834</v>
      </c>
      <c r="M307" s="21">
        <f>[2]exportcpfrev2!K564</f>
        <v>1248.9725490000001</v>
      </c>
      <c r="N307" s="21">
        <f>[2]exportcpfrev2!L564</f>
        <v>1455.9289119999999</v>
      </c>
      <c r="O307" s="21">
        <f>[2]exportcpfrev2!M564</f>
        <v>1240.873126</v>
      </c>
      <c r="P307" s="21">
        <f>[2]exportcpfrev2!N564</f>
        <v>1049.15446</v>
      </c>
      <c r="Q307" s="22">
        <f>[2]exportcpfrev2!O564</f>
        <v>13753.58152</v>
      </c>
    </row>
    <row r="308" spans="1:18" x14ac:dyDescent="0.2">
      <c r="A308" s="23"/>
      <c r="B308" s="18">
        <v>22</v>
      </c>
      <c r="C308" s="16"/>
      <c r="D308" s="20">
        <v>2014</v>
      </c>
      <c r="E308" s="21">
        <f>[2]exportcpfrev2!C565</f>
        <v>873.56554299999993</v>
      </c>
      <c r="F308" s="21">
        <f>[2]exportcpfrev2!D565</f>
        <v>950.064391</v>
      </c>
      <c r="G308" s="21">
        <f>[2]exportcpfrev2!E565</f>
        <v>1053.069039</v>
      </c>
      <c r="H308" s="21">
        <f>[2]exportcpfrev2!F565</f>
        <v>1135.07673</v>
      </c>
      <c r="I308" s="21">
        <f>[2]exportcpfrev2!G565</f>
        <v>1035.91301</v>
      </c>
      <c r="J308" s="21">
        <f>[2]exportcpfrev2!H565</f>
        <v>1046.2616620000001</v>
      </c>
      <c r="K308" s="21">
        <f>[2]exportcpfrev2!I565</f>
        <v>1292.70741</v>
      </c>
      <c r="L308" s="21">
        <f>[2]exportcpfrev2!J565</f>
        <v>994.76913100000002</v>
      </c>
      <c r="M308" s="21">
        <f>[2]exportcpfrev2!K565</f>
        <v>1277.7740329999999</v>
      </c>
      <c r="N308" s="21">
        <f>[2]exportcpfrev2!L565</f>
        <v>1459.2064869999999</v>
      </c>
      <c r="O308" s="21">
        <f>[2]exportcpfrev2!M565</f>
        <v>1250.8345469999999</v>
      </c>
      <c r="P308" s="21">
        <f>[2]exportcpfrev2!N565</f>
        <v>1124.189451</v>
      </c>
      <c r="Q308" s="22">
        <f>[2]exportcpfrev2!O565</f>
        <v>13493.431433999998</v>
      </c>
    </row>
    <row r="309" spans="1:18" x14ac:dyDescent="0.2">
      <c r="A309" s="23"/>
      <c r="B309" s="18">
        <v>22</v>
      </c>
      <c r="C309" s="16"/>
      <c r="D309" s="20">
        <v>2015</v>
      </c>
      <c r="E309" s="21">
        <f>[2]exportcpfrev2!C566</f>
        <v>893.03518299999996</v>
      </c>
      <c r="F309" s="21">
        <f>[2]exportcpfrev2!D566</f>
        <v>976.97346399999992</v>
      </c>
      <c r="G309" s="21">
        <f>[2]exportcpfrev2!E566</f>
        <v>1178.276382</v>
      </c>
      <c r="H309" s="21">
        <f>[2]exportcpfrev2!F566</f>
        <v>1232.5244149999999</v>
      </c>
      <c r="I309" s="21">
        <f>[2]exportcpfrev2!G566</f>
        <v>1081.1189359999998</v>
      </c>
      <c r="J309" s="21">
        <f>[2]exportcpfrev2!H566</f>
        <v>1277.1703929999999</v>
      </c>
      <c r="K309" s="21">
        <f>[2]exportcpfrev2!I566</f>
        <v>1385.5904609999998</v>
      </c>
      <c r="L309" s="21">
        <f>[2]exportcpfrev2!J566</f>
        <v>1080.044789</v>
      </c>
      <c r="M309" s="21">
        <f>[2]exportcpfrev2!K566</f>
        <v>1437.4980839999998</v>
      </c>
      <c r="N309" s="21">
        <f>[2]exportcpfrev2!L566</f>
        <v>1499.7133789999998</v>
      </c>
      <c r="O309" s="21">
        <f>[2]exportcpfrev2!M566</f>
        <v>1347.72109</v>
      </c>
      <c r="P309" s="21">
        <f>[2]exportcpfrev2!N566</f>
        <v>1185.7367489999999</v>
      </c>
      <c r="Q309" s="22">
        <f>[2]exportcpfrev2!O566</f>
        <v>14575.403324999999</v>
      </c>
    </row>
    <row r="310" spans="1:18" x14ac:dyDescent="0.2">
      <c r="A310" s="23"/>
      <c r="B310" s="18">
        <v>22</v>
      </c>
      <c r="C310" s="16"/>
      <c r="D310" s="20">
        <v>2016</v>
      </c>
      <c r="E310" s="21">
        <f>[2]exportcpfrev2!C567</f>
        <v>906.45452999999998</v>
      </c>
      <c r="F310" s="21">
        <f>[2]exportcpfrev2!D567</f>
        <v>1045.9443039999999</v>
      </c>
      <c r="G310" s="21">
        <f>[2]exportcpfrev2!E567</f>
        <v>1211.464964</v>
      </c>
      <c r="H310" s="21">
        <f>[2]exportcpfrev2!F567</f>
        <v>1192.1948560000001</v>
      </c>
      <c r="I310" s="21">
        <f>[2]exportcpfrev2!G567</f>
        <v>1108.0366690000001</v>
      </c>
      <c r="J310" s="21">
        <f>[2]exportcpfrev2!H567</f>
        <v>1290.964303</v>
      </c>
      <c r="K310" s="21">
        <f>[2]exportcpfrev2!I567</f>
        <v>1276.838252</v>
      </c>
      <c r="L310" s="21">
        <f>[2]exportcpfrev2!J567</f>
        <v>1200.7575379999998</v>
      </c>
      <c r="M310" s="21">
        <f>[2]exportcpfrev2!K567</f>
        <v>1444.987273</v>
      </c>
      <c r="N310" s="21">
        <f>[2]exportcpfrev2!L567</f>
        <v>1467.91273</v>
      </c>
      <c r="O310" s="21">
        <f>[2]exportcpfrev2!M567</f>
        <v>1471.1847459999999</v>
      </c>
      <c r="P310" s="21">
        <f>[2]exportcpfrev2!N567</f>
        <v>1259.0058939999999</v>
      </c>
      <c r="Q310" s="22">
        <f>[2]exportcpfrev2!O567</f>
        <v>14875.746059000001</v>
      </c>
    </row>
    <row r="311" spans="1:18" x14ac:dyDescent="0.2">
      <c r="A311" s="23"/>
      <c r="B311" s="18">
        <v>22</v>
      </c>
      <c r="C311" s="16"/>
      <c r="D311" s="20">
        <v>2017</v>
      </c>
      <c r="E311" s="21">
        <f>[2]exportcpfrev2!C568</f>
        <v>1072.9534359999998</v>
      </c>
      <c r="F311" s="21">
        <f>[2]exportcpfrev2!D568</f>
        <v>1097.7237969999999</v>
      </c>
      <c r="G311" s="21">
        <f>[2]exportcpfrev2!E568</f>
        <v>1332.3002879999999</v>
      </c>
      <c r="H311" s="21">
        <f>[2]exportcpfrev2!F568</f>
        <v>1226.6961609999998</v>
      </c>
      <c r="I311" s="21">
        <f>[2]exportcpfrev2!G568</f>
        <v>1315.9735780000001</v>
      </c>
      <c r="J311" s="21">
        <f>[2]exportcpfrev2!H568</f>
        <v>1392.521559</v>
      </c>
      <c r="K311" s="21">
        <f>[2]exportcpfrev2!I568</f>
        <v>1372.246627</v>
      </c>
      <c r="L311" s="21">
        <f>[2]exportcpfrev2!J568</f>
        <v>1342.7036749999997</v>
      </c>
      <c r="M311" s="21">
        <f>[2]exportcpfrev2!K568</f>
        <v>1409.1810879999998</v>
      </c>
      <c r="N311" s="21">
        <f>[2]exportcpfrev2!L568</f>
        <v>1582.8862529999999</v>
      </c>
      <c r="O311" s="21">
        <f>[2]exportcpfrev2!M568</f>
        <v>1553.7209329999998</v>
      </c>
      <c r="P311" s="21">
        <f>[2]exportcpfrev2!N568</f>
        <v>1186.1731829999999</v>
      </c>
      <c r="Q311" s="22">
        <f>[2]exportcpfrev2!O568</f>
        <v>15885.080577999999</v>
      </c>
    </row>
    <row r="312" spans="1:18" x14ac:dyDescent="0.2">
      <c r="A312" s="23"/>
      <c r="B312" s="18">
        <v>22</v>
      </c>
      <c r="C312" s="16"/>
      <c r="D312" s="20">
        <v>2018</v>
      </c>
      <c r="E312" s="21">
        <f>[2]exportcpfrev2!C569</f>
        <v>1088.9278449999999</v>
      </c>
      <c r="F312" s="21">
        <f>[2]exportcpfrev2!D569</f>
        <v>1141.684835</v>
      </c>
      <c r="G312" s="21">
        <f>[2]exportcpfrev2!E569</f>
        <v>1321.6027839999999</v>
      </c>
      <c r="H312" s="21">
        <f>[2]exportcpfrev2!F569</f>
        <v>1322.4356269999998</v>
      </c>
      <c r="I312" s="21">
        <f>[2]exportcpfrev2!G569</f>
        <v>1305.3498380000001</v>
      </c>
      <c r="J312" s="21">
        <f>[2]exportcpfrev2!H569</f>
        <v>1487.4936399999997</v>
      </c>
      <c r="K312" s="21">
        <f>[2]exportcpfrev2!I569</f>
        <v>1533.445234</v>
      </c>
      <c r="L312" s="21" t="str">
        <f>[2]exportcpfrev2!J569</f>
        <v>#Missing</v>
      </c>
      <c r="M312" s="21" t="str">
        <f>[2]exportcpfrev2!K569</f>
        <v>#Missing</v>
      </c>
      <c r="N312" s="21" t="str">
        <f>[2]exportcpfrev2!L569</f>
        <v>#Missing</v>
      </c>
      <c r="O312" s="21" t="str">
        <f>[2]exportcpfrev2!M569</f>
        <v>#Missing</v>
      </c>
      <c r="P312" s="21" t="str">
        <f>[2]exportcpfrev2!N569</f>
        <v>#Missing</v>
      </c>
      <c r="Q312" s="22">
        <f>[2]exportcpfrev2!O569</f>
        <v>9200.9398029999993</v>
      </c>
    </row>
    <row r="313" spans="1:18" x14ac:dyDescent="0.2">
      <c r="A313" s="23"/>
      <c r="B313" s="18"/>
      <c r="C313" s="16"/>
      <c r="D313" s="24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2"/>
    </row>
    <row r="314" spans="1:18" x14ac:dyDescent="0.2">
      <c r="A314" s="23"/>
      <c r="B314" s="18"/>
      <c r="C314" s="16"/>
      <c r="D314" s="24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2"/>
    </row>
    <row r="315" spans="1:18" x14ac:dyDescent="0.2">
      <c r="A315" s="52" t="s">
        <v>45</v>
      </c>
      <c r="B315" s="18">
        <v>23</v>
      </c>
      <c r="C315" s="16"/>
      <c r="D315" s="20">
        <v>2007</v>
      </c>
      <c r="E315" s="21">
        <f>[2]exportcpfrev2!C432</f>
        <v>419.64298700000001</v>
      </c>
      <c r="F315" s="21">
        <f>[2]exportcpfrev2!D432</f>
        <v>456.19992500000001</v>
      </c>
      <c r="G315" s="21">
        <f>[2]exportcpfrev2!E432</f>
        <v>507.79556000000002</v>
      </c>
      <c r="H315" s="21">
        <f>[2]exportcpfrev2!F432</f>
        <v>493.68359400000003</v>
      </c>
      <c r="I315" s="21">
        <f>[2]exportcpfrev2!G432</f>
        <v>554.97335199999998</v>
      </c>
      <c r="J315" s="21">
        <f>[2]exportcpfrev2!H432</f>
        <v>559.69553699999994</v>
      </c>
      <c r="K315" s="21">
        <f>[2]exportcpfrev2!I432</f>
        <v>578.66773999999998</v>
      </c>
      <c r="L315" s="21">
        <f>[2]exportcpfrev2!J432</f>
        <v>465.02169800000001</v>
      </c>
      <c r="M315" s="21">
        <f>[2]exportcpfrev2!K432</f>
        <v>614.88554699999997</v>
      </c>
      <c r="N315" s="21">
        <f>[2]exportcpfrev2!L432</f>
        <v>841.09947899999997</v>
      </c>
      <c r="O315" s="21">
        <f>[2]exportcpfrev2!M432</f>
        <v>782.948758</v>
      </c>
      <c r="P315" s="21">
        <f>[2]exportcpfrev2!N432</f>
        <v>550.89698899999996</v>
      </c>
      <c r="Q315" s="28">
        <f>[2]exportcpfrev2!O432</f>
        <v>6825.5111660000002</v>
      </c>
    </row>
    <row r="316" spans="1:18" x14ac:dyDescent="0.2">
      <c r="A316" s="19"/>
      <c r="B316" s="18">
        <v>23</v>
      </c>
      <c r="C316" s="16"/>
      <c r="D316" s="20">
        <v>2008</v>
      </c>
      <c r="E316" s="21">
        <f>[2]exportcpfrev2!C433</f>
        <v>487.57772299999999</v>
      </c>
      <c r="F316" s="21">
        <f>[2]exportcpfrev2!D433</f>
        <v>541.74475399999994</v>
      </c>
      <c r="G316" s="21">
        <f>[2]exportcpfrev2!E433</f>
        <v>539.90110800000002</v>
      </c>
      <c r="H316" s="21">
        <f>[2]exportcpfrev2!F433</f>
        <v>621.03891999999996</v>
      </c>
      <c r="I316" s="21">
        <f>[2]exportcpfrev2!G433</f>
        <v>503.99419399999999</v>
      </c>
      <c r="J316" s="21">
        <f>[2]exportcpfrev2!H433</f>
        <v>560.31752799999992</v>
      </c>
      <c r="K316" s="21">
        <f>[2]exportcpfrev2!I433</f>
        <v>625.22394799999995</v>
      </c>
      <c r="L316" s="21">
        <f>[2]exportcpfrev2!J433</f>
        <v>427.25838499999998</v>
      </c>
      <c r="M316" s="21">
        <f>[2]exportcpfrev2!K433</f>
        <v>628.04041199999995</v>
      </c>
      <c r="N316" s="21">
        <f>[2]exportcpfrev2!L433</f>
        <v>730.78013399999998</v>
      </c>
      <c r="O316" s="21">
        <f>[2]exportcpfrev2!M433</f>
        <v>668.16269199999999</v>
      </c>
      <c r="P316" s="21">
        <f>[2]exportcpfrev2!N433</f>
        <v>519.03526399999998</v>
      </c>
      <c r="Q316" s="28">
        <f>[2]exportcpfrev2!O433</f>
        <v>6853.0750619999999</v>
      </c>
    </row>
    <row r="317" spans="1:18" x14ac:dyDescent="0.2">
      <c r="A317" s="19"/>
      <c r="B317" s="18">
        <v>23</v>
      </c>
      <c r="C317" s="16"/>
      <c r="D317" s="20">
        <v>2009</v>
      </c>
      <c r="E317" s="21">
        <f>[2]exportcpfrev2!C434</f>
        <v>315.78476799999999</v>
      </c>
      <c r="F317" s="21">
        <f>[2]exportcpfrev2!D434</f>
        <v>363.38830100000001</v>
      </c>
      <c r="G317" s="21">
        <f>[2]exportcpfrev2!E434</f>
        <v>439.96859499999999</v>
      </c>
      <c r="H317" s="21">
        <f>[2]exportcpfrev2!F434</f>
        <v>449.435475</v>
      </c>
      <c r="I317" s="21">
        <f>[2]exportcpfrev2!G434</f>
        <v>388.66373800000002</v>
      </c>
      <c r="J317" s="21">
        <f>[2]exportcpfrev2!H434</f>
        <v>448.58262100000002</v>
      </c>
      <c r="K317" s="21">
        <f>[2]exportcpfrev2!I434</f>
        <v>468.42164400000001</v>
      </c>
      <c r="L317" s="21">
        <f>[2]exportcpfrev2!J434</f>
        <v>332.12877900000001</v>
      </c>
      <c r="M317" s="21">
        <f>[2]exportcpfrev2!K434</f>
        <v>533.99338</v>
      </c>
      <c r="N317" s="21">
        <f>[2]exportcpfrev2!L434</f>
        <v>600.59873700000003</v>
      </c>
      <c r="O317" s="21">
        <f>[2]exportcpfrev2!M434</f>
        <v>654.33137799999997</v>
      </c>
      <c r="P317" s="21">
        <f>[2]exportcpfrev2!N434</f>
        <v>557.83599300000003</v>
      </c>
      <c r="Q317" s="28">
        <f>[2]exportcpfrev2!O434</f>
        <v>5553.133409</v>
      </c>
    </row>
    <row r="318" spans="1:18" x14ac:dyDescent="0.2">
      <c r="A318" s="19"/>
      <c r="B318" s="18">
        <v>23</v>
      </c>
      <c r="C318" s="16"/>
      <c r="D318" s="20">
        <v>2010</v>
      </c>
      <c r="E318" s="21">
        <f>[2]exportcpfrev2!C435</f>
        <v>323.17904299999998</v>
      </c>
      <c r="F318" s="21">
        <f>[2]exportcpfrev2!D435</f>
        <v>389.27396399999998</v>
      </c>
      <c r="G318" s="21">
        <f>[2]exportcpfrev2!E435</f>
        <v>513.59568000000002</v>
      </c>
      <c r="H318" s="21">
        <f>[2]exportcpfrev2!F435</f>
        <v>480.748108</v>
      </c>
      <c r="I318" s="21">
        <f>[2]exportcpfrev2!G435</f>
        <v>467.05433599999998</v>
      </c>
      <c r="J318" s="21">
        <f>[2]exportcpfrev2!H435</f>
        <v>539.53522999999996</v>
      </c>
      <c r="K318" s="21">
        <f>[2]exportcpfrev2!I435</f>
        <v>519.877431</v>
      </c>
      <c r="L318" s="21">
        <f>[2]exportcpfrev2!J435</f>
        <v>396.31211299999995</v>
      </c>
      <c r="M318" s="21">
        <f>[2]exportcpfrev2!K435</f>
        <v>618.27955899999995</v>
      </c>
      <c r="N318" s="21">
        <f>[2]exportcpfrev2!L435</f>
        <v>677.98627999999997</v>
      </c>
      <c r="O318" s="21">
        <f>[2]exportcpfrev2!M435</f>
        <v>764.37896000000001</v>
      </c>
      <c r="P318" s="21">
        <f>[2]exportcpfrev2!N435</f>
        <v>664.81283999999994</v>
      </c>
      <c r="Q318" s="28">
        <f>[2]exportcpfrev2!O435</f>
        <v>6355.0335439999999</v>
      </c>
    </row>
    <row r="319" spans="1:18" x14ac:dyDescent="0.2">
      <c r="A319" s="19"/>
      <c r="B319" s="18">
        <v>23</v>
      </c>
      <c r="C319" s="16"/>
      <c r="D319" s="54" t="s">
        <v>23</v>
      </c>
      <c r="E319" s="21">
        <f>[2]exportcpfrev2!C436</f>
        <v>401.04243199999996</v>
      </c>
      <c r="F319" s="21">
        <f>[2]exportcpfrev2!D436</f>
        <v>456.47334899999998</v>
      </c>
      <c r="G319" s="21">
        <f>[2]exportcpfrev2!E436</f>
        <v>635.12239499999998</v>
      </c>
      <c r="H319" s="21">
        <f>[2]exportcpfrev2!F436</f>
        <v>524.24023</v>
      </c>
      <c r="I319" s="21">
        <f>[2]exportcpfrev2!G436</f>
        <v>597.720688</v>
      </c>
      <c r="J319" s="21">
        <f>[2]exportcpfrev2!H436</f>
        <v>548.47909700000002</v>
      </c>
      <c r="K319" s="21">
        <f>[2]exportcpfrev2!I436</f>
        <v>589.33950199999992</v>
      </c>
      <c r="L319" s="21">
        <f>[2]exportcpfrev2!J436</f>
        <v>514.83171399999992</v>
      </c>
      <c r="M319" s="21">
        <f>[2]exportcpfrev2!K436</f>
        <v>667.97501399999999</v>
      </c>
      <c r="N319" s="21">
        <f>[2]exportcpfrev2!L436</f>
        <v>788.74045899999999</v>
      </c>
      <c r="O319" s="21">
        <f>[2]exportcpfrev2!M436</f>
        <v>867.62624999999991</v>
      </c>
      <c r="P319" s="21">
        <f>[2]exportcpfrev2!N436</f>
        <v>608.533728</v>
      </c>
      <c r="Q319" s="28">
        <f>[2]exportcpfrev2!O436</f>
        <v>7200.1248579999992</v>
      </c>
    </row>
    <row r="320" spans="1:18" x14ac:dyDescent="0.2">
      <c r="A320" s="19"/>
      <c r="B320" s="18">
        <v>23</v>
      </c>
      <c r="C320" s="16"/>
      <c r="D320" s="20">
        <v>2012</v>
      </c>
      <c r="E320" s="21">
        <f>[2]exportcpfrev2!C437</f>
        <v>460.48965499999997</v>
      </c>
      <c r="F320" s="21">
        <f>[2]exportcpfrev2!D437</f>
        <v>524.87194799999997</v>
      </c>
      <c r="G320" s="21">
        <f>[2]exportcpfrev2!E437</f>
        <v>641.37976500000002</v>
      </c>
      <c r="H320" s="21">
        <f>[2]exportcpfrev2!F437</f>
        <v>614.234015</v>
      </c>
      <c r="I320" s="21">
        <f>[2]exportcpfrev2!G437</f>
        <v>688.69470999999999</v>
      </c>
      <c r="J320" s="21">
        <f>[2]exportcpfrev2!H437</f>
        <v>675.17043699999999</v>
      </c>
      <c r="K320" s="21">
        <f>[2]exportcpfrev2!I437</f>
        <v>658.41285900000003</v>
      </c>
      <c r="L320" s="21">
        <f>[2]exportcpfrev2!J437</f>
        <v>570.957491</v>
      </c>
      <c r="M320" s="21">
        <f>[2]exportcpfrev2!K437</f>
        <v>677.21696799999995</v>
      </c>
      <c r="N320" s="21">
        <f>[2]exportcpfrev2!L437</f>
        <v>899.55356099999995</v>
      </c>
      <c r="O320" s="21">
        <f>[2]exportcpfrev2!M437</f>
        <v>859.81745999999998</v>
      </c>
      <c r="P320" s="21">
        <f>[2]exportcpfrev2!N437</f>
        <v>589.35720900000001</v>
      </c>
      <c r="Q320" s="28">
        <f>[2]exportcpfrev2!O437</f>
        <v>7860.156078</v>
      </c>
    </row>
    <row r="321" spans="1:18" x14ac:dyDescent="0.2">
      <c r="A321" s="19"/>
      <c r="B321" s="18">
        <v>23</v>
      </c>
      <c r="C321" s="16"/>
      <c r="D321" s="20">
        <v>2013</v>
      </c>
      <c r="E321" s="21">
        <f>[2]exportcpfrev2!C438</f>
        <v>512.89404200000001</v>
      </c>
      <c r="F321" s="21">
        <f>[2]exportcpfrev2!D438</f>
        <v>532.05839900000001</v>
      </c>
      <c r="G321" s="21">
        <f>[2]exportcpfrev2!E438</f>
        <v>608.76040799999998</v>
      </c>
      <c r="H321" s="21">
        <f>[2]exportcpfrev2!F438</f>
        <v>694.73186399999997</v>
      </c>
      <c r="I321" s="21">
        <f>[2]exportcpfrev2!G438</f>
        <v>642.45072599999992</v>
      </c>
      <c r="J321" s="21">
        <f>[2]exportcpfrev2!H438</f>
        <v>638.89289899999994</v>
      </c>
      <c r="K321" s="21">
        <f>[2]exportcpfrev2!I438</f>
        <v>691.08023400000002</v>
      </c>
      <c r="L321" s="21">
        <f>[2]exportcpfrev2!J438</f>
        <v>514.03053899999998</v>
      </c>
      <c r="M321" s="21">
        <f>[2]exportcpfrev2!K438</f>
        <v>706.99023999999997</v>
      </c>
      <c r="N321" s="21">
        <f>[2]exportcpfrev2!L438</f>
        <v>860.93637799999999</v>
      </c>
      <c r="O321" s="21">
        <f>[2]exportcpfrev2!M438</f>
        <v>798.21335599999998</v>
      </c>
      <c r="P321" s="21">
        <f>[2]exportcpfrev2!N438</f>
        <v>633.13462900000002</v>
      </c>
      <c r="Q321" s="28">
        <f>[2]exportcpfrev2!O438</f>
        <v>7834.1737140000005</v>
      </c>
    </row>
    <row r="322" spans="1:18" x14ac:dyDescent="0.2">
      <c r="A322" s="19"/>
      <c r="B322" s="18">
        <v>23</v>
      </c>
      <c r="C322" s="16"/>
      <c r="D322" s="20">
        <v>2014</v>
      </c>
      <c r="E322" s="21">
        <f>[2]exportcpfrev2!C439</f>
        <v>471.321147</v>
      </c>
      <c r="F322" s="21">
        <f>[2]exportcpfrev2!D439</f>
        <v>518.593749</v>
      </c>
      <c r="G322" s="21">
        <f>[2]exportcpfrev2!E439</f>
        <v>574.55550799999992</v>
      </c>
      <c r="H322" s="21">
        <f>[2]exportcpfrev2!F439</f>
        <v>669.81764699999997</v>
      </c>
      <c r="I322" s="21">
        <f>[2]exportcpfrev2!G439</f>
        <v>587.42075799999998</v>
      </c>
      <c r="J322" s="21">
        <f>[2]exportcpfrev2!H439</f>
        <v>592.09784100000002</v>
      </c>
      <c r="K322" s="21">
        <f>[2]exportcpfrev2!I439</f>
        <v>733.63095699999997</v>
      </c>
      <c r="L322" s="21">
        <f>[2]exportcpfrev2!J439</f>
        <v>532.69793700000002</v>
      </c>
      <c r="M322" s="21">
        <f>[2]exportcpfrev2!K439</f>
        <v>719.51945999999998</v>
      </c>
      <c r="N322" s="21">
        <f>[2]exportcpfrev2!L439</f>
        <v>878.42030099999999</v>
      </c>
      <c r="O322" s="21">
        <f>[2]exportcpfrev2!M439</f>
        <v>778.061106</v>
      </c>
      <c r="P322" s="21">
        <f>[2]exportcpfrev2!N439</f>
        <v>693.14477199999999</v>
      </c>
      <c r="Q322" s="28">
        <f>[2]exportcpfrev2!O439</f>
        <v>7749.2811829999991</v>
      </c>
    </row>
    <row r="323" spans="1:18" x14ac:dyDescent="0.2">
      <c r="A323" s="19"/>
      <c r="B323" s="18">
        <v>23</v>
      </c>
      <c r="C323" s="16"/>
      <c r="D323" s="20">
        <v>2015</v>
      </c>
      <c r="E323" s="21">
        <f>[2]exportcpfrev2!C440</f>
        <v>482.81295</v>
      </c>
      <c r="F323" s="21">
        <f>[2]exportcpfrev2!D440</f>
        <v>539.978342</v>
      </c>
      <c r="G323" s="21">
        <f>[2]exportcpfrev2!E440</f>
        <v>647.82131700000002</v>
      </c>
      <c r="H323" s="21">
        <f>[2]exportcpfrev2!F440</f>
        <v>724.54473499999995</v>
      </c>
      <c r="I323" s="21">
        <f>[2]exportcpfrev2!G440</f>
        <v>589.84594900000002</v>
      </c>
      <c r="J323" s="21">
        <f>[2]exportcpfrev2!H440</f>
        <v>676.69446299999993</v>
      </c>
      <c r="K323" s="21">
        <f>[2]exportcpfrev2!I440</f>
        <v>792.97866599999998</v>
      </c>
      <c r="L323" s="21">
        <f>[2]exportcpfrev2!J440</f>
        <v>554.08293700000002</v>
      </c>
      <c r="M323" s="21">
        <f>[2]exportcpfrev2!K440</f>
        <v>796.470326</v>
      </c>
      <c r="N323" s="21">
        <f>[2]exportcpfrev2!L440</f>
        <v>912.54410399999995</v>
      </c>
      <c r="O323" s="21">
        <f>[2]exportcpfrev2!M440</f>
        <v>843.94572299999993</v>
      </c>
      <c r="P323" s="21">
        <f>[2]exportcpfrev2!N440</f>
        <v>716.94250399999999</v>
      </c>
      <c r="Q323" s="28">
        <f>[2]exportcpfrev2!O440</f>
        <v>8278.6620160000002</v>
      </c>
    </row>
    <row r="324" spans="1:18" x14ac:dyDescent="0.2">
      <c r="A324" s="19"/>
      <c r="B324" s="18">
        <v>23</v>
      </c>
      <c r="C324" s="16"/>
      <c r="D324" s="20">
        <v>2016</v>
      </c>
      <c r="E324" s="21">
        <f>[2]exportcpfrev2!C441</f>
        <v>476.22982299999995</v>
      </c>
      <c r="F324" s="21">
        <f>[2]exportcpfrev2!D441</f>
        <v>572.75967800000001</v>
      </c>
      <c r="G324" s="21">
        <f>[2]exportcpfrev2!E441</f>
        <v>669.24288100000001</v>
      </c>
      <c r="H324" s="21">
        <f>[2]exportcpfrev2!F441</f>
        <v>654.74841700000002</v>
      </c>
      <c r="I324" s="21">
        <f>[2]exportcpfrev2!G441</f>
        <v>629.04033700000002</v>
      </c>
      <c r="J324" s="21">
        <f>[2]exportcpfrev2!H441</f>
        <v>693.94347799999991</v>
      </c>
      <c r="K324" s="21">
        <f>[2]exportcpfrev2!I441</f>
        <v>692.67598699999996</v>
      </c>
      <c r="L324" s="21">
        <f>[2]exportcpfrev2!J441</f>
        <v>596.09708899999998</v>
      </c>
      <c r="M324" s="21">
        <f>[2]exportcpfrev2!K441</f>
        <v>809.16217499999993</v>
      </c>
      <c r="N324" s="21">
        <f>[2]exportcpfrev2!L441</f>
        <v>855.28769199999999</v>
      </c>
      <c r="O324" s="21">
        <f>[2]exportcpfrev2!M441</f>
        <v>893.02213099999994</v>
      </c>
      <c r="P324" s="21">
        <f>[2]exportcpfrev2!N441</f>
        <v>746.12163299999997</v>
      </c>
      <c r="Q324" s="28">
        <f>[2]exportcpfrev2!O441</f>
        <v>8288.3313210000015</v>
      </c>
    </row>
    <row r="325" spans="1:18" x14ac:dyDescent="0.2">
      <c r="A325" s="19"/>
      <c r="B325" s="18">
        <v>23</v>
      </c>
      <c r="C325" s="16"/>
      <c r="D325" s="20">
        <v>2017</v>
      </c>
      <c r="E325" s="21">
        <f>[2]exportcpfrev2!C442</f>
        <v>571.27757099999997</v>
      </c>
      <c r="F325" s="21">
        <f>[2]exportcpfrev2!D442</f>
        <v>621.24740899999995</v>
      </c>
      <c r="G325" s="21">
        <f>[2]exportcpfrev2!E442</f>
        <v>780.55229299999996</v>
      </c>
      <c r="H325" s="21">
        <f>[2]exportcpfrev2!F442</f>
        <v>693.39736199999993</v>
      </c>
      <c r="I325" s="21">
        <f>[2]exportcpfrev2!G442</f>
        <v>747.13134300000002</v>
      </c>
      <c r="J325" s="21">
        <f>[2]exportcpfrev2!H442</f>
        <v>777.41932899999995</v>
      </c>
      <c r="K325" s="21">
        <f>[2]exportcpfrev2!I442</f>
        <v>744.09834999999998</v>
      </c>
      <c r="L325" s="21">
        <f>[2]exportcpfrev2!J442</f>
        <v>703.20802800000001</v>
      </c>
      <c r="M325" s="21">
        <f>[2]exportcpfrev2!K442</f>
        <v>788.70444499999996</v>
      </c>
      <c r="N325" s="21">
        <f>[2]exportcpfrev2!L442</f>
        <v>963.33476399999995</v>
      </c>
      <c r="O325" s="21">
        <f>[2]exportcpfrev2!M442</f>
        <v>968.27625999999998</v>
      </c>
      <c r="P325" s="21">
        <f>[2]exportcpfrev2!N442</f>
        <v>744.99962999999991</v>
      </c>
      <c r="Q325" s="28">
        <f>[2]exportcpfrev2!O442</f>
        <v>9103.6467840000005</v>
      </c>
    </row>
    <row r="326" spans="1:18" x14ac:dyDescent="0.2">
      <c r="A326" s="19"/>
      <c r="B326" s="18">
        <v>23</v>
      </c>
      <c r="C326" s="16"/>
      <c r="D326" s="20">
        <v>2018</v>
      </c>
      <c r="E326" s="21">
        <f>[2]exportcpfrev2!C443</f>
        <v>583.42446899999993</v>
      </c>
      <c r="F326" s="21">
        <f>[2]exportcpfrev2!D443</f>
        <v>669.11529199999995</v>
      </c>
      <c r="G326" s="21">
        <f>[2]exportcpfrev2!E443</f>
        <v>776.71242499999994</v>
      </c>
      <c r="H326" s="21">
        <f>[2]exportcpfrev2!F443</f>
        <v>769.77809300000001</v>
      </c>
      <c r="I326" s="21">
        <f>[2]exportcpfrev2!G443</f>
        <v>755.37564799999996</v>
      </c>
      <c r="J326" s="21">
        <f>[2]exportcpfrev2!H443</f>
        <v>860.22927799999991</v>
      </c>
      <c r="K326" s="21">
        <f>[2]exportcpfrev2!I443</f>
        <v>833.44451800000002</v>
      </c>
      <c r="L326" s="21" t="str">
        <f>[2]exportcpfrev2!J443</f>
        <v>#Missing</v>
      </c>
      <c r="M326" s="21" t="str">
        <f>[2]exportcpfrev2!K443</f>
        <v>#Missing</v>
      </c>
      <c r="N326" s="21" t="str">
        <f>[2]exportcpfrev2!L443</f>
        <v>#Missing</v>
      </c>
      <c r="O326" s="21" t="str">
        <f>[2]exportcpfrev2!M443</f>
        <v>#Missing</v>
      </c>
      <c r="P326" s="21" t="str">
        <f>[2]exportcpfrev2!N443</f>
        <v>#Missing</v>
      </c>
      <c r="Q326" s="28">
        <f>[2]exportcpfrev2!O443</f>
        <v>5248.0797229999998</v>
      </c>
    </row>
    <row r="327" spans="1:18" x14ac:dyDescent="0.2">
      <c r="A327" s="19"/>
      <c r="B327" s="55"/>
      <c r="C327" s="16"/>
      <c r="D327" s="20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8"/>
      <c r="R327" s="57"/>
    </row>
    <row r="328" spans="1:18" x14ac:dyDescent="0.2">
      <c r="A328" s="19"/>
      <c r="B328" s="55"/>
      <c r="C328" s="16"/>
      <c r="D328" s="20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8"/>
      <c r="R328" s="57"/>
    </row>
    <row r="329" spans="1:18" x14ac:dyDescent="0.2">
      <c r="A329" s="52" t="s">
        <v>46</v>
      </c>
      <c r="B329" s="18">
        <v>24</v>
      </c>
      <c r="C329" s="16"/>
      <c r="D329" s="20">
        <v>2007</v>
      </c>
      <c r="E329" s="21">
        <f>[2]exportcpfrev2!C453</f>
        <v>307.69762099999997</v>
      </c>
      <c r="F329" s="21">
        <f>[2]exportcpfrev2!D453</f>
        <v>337.95903399999997</v>
      </c>
      <c r="G329" s="21">
        <f>[2]exportcpfrev2!E453</f>
        <v>403.31801299999995</v>
      </c>
      <c r="H329" s="21">
        <f>[2]exportcpfrev2!F453</f>
        <v>370.44884200000001</v>
      </c>
      <c r="I329" s="21">
        <f>[2]exportcpfrev2!G453</f>
        <v>377.71729399999998</v>
      </c>
      <c r="J329" s="21">
        <f>[2]exportcpfrev2!H453</f>
        <v>388.251169</v>
      </c>
      <c r="K329" s="21">
        <f>[2]exportcpfrev2!I453</f>
        <v>405.83549900000003</v>
      </c>
      <c r="L329" s="21">
        <f>[2]exportcpfrev2!J453</f>
        <v>377.47968300000002</v>
      </c>
      <c r="M329" s="21">
        <f>[2]exportcpfrev2!K453</f>
        <v>396.60133200000001</v>
      </c>
      <c r="N329" s="21">
        <f>[2]exportcpfrev2!L453</f>
        <v>450.23712700000004</v>
      </c>
      <c r="O329" s="21">
        <f>[2]exportcpfrev2!M453</f>
        <v>383.43410299999994</v>
      </c>
      <c r="P329" s="21">
        <f>[2]exportcpfrev2!N453</f>
        <v>286.46567699999997</v>
      </c>
      <c r="Q329" s="28">
        <f>[2]exportcpfrev2!O453</f>
        <v>4485.4453940000012</v>
      </c>
      <c r="R329" s="57"/>
    </row>
    <row r="330" spans="1:18" x14ac:dyDescent="0.2">
      <c r="A330" s="19"/>
      <c r="B330" s="18">
        <v>24</v>
      </c>
      <c r="C330" s="16"/>
      <c r="D330" s="20">
        <v>2008</v>
      </c>
      <c r="E330" s="21">
        <f>[2]exportcpfrev2!C454</f>
        <v>336.95496600000001</v>
      </c>
      <c r="F330" s="21">
        <f>[2]exportcpfrev2!D454</f>
        <v>323.89355600000005</v>
      </c>
      <c r="G330" s="21">
        <f>[2]exportcpfrev2!E454</f>
        <v>356.41296700000004</v>
      </c>
      <c r="H330" s="21">
        <f>[2]exportcpfrev2!F454</f>
        <v>389.36878999999993</v>
      </c>
      <c r="I330" s="21">
        <f>[2]exportcpfrev2!G454</f>
        <v>377.89341899999999</v>
      </c>
      <c r="J330" s="21">
        <f>[2]exportcpfrev2!H454</f>
        <v>387.30337500000002</v>
      </c>
      <c r="K330" s="21">
        <f>[2]exportcpfrev2!I454</f>
        <v>398.24923600000005</v>
      </c>
      <c r="L330" s="21">
        <f>[2]exportcpfrev2!J454</f>
        <v>341.02208400000001</v>
      </c>
      <c r="M330" s="21">
        <f>[2]exportcpfrev2!K454</f>
        <v>447.59285000000006</v>
      </c>
      <c r="N330" s="21">
        <f>[2]exportcpfrev2!L454</f>
        <v>445.41153999999995</v>
      </c>
      <c r="O330" s="21">
        <f>[2]exportcpfrev2!M454</f>
        <v>350.70934799999998</v>
      </c>
      <c r="P330" s="21">
        <f>[2]exportcpfrev2!N454</f>
        <v>318.58621299999993</v>
      </c>
      <c r="Q330" s="28">
        <f>[2]exportcpfrev2!O454</f>
        <v>4473.3983440000011</v>
      </c>
    </row>
    <row r="331" spans="1:18" x14ac:dyDescent="0.2">
      <c r="A331" s="19"/>
      <c r="B331" s="18">
        <v>24</v>
      </c>
      <c r="C331" s="16"/>
      <c r="D331" s="20">
        <v>2009</v>
      </c>
      <c r="E331" s="21">
        <f>[2]exportcpfrev2!C455</f>
        <v>260.68804</v>
      </c>
      <c r="F331" s="21">
        <f>[2]exportcpfrev2!D455</f>
        <v>277.70328499999994</v>
      </c>
      <c r="G331" s="21">
        <f>[2]exportcpfrev2!E455</f>
        <v>313.941934</v>
      </c>
      <c r="H331" s="21">
        <f>[2]exportcpfrev2!F455</f>
        <v>332.64281499999998</v>
      </c>
      <c r="I331" s="21">
        <f>[2]exportcpfrev2!G455</f>
        <v>340.04183499999994</v>
      </c>
      <c r="J331" s="21">
        <f>[2]exportcpfrev2!H455</f>
        <v>369.84519700000004</v>
      </c>
      <c r="K331" s="21">
        <f>[2]exportcpfrev2!I455</f>
        <v>377.51248800000008</v>
      </c>
      <c r="L331" s="21">
        <f>[2]exportcpfrev2!J455</f>
        <v>339.77907199999999</v>
      </c>
      <c r="M331" s="21">
        <f>[2]exportcpfrev2!K455</f>
        <v>421.78855199999998</v>
      </c>
      <c r="N331" s="21">
        <f>[2]exportcpfrev2!L455</f>
        <v>383.16290800000002</v>
      </c>
      <c r="O331" s="21">
        <f>[2]exportcpfrev2!M455</f>
        <v>352.79361800000004</v>
      </c>
      <c r="P331" s="21">
        <f>[2]exportcpfrev2!N455</f>
        <v>305.59654799999998</v>
      </c>
      <c r="Q331" s="28">
        <f>[2]exportcpfrev2!O455</f>
        <v>4075.4962919999998</v>
      </c>
    </row>
    <row r="332" spans="1:18" x14ac:dyDescent="0.2">
      <c r="A332" s="19"/>
      <c r="B332" s="18">
        <v>24</v>
      </c>
      <c r="C332" s="16"/>
      <c r="D332" s="20">
        <v>2010</v>
      </c>
      <c r="E332" s="21">
        <f>[2]exportcpfrev2!C456</f>
        <v>288.95777599999991</v>
      </c>
      <c r="F332" s="21">
        <f>[2]exportcpfrev2!D456</f>
        <v>321.60063099999991</v>
      </c>
      <c r="G332" s="21">
        <f>[2]exportcpfrev2!E456</f>
        <v>396.76618799999994</v>
      </c>
      <c r="H332" s="21">
        <f>[2]exportcpfrev2!F456</f>
        <v>379.91530000000006</v>
      </c>
      <c r="I332" s="21">
        <f>[2]exportcpfrev2!G456</f>
        <v>364.67499000000004</v>
      </c>
      <c r="J332" s="21">
        <f>[2]exportcpfrev2!H456</f>
        <v>450.75254200000001</v>
      </c>
      <c r="K332" s="21">
        <f>[2]exportcpfrev2!I456</f>
        <v>465.03504300000003</v>
      </c>
      <c r="L332" s="21">
        <f>[2]exportcpfrev2!J456</f>
        <v>421.41692999999998</v>
      </c>
      <c r="M332" s="21">
        <f>[2]exportcpfrev2!K456</f>
        <v>485.464743</v>
      </c>
      <c r="N332" s="21">
        <f>[2]exportcpfrev2!L456</f>
        <v>449.94731300000001</v>
      </c>
      <c r="O332" s="21">
        <f>[2]exportcpfrev2!M456</f>
        <v>452.55071799999996</v>
      </c>
      <c r="P332" s="21">
        <f>[2]exportcpfrev2!N456</f>
        <v>344.89866599999999</v>
      </c>
      <c r="Q332" s="28">
        <f>[2]exportcpfrev2!O456</f>
        <v>4821.9808400000002</v>
      </c>
    </row>
    <row r="333" spans="1:18" x14ac:dyDescent="0.2">
      <c r="A333" s="19"/>
      <c r="B333" s="18">
        <v>24</v>
      </c>
      <c r="C333" s="16"/>
      <c r="D333" s="54" t="s">
        <v>23</v>
      </c>
      <c r="E333" s="21">
        <f>[2]exportcpfrev2!C457</f>
        <v>327.34648999999996</v>
      </c>
      <c r="F333" s="21">
        <f>[2]exportcpfrev2!D457</f>
        <v>368.51405299999999</v>
      </c>
      <c r="G333" s="21">
        <f>[2]exportcpfrev2!E457</f>
        <v>460.47223200000002</v>
      </c>
      <c r="H333" s="21">
        <f>[2]exportcpfrev2!F457</f>
        <v>406.01665500000001</v>
      </c>
      <c r="I333" s="21">
        <f>[2]exportcpfrev2!G457</f>
        <v>466.08695399999993</v>
      </c>
      <c r="J333" s="21">
        <f>[2]exportcpfrev2!H457</f>
        <v>434.97060499999998</v>
      </c>
      <c r="K333" s="21">
        <f>[2]exportcpfrev2!I457</f>
        <v>457.30012499999998</v>
      </c>
      <c r="L333" s="21">
        <f>[2]exportcpfrev2!J457</f>
        <v>447.20056299999999</v>
      </c>
      <c r="M333" s="21">
        <f>[2]exportcpfrev2!K457</f>
        <v>499.50933699999996</v>
      </c>
      <c r="N333" s="21">
        <f>[2]exportcpfrev2!L457</f>
        <v>527.969022</v>
      </c>
      <c r="O333" s="21">
        <f>[2]exportcpfrev2!M457</f>
        <v>474.08963599999993</v>
      </c>
      <c r="P333" s="21">
        <f>[2]exportcpfrev2!N457</f>
        <v>394.62250499999993</v>
      </c>
      <c r="Q333" s="28">
        <f>[2]exportcpfrev2!O457</f>
        <v>5264.0981769999999</v>
      </c>
    </row>
    <row r="334" spans="1:18" x14ac:dyDescent="0.2">
      <c r="A334" s="19"/>
      <c r="B334" s="18">
        <v>24</v>
      </c>
      <c r="C334" s="16"/>
      <c r="D334" s="20">
        <v>2012</v>
      </c>
      <c r="E334" s="21">
        <f>[2]exportcpfrev2!C458</f>
        <v>379.613812</v>
      </c>
      <c r="F334" s="21">
        <f>[2]exportcpfrev2!D458</f>
        <v>388.52053699999999</v>
      </c>
      <c r="G334" s="21">
        <f>[2]exportcpfrev2!E458</f>
        <v>482.54990199999997</v>
      </c>
      <c r="H334" s="21">
        <f>[2]exportcpfrev2!F458</f>
        <v>466.84529499999996</v>
      </c>
      <c r="I334" s="21">
        <f>[2]exportcpfrev2!G458</f>
        <v>486.82291299999997</v>
      </c>
      <c r="J334" s="21">
        <f>[2]exportcpfrev2!H458</f>
        <v>536.80918200000008</v>
      </c>
      <c r="K334" s="21">
        <f>[2]exportcpfrev2!I458</f>
        <v>576.51747599999999</v>
      </c>
      <c r="L334" s="21">
        <f>[2]exportcpfrev2!J458</f>
        <v>499.55191199999996</v>
      </c>
      <c r="M334" s="21">
        <f>[2]exportcpfrev2!K458</f>
        <v>557.32261399999993</v>
      </c>
      <c r="N334" s="21">
        <f>[2]exportcpfrev2!L458</f>
        <v>599.86234999999988</v>
      </c>
      <c r="O334" s="21">
        <f>[2]exportcpfrev2!M458</f>
        <v>498.61247199999997</v>
      </c>
      <c r="P334" s="21">
        <f>[2]exportcpfrev2!N458</f>
        <v>389.18136500000003</v>
      </c>
      <c r="Q334" s="28">
        <f>[2]exportcpfrev2!O458</f>
        <v>5862.2098299999998</v>
      </c>
    </row>
    <row r="335" spans="1:18" x14ac:dyDescent="0.2">
      <c r="A335" s="19"/>
      <c r="B335" s="18">
        <v>24</v>
      </c>
      <c r="C335" s="16"/>
      <c r="D335" s="20">
        <v>2013</v>
      </c>
      <c r="E335" s="21">
        <f>[2]exportcpfrev2!C459</f>
        <v>438.00340799999998</v>
      </c>
      <c r="F335" s="21">
        <f>[2]exportcpfrev2!D459</f>
        <v>423.33003499999995</v>
      </c>
      <c r="G335" s="21">
        <f>[2]exportcpfrev2!E459</f>
        <v>450.24628999999999</v>
      </c>
      <c r="H335" s="21">
        <f>[2]exportcpfrev2!F459</f>
        <v>507.07192600000002</v>
      </c>
      <c r="I335" s="21">
        <f>[2]exportcpfrev2!G459</f>
        <v>482.55524099999997</v>
      </c>
      <c r="J335" s="21">
        <f>[2]exportcpfrev2!H459</f>
        <v>535.73624699999993</v>
      </c>
      <c r="K335" s="21">
        <f>[2]exportcpfrev2!I459</f>
        <v>580.12091999999996</v>
      </c>
      <c r="L335" s="21">
        <f>[2]exportcpfrev2!J459</f>
        <v>506.68929500000002</v>
      </c>
      <c r="M335" s="21">
        <f>[2]exportcpfrev2!K459</f>
        <v>541.98230899999999</v>
      </c>
      <c r="N335" s="21">
        <f>[2]exportcpfrev2!L459</f>
        <v>594.99253399999998</v>
      </c>
      <c r="O335" s="21">
        <f>[2]exportcpfrev2!M459</f>
        <v>442.65976999999987</v>
      </c>
      <c r="P335" s="21">
        <f>[2]exportcpfrev2!N459</f>
        <v>416.01983099999995</v>
      </c>
      <c r="Q335" s="28">
        <f>[2]exportcpfrev2!O459</f>
        <v>5919.4078059999993</v>
      </c>
    </row>
    <row r="336" spans="1:18" x14ac:dyDescent="0.2">
      <c r="A336" s="19"/>
      <c r="B336" s="18">
        <v>24</v>
      </c>
      <c r="C336" s="16"/>
      <c r="D336" s="20">
        <v>2014</v>
      </c>
      <c r="E336" s="21">
        <f>[2]exportcpfrev2!C460</f>
        <v>402.24439599999994</v>
      </c>
      <c r="F336" s="21">
        <f>[2]exportcpfrev2!D460</f>
        <v>431.470642</v>
      </c>
      <c r="G336" s="21">
        <f>[2]exportcpfrev2!E460</f>
        <v>478.51353099999994</v>
      </c>
      <c r="H336" s="21">
        <f>[2]exportcpfrev2!F460</f>
        <v>465.25908300000003</v>
      </c>
      <c r="I336" s="21">
        <f>[2]exportcpfrev2!G460</f>
        <v>448.49225199999995</v>
      </c>
      <c r="J336" s="21">
        <f>[2]exportcpfrev2!H460</f>
        <v>454.16382100000004</v>
      </c>
      <c r="K336" s="21">
        <f>[2]exportcpfrev2!I460</f>
        <v>559.0764529999999</v>
      </c>
      <c r="L336" s="21">
        <f>[2]exportcpfrev2!J460</f>
        <v>462.07119399999993</v>
      </c>
      <c r="M336" s="21">
        <f>[2]exportcpfrev2!K460</f>
        <v>558.25457299999994</v>
      </c>
      <c r="N336" s="21">
        <f>[2]exportcpfrev2!L460</f>
        <v>580.78618599999993</v>
      </c>
      <c r="O336" s="21">
        <f>[2]exportcpfrev2!M460</f>
        <v>472.77344099999999</v>
      </c>
      <c r="P336" s="21">
        <f>[2]exportcpfrev2!N460</f>
        <v>431.04467899999997</v>
      </c>
      <c r="Q336" s="28">
        <f>[2]exportcpfrev2!O460</f>
        <v>5744.150251</v>
      </c>
    </row>
    <row r="337" spans="1:18" x14ac:dyDescent="0.2">
      <c r="A337" s="19"/>
      <c r="B337" s="18">
        <v>24</v>
      </c>
      <c r="C337" s="16"/>
      <c r="D337" s="20">
        <v>2015</v>
      </c>
      <c r="E337" s="21">
        <f>[2]exportcpfrev2!C461</f>
        <v>410.22223299999996</v>
      </c>
      <c r="F337" s="21">
        <f>[2]exportcpfrev2!D461</f>
        <v>436.99512199999998</v>
      </c>
      <c r="G337" s="21">
        <f>[2]exportcpfrev2!E461</f>
        <v>530.45506499999999</v>
      </c>
      <c r="H337" s="21">
        <f>[2]exportcpfrev2!F461</f>
        <v>507.97967999999997</v>
      </c>
      <c r="I337" s="21">
        <f>[2]exportcpfrev2!G461</f>
        <v>491.27298699999994</v>
      </c>
      <c r="J337" s="21">
        <f>[2]exportcpfrev2!H461</f>
        <v>600.47593000000006</v>
      </c>
      <c r="K337" s="21">
        <f>[2]exportcpfrev2!I461</f>
        <v>592.61179499999992</v>
      </c>
      <c r="L337" s="21">
        <f>[2]exportcpfrev2!J461</f>
        <v>525.96185199999991</v>
      </c>
      <c r="M337" s="21">
        <f>[2]exportcpfrev2!K461</f>
        <v>641.02775799999995</v>
      </c>
      <c r="N337" s="21">
        <f>[2]exportcpfrev2!L461</f>
        <v>587.16927499999997</v>
      </c>
      <c r="O337" s="21">
        <f>[2]exportcpfrev2!M461</f>
        <v>503.77536699999996</v>
      </c>
      <c r="P337" s="21">
        <f>[2]exportcpfrev2!N461</f>
        <v>468.79424499999999</v>
      </c>
      <c r="Q337" s="28">
        <f>[2]exportcpfrev2!O461</f>
        <v>6296.741309</v>
      </c>
    </row>
    <row r="338" spans="1:18" x14ac:dyDescent="0.2">
      <c r="A338" s="19"/>
      <c r="B338" s="18">
        <v>24</v>
      </c>
      <c r="C338" s="16"/>
      <c r="D338" s="20">
        <v>2016</v>
      </c>
      <c r="E338" s="21">
        <f>[2]exportcpfrev2!C462</f>
        <v>430.22470699999997</v>
      </c>
      <c r="F338" s="21">
        <f>[2]exportcpfrev2!D462</f>
        <v>473.18462599999992</v>
      </c>
      <c r="G338" s="21">
        <f>[2]exportcpfrev2!E462</f>
        <v>542.222083</v>
      </c>
      <c r="H338" s="21">
        <f>[2]exportcpfrev2!F462</f>
        <v>537.44643899999994</v>
      </c>
      <c r="I338" s="21">
        <f>[2]exportcpfrev2!G462</f>
        <v>478.99633199999994</v>
      </c>
      <c r="J338" s="21">
        <f>[2]exportcpfrev2!H462</f>
        <v>597.02082500000006</v>
      </c>
      <c r="K338" s="21">
        <f>[2]exportcpfrev2!I462</f>
        <v>584.16226500000016</v>
      </c>
      <c r="L338" s="21">
        <f>[2]exportcpfrev2!J462</f>
        <v>604.66044899999997</v>
      </c>
      <c r="M338" s="21">
        <f>[2]exportcpfrev2!K462</f>
        <v>635.82509800000003</v>
      </c>
      <c r="N338" s="21">
        <f>[2]exportcpfrev2!L462</f>
        <v>612.62503800000002</v>
      </c>
      <c r="O338" s="21">
        <f>[2]exportcpfrev2!M462</f>
        <v>578.16261500000007</v>
      </c>
      <c r="P338" s="21">
        <f>[2]exportcpfrev2!N462</f>
        <v>512.88426099999992</v>
      </c>
      <c r="Q338" s="28">
        <f>[2]exportcpfrev2!O462</f>
        <v>6587.4147379999995</v>
      </c>
    </row>
    <row r="339" spans="1:18" x14ac:dyDescent="0.2">
      <c r="A339" s="19"/>
      <c r="B339" s="18">
        <v>24</v>
      </c>
      <c r="C339" s="16"/>
      <c r="D339" s="20">
        <v>2017</v>
      </c>
      <c r="E339" s="21">
        <f>[2]exportcpfrev2!C463</f>
        <v>501.67586499999993</v>
      </c>
      <c r="F339" s="21">
        <f>[2]exportcpfrev2!D463</f>
        <v>476.47638799999999</v>
      </c>
      <c r="G339" s="21">
        <f>[2]exportcpfrev2!E463</f>
        <v>551.74799499999995</v>
      </c>
      <c r="H339" s="21">
        <f>[2]exportcpfrev2!F463</f>
        <v>533.29879899999992</v>
      </c>
      <c r="I339" s="21">
        <f>[2]exportcpfrev2!G463</f>
        <v>568.84223499999996</v>
      </c>
      <c r="J339" s="21">
        <f>[2]exportcpfrev2!H463</f>
        <v>615.10223000000008</v>
      </c>
      <c r="K339" s="21">
        <f>[2]exportcpfrev2!I463</f>
        <v>628.14827699999989</v>
      </c>
      <c r="L339" s="21">
        <f>[2]exportcpfrev2!J463</f>
        <v>639.49564699999985</v>
      </c>
      <c r="M339" s="21">
        <f>[2]exportcpfrev2!K463</f>
        <v>620.47664299999985</v>
      </c>
      <c r="N339" s="21">
        <f>[2]exportcpfrev2!L463</f>
        <v>619.55148899999995</v>
      </c>
      <c r="O339" s="21">
        <f>[2]exportcpfrev2!M463</f>
        <v>585.44467299999985</v>
      </c>
      <c r="P339" s="21">
        <f>[2]exportcpfrev2!N463</f>
        <v>441.17355299999997</v>
      </c>
      <c r="Q339" s="28">
        <f>[2]exportcpfrev2!O463</f>
        <v>6781.4337939999987</v>
      </c>
    </row>
    <row r="340" spans="1:18" x14ac:dyDescent="0.2">
      <c r="A340" s="19"/>
      <c r="B340" s="18">
        <v>24</v>
      </c>
      <c r="C340" s="16"/>
      <c r="D340" s="20">
        <v>2018</v>
      </c>
      <c r="E340" s="21">
        <f>[2]exportcpfrev2!C464</f>
        <v>505.50337599999995</v>
      </c>
      <c r="F340" s="21">
        <f>[2]exportcpfrev2!D464</f>
        <v>472.56954300000007</v>
      </c>
      <c r="G340" s="21">
        <f>[2]exportcpfrev2!E464</f>
        <v>544.89035899999999</v>
      </c>
      <c r="H340" s="21">
        <f>[2]exportcpfrev2!F464</f>
        <v>552.65753399999994</v>
      </c>
      <c r="I340" s="21">
        <f>[2]exportcpfrev2!G464</f>
        <v>549.97419000000002</v>
      </c>
      <c r="J340" s="21">
        <f>[2]exportcpfrev2!H464</f>
        <v>627.26436199999989</v>
      </c>
      <c r="K340" s="21">
        <f>[2]exportcpfrev2!I464</f>
        <v>700.00071600000001</v>
      </c>
      <c r="L340" s="21" t="str">
        <f>[2]exportcpfrev2!J464</f>
        <v>#Missing</v>
      </c>
      <c r="M340" s="21" t="str">
        <f>[2]exportcpfrev2!K464</f>
        <v>#Missing</v>
      </c>
      <c r="N340" s="21" t="str">
        <f>[2]exportcpfrev2!L464</f>
        <v>#Missing</v>
      </c>
      <c r="O340" s="21" t="str">
        <f>[2]exportcpfrev2!M464</f>
        <v>#Missing</v>
      </c>
      <c r="P340" s="21" t="str">
        <f>[2]exportcpfrev2!N464</f>
        <v>#Missing</v>
      </c>
      <c r="Q340" s="28">
        <f>[2]exportcpfrev2!O464</f>
        <v>3952.8600799999999</v>
      </c>
      <c r="R340" s="57"/>
    </row>
    <row r="341" spans="1:18" x14ac:dyDescent="0.2">
      <c r="A341" s="19"/>
      <c r="B341" s="18"/>
      <c r="C341" s="16"/>
      <c r="D341" s="20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8"/>
      <c r="R341" s="57"/>
    </row>
    <row r="342" spans="1:18" x14ac:dyDescent="0.2">
      <c r="A342" s="19"/>
      <c r="B342" s="18"/>
      <c r="C342" s="16"/>
      <c r="D342" s="20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8"/>
      <c r="R342" s="57"/>
    </row>
    <row r="343" spans="1:18" x14ac:dyDescent="0.2">
      <c r="A343" s="56" t="s">
        <v>47</v>
      </c>
      <c r="B343" s="18">
        <v>25</v>
      </c>
      <c r="C343" s="16"/>
      <c r="D343" s="20">
        <v>2007</v>
      </c>
      <c r="E343" s="21">
        <f>[2]exportcpfrev2!C579</f>
        <v>177.74417099999999</v>
      </c>
      <c r="F343" s="21">
        <f>[2]exportcpfrev2!D579</f>
        <v>213.156598</v>
      </c>
      <c r="G343" s="21">
        <f>[2]exportcpfrev2!E579</f>
        <v>240.71239800000001</v>
      </c>
      <c r="H343" s="21">
        <f>[2]exportcpfrev2!F579</f>
        <v>207.80228399999999</v>
      </c>
      <c r="I343" s="21">
        <f>[2]exportcpfrev2!G579</f>
        <v>211.65681000000001</v>
      </c>
      <c r="J343" s="21">
        <f>[2]exportcpfrev2!H579</f>
        <v>218.86446599999999</v>
      </c>
      <c r="K343" s="21">
        <f>[2]exportcpfrev2!I579</f>
        <v>246.08936399999999</v>
      </c>
      <c r="L343" s="21">
        <f>[2]exportcpfrev2!J579</f>
        <v>218.20608999999999</v>
      </c>
      <c r="M343" s="21">
        <f>[2]exportcpfrev2!K579</f>
        <v>268.78903500000001</v>
      </c>
      <c r="N343" s="21">
        <f>[2]exportcpfrev2!L579</f>
        <v>303.06763599999999</v>
      </c>
      <c r="O343" s="21">
        <f>[2]exportcpfrev2!M579</f>
        <v>249.28745499999999</v>
      </c>
      <c r="P343" s="21">
        <f>[2]exportcpfrev2!N579</f>
        <v>169.42338899999999</v>
      </c>
      <c r="Q343" s="28">
        <f>[2]exportcpfrev2!O579</f>
        <v>2724.799696</v>
      </c>
    </row>
    <row r="344" spans="1:18" x14ac:dyDescent="0.2">
      <c r="A344" s="19"/>
      <c r="B344" s="18">
        <v>25</v>
      </c>
      <c r="C344" s="16"/>
      <c r="D344" s="20">
        <v>2008</v>
      </c>
      <c r="E344" s="21">
        <f>[2]exportcpfrev2!C580</f>
        <v>196.46330900000001</v>
      </c>
      <c r="F344" s="21">
        <f>[2]exportcpfrev2!D580</f>
        <v>174.87335100000001</v>
      </c>
      <c r="G344" s="21">
        <f>[2]exportcpfrev2!E580</f>
        <v>202.571202</v>
      </c>
      <c r="H344" s="21">
        <f>[2]exportcpfrev2!F580</f>
        <v>218.82512800000001</v>
      </c>
      <c r="I344" s="21">
        <f>[2]exportcpfrev2!G580</f>
        <v>192.71589499999999</v>
      </c>
      <c r="J344" s="21">
        <f>[2]exportcpfrev2!H580</f>
        <v>221.46682899999999</v>
      </c>
      <c r="K344" s="21">
        <f>[2]exportcpfrev2!I580</f>
        <v>235.05329800000001</v>
      </c>
      <c r="L344" s="21">
        <f>[2]exportcpfrev2!J580</f>
        <v>206.63098600000001</v>
      </c>
      <c r="M344" s="21">
        <f>[2]exportcpfrev2!K580</f>
        <v>301.785483</v>
      </c>
      <c r="N344" s="21">
        <f>[2]exportcpfrev2!L580</f>
        <v>293.19766199999998</v>
      </c>
      <c r="O344" s="21">
        <f>[2]exportcpfrev2!M580</f>
        <v>219.65897699999999</v>
      </c>
      <c r="P344" s="21">
        <f>[2]exportcpfrev2!N580</f>
        <v>181.59601900000001</v>
      </c>
      <c r="Q344" s="28">
        <f>[2]exportcpfrev2!O580</f>
        <v>2644.838139</v>
      </c>
    </row>
    <row r="345" spans="1:18" x14ac:dyDescent="0.2">
      <c r="A345" s="19"/>
      <c r="B345" s="18">
        <v>25</v>
      </c>
      <c r="C345" s="16"/>
      <c r="D345" s="20">
        <v>2009</v>
      </c>
      <c r="E345" s="21">
        <f>[2]exportcpfrev2!C581</f>
        <v>143.82889</v>
      </c>
      <c r="F345" s="21">
        <f>[2]exportcpfrev2!D581</f>
        <v>147.90541999999999</v>
      </c>
      <c r="G345" s="21">
        <f>[2]exportcpfrev2!E581</f>
        <v>166.157569</v>
      </c>
      <c r="H345" s="21">
        <f>[2]exportcpfrev2!F581</f>
        <v>159.93175199999999</v>
      </c>
      <c r="I345" s="21">
        <f>[2]exportcpfrev2!G581</f>
        <v>171.96604600000001</v>
      </c>
      <c r="J345" s="21">
        <f>[2]exportcpfrev2!H581</f>
        <v>181.73395500000001</v>
      </c>
      <c r="K345" s="21">
        <f>[2]exportcpfrev2!I581</f>
        <v>212.52254300000001</v>
      </c>
      <c r="L345" s="21">
        <f>[2]exportcpfrev2!J581</f>
        <v>193.21369799999999</v>
      </c>
      <c r="M345" s="21">
        <f>[2]exportcpfrev2!K581</f>
        <v>276.32905399999999</v>
      </c>
      <c r="N345" s="21">
        <f>[2]exportcpfrev2!L581</f>
        <v>259.48786100000001</v>
      </c>
      <c r="O345" s="21">
        <f>[2]exportcpfrev2!M581</f>
        <v>238.27075500000001</v>
      </c>
      <c r="P345" s="21">
        <f>[2]exportcpfrev2!N581</f>
        <v>180.97568000000001</v>
      </c>
      <c r="Q345" s="28">
        <f>[2]exportcpfrev2!O581</f>
        <v>2332.3232229999999</v>
      </c>
    </row>
    <row r="346" spans="1:18" x14ac:dyDescent="0.2">
      <c r="A346" s="19"/>
      <c r="B346" s="18">
        <v>25</v>
      </c>
      <c r="C346" s="16"/>
      <c r="D346" s="20">
        <v>2010</v>
      </c>
      <c r="E346" s="21">
        <f>[2]exportcpfrev2!C582</f>
        <v>172.02926099999999</v>
      </c>
      <c r="F346" s="21">
        <f>[2]exportcpfrev2!D582</f>
        <v>193.82027299999999</v>
      </c>
      <c r="G346" s="21">
        <f>[2]exportcpfrev2!E582</f>
        <v>233.89371699999998</v>
      </c>
      <c r="H346" s="21">
        <f>[2]exportcpfrev2!F582</f>
        <v>217.755212</v>
      </c>
      <c r="I346" s="21">
        <f>[2]exportcpfrev2!G582</f>
        <v>213.23532799999998</v>
      </c>
      <c r="J346" s="21">
        <f>[2]exportcpfrev2!H582</f>
        <v>249.19735</v>
      </c>
      <c r="K346" s="21">
        <f>[2]exportcpfrev2!I582</f>
        <v>281.71526</v>
      </c>
      <c r="L346" s="21">
        <f>[2]exportcpfrev2!J582</f>
        <v>258.21930499999996</v>
      </c>
      <c r="M346" s="21">
        <f>[2]exportcpfrev2!K582</f>
        <v>328.25639799999999</v>
      </c>
      <c r="N346" s="21">
        <f>[2]exportcpfrev2!L582</f>
        <v>309.93686600000001</v>
      </c>
      <c r="O346" s="21">
        <f>[2]exportcpfrev2!M582</f>
        <v>314.31390399999998</v>
      </c>
      <c r="P346" s="21">
        <f>[2]exportcpfrev2!N582</f>
        <v>210.993144</v>
      </c>
      <c r="Q346" s="28">
        <f>[2]exportcpfrev2!O582</f>
        <v>2983.3660180000002</v>
      </c>
    </row>
    <row r="347" spans="1:18" x14ac:dyDescent="0.2">
      <c r="A347" s="19"/>
      <c r="B347" s="18">
        <v>25</v>
      </c>
      <c r="C347" s="16"/>
      <c r="D347" s="54" t="s">
        <v>23</v>
      </c>
      <c r="E347" s="21">
        <f>[2]exportcpfrev2!C583</f>
        <v>194.46259599999999</v>
      </c>
      <c r="F347" s="21">
        <f>[2]exportcpfrev2!D583</f>
        <v>225.41234899999998</v>
      </c>
      <c r="G347" s="21">
        <f>[2]exportcpfrev2!E583</f>
        <v>272.89932099999999</v>
      </c>
      <c r="H347" s="21">
        <f>[2]exportcpfrev2!F583</f>
        <v>221.11828199999999</v>
      </c>
      <c r="I347" s="21">
        <f>[2]exportcpfrev2!G583</f>
        <v>253.34544</v>
      </c>
      <c r="J347" s="21">
        <f>[2]exportcpfrev2!H583</f>
        <v>238.51356799999999</v>
      </c>
      <c r="K347" s="21">
        <f>[2]exportcpfrev2!I583</f>
        <v>293.47564399999999</v>
      </c>
      <c r="L347" s="21">
        <f>[2]exportcpfrev2!J583</f>
        <v>279.34754499999997</v>
      </c>
      <c r="M347" s="21">
        <f>[2]exportcpfrev2!K583</f>
        <v>334.85409099999998</v>
      </c>
      <c r="N347" s="21">
        <f>[2]exportcpfrev2!L583</f>
        <v>372.27926399999996</v>
      </c>
      <c r="O347" s="21">
        <f>[2]exportcpfrev2!M583</f>
        <v>314.820539</v>
      </c>
      <c r="P347" s="21">
        <f>[2]exportcpfrev2!N583</f>
        <v>240.48833499999998</v>
      </c>
      <c r="Q347" s="28">
        <f>[2]exportcpfrev2!O583</f>
        <v>3241.0169739999997</v>
      </c>
    </row>
    <row r="348" spans="1:18" x14ac:dyDescent="0.2">
      <c r="A348" s="19"/>
      <c r="B348" s="18">
        <v>25</v>
      </c>
      <c r="C348" s="16"/>
      <c r="D348" s="20">
        <v>2012</v>
      </c>
      <c r="E348" s="21">
        <f>[2]exportcpfrev2!C584</f>
        <v>226.868988</v>
      </c>
      <c r="F348" s="21">
        <f>[2]exportcpfrev2!D584</f>
        <v>249.62338099999999</v>
      </c>
      <c r="G348" s="21">
        <f>[2]exportcpfrev2!E584</f>
        <v>282.52576299999998</v>
      </c>
      <c r="H348" s="21">
        <f>[2]exportcpfrev2!F584</f>
        <v>276.29175499999997</v>
      </c>
      <c r="I348" s="21">
        <f>[2]exportcpfrev2!G584</f>
        <v>287.77318199999996</v>
      </c>
      <c r="J348" s="21">
        <f>[2]exportcpfrev2!H584</f>
        <v>305.03214600000001</v>
      </c>
      <c r="K348" s="21">
        <f>[2]exportcpfrev2!I584</f>
        <v>378.180542</v>
      </c>
      <c r="L348" s="21">
        <f>[2]exportcpfrev2!J584</f>
        <v>311.24185199999999</v>
      </c>
      <c r="M348" s="21">
        <f>[2]exportcpfrev2!K584</f>
        <v>379.842468</v>
      </c>
      <c r="N348" s="21">
        <f>[2]exportcpfrev2!L584</f>
        <v>420.64433499999996</v>
      </c>
      <c r="O348" s="21">
        <f>[2]exportcpfrev2!M584</f>
        <v>324.199749</v>
      </c>
      <c r="P348" s="21">
        <f>[2]exportcpfrev2!N584</f>
        <v>245.27673999999999</v>
      </c>
      <c r="Q348" s="28">
        <f>[2]exportcpfrev2!O584</f>
        <v>3687.5009009999999</v>
      </c>
    </row>
    <row r="349" spans="1:18" x14ac:dyDescent="0.2">
      <c r="A349" s="19"/>
      <c r="B349" s="18">
        <v>25</v>
      </c>
      <c r="C349" s="16"/>
      <c r="D349" s="20">
        <v>2013</v>
      </c>
      <c r="E349" s="21">
        <f>[2]exportcpfrev2!C585</f>
        <v>265.15767499999998</v>
      </c>
      <c r="F349" s="21">
        <f>[2]exportcpfrev2!D585</f>
        <v>254.962155</v>
      </c>
      <c r="G349" s="21">
        <f>[2]exportcpfrev2!E585</f>
        <v>264.14328799999998</v>
      </c>
      <c r="H349" s="21">
        <f>[2]exportcpfrev2!F585</f>
        <v>313.76548299999996</v>
      </c>
      <c r="I349" s="21">
        <f>[2]exportcpfrev2!G585</f>
        <v>279.24692999999996</v>
      </c>
      <c r="J349" s="21">
        <f>[2]exportcpfrev2!H585</f>
        <v>329.49128999999999</v>
      </c>
      <c r="K349" s="21">
        <f>[2]exportcpfrev2!I585</f>
        <v>360.75221799999997</v>
      </c>
      <c r="L349" s="21">
        <f>[2]exportcpfrev2!J585</f>
        <v>314.637745</v>
      </c>
      <c r="M349" s="21">
        <f>[2]exportcpfrev2!K585</f>
        <v>358.26964199999998</v>
      </c>
      <c r="N349" s="21">
        <f>[2]exportcpfrev2!L585</f>
        <v>399.44684100000001</v>
      </c>
      <c r="O349" s="21">
        <f>[2]exportcpfrev2!M585</f>
        <v>283.80287899999996</v>
      </c>
      <c r="P349" s="21">
        <f>[2]exportcpfrev2!N585</f>
        <v>246.18747299999998</v>
      </c>
      <c r="Q349" s="28">
        <f>[2]exportcpfrev2!O585</f>
        <v>3669.8636189999997</v>
      </c>
    </row>
    <row r="350" spans="1:18" x14ac:dyDescent="0.2">
      <c r="A350" s="19"/>
      <c r="B350" s="18">
        <v>25</v>
      </c>
      <c r="C350" s="16"/>
      <c r="D350" s="20">
        <v>2014</v>
      </c>
      <c r="E350" s="21">
        <f>[2]exportcpfrev2!C586</f>
        <v>230.41377199999999</v>
      </c>
      <c r="F350" s="21">
        <f>[2]exportcpfrev2!D586</f>
        <v>265.744933</v>
      </c>
      <c r="G350" s="21">
        <f>[2]exportcpfrev2!E586</f>
        <v>281.96928199999996</v>
      </c>
      <c r="H350" s="21">
        <f>[2]exportcpfrev2!F586</f>
        <v>255.17902999999998</v>
      </c>
      <c r="I350" s="21">
        <f>[2]exportcpfrev2!G586</f>
        <v>254.38241199999999</v>
      </c>
      <c r="J350" s="21">
        <f>[2]exportcpfrev2!H586</f>
        <v>267.75835000000001</v>
      </c>
      <c r="K350" s="21">
        <f>[2]exportcpfrev2!I586</f>
        <v>334.40635800000001</v>
      </c>
      <c r="L350" s="21">
        <f>[2]exportcpfrev2!J586</f>
        <v>275.54897499999998</v>
      </c>
      <c r="M350" s="21">
        <f>[2]exportcpfrev2!K586</f>
        <v>363.68404499999997</v>
      </c>
      <c r="N350" s="21">
        <f>[2]exportcpfrev2!L586</f>
        <v>394.50422599999996</v>
      </c>
      <c r="O350" s="21">
        <f>[2]exportcpfrev2!M586</f>
        <v>312.64427699999999</v>
      </c>
      <c r="P350" s="21">
        <f>[2]exportcpfrev2!N586</f>
        <v>249.87884199999999</v>
      </c>
      <c r="Q350" s="28">
        <f>[2]exportcpfrev2!O586</f>
        <v>3486.1145019999999</v>
      </c>
    </row>
    <row r="351" spans="1:18" x14ac:dyDescent="0.2">
      <c r="A351" s="19"/>
      <c r="B351" s="18">
        <v>25</v>
      </c>
      <c r="C351" s="16"/>
      <c r="D351" s="20">
        <v>2015</v>
      </c>
      <c r="E351" s="21">
        <f>[2]exportcpfrev2!C587</f>
        <v>251.42036499999998</v>
      </c>
      <c r="F351" s="21">
        <f>[2]exportcpfrev2!D587</f>
        <v>268.22175899999996</v>
      </c>
      <c r="G351" s="21">
        <f>[2]exportcpfrev2!E587</f>
        <v>321.012157</v>
      </c>
      <c r="H351" s="21">
        <f>[2]exportcpfrev2!F587</f>
        <v>303.35093899999998</v>
      </c>
      <c r="I351" s="21">
        <f>[2]exportcpfrev2!G587</f>
        <v>292.921403</v>
      </c>
      <c r="J351" s="21">
        <f>[2]exportcpfrev2!H587</f>
        <v>359.92585399999996</v>
      </c>
      <c r="K351" s="21">
        <f>[2]exportcpfrev2!I587</f>
        <v>353.93280699999997</v>
      </c>
      <c r="L351" s="21">
        <f>[2]exportcpfrev2!J587</f>
        <v>325.27545799999996</v>
      </c>
      <c r="M351" s="21">
        <f>[2]exportcpfrev2!K587</f>
        <v>446.11978499999998</v>
      </c>
      <c r="N351" s="21">
        <f>[2]exportcpfrev2!L587</f>
        <v>402.70639899999998</v>
      </c>
      <c r="O351" s="21">
        <f>[2]exportcpfrev2!M587</f>
        <v>338.37954199999996</v>
      </c>
      <c r="P351" s="21">
        <f>[2]exportcpfrev2!N587</f>
        <v>286.68718000000001</v>
      </c>
      <c r="Q351" s="28">
        <f>[2]exportcpfrev2!O587</f>
        <v>3949.9536480000002</v>
      </c>
    </row>
    <row r="352" spans="1:18" x14ac:dyDescent="0.2">
      <c r="A352" s="19"/>
      <c r="B352" s="18">
        <v>25</v>
      </c>
      <c r="C352" s="16"/>
      <c r="D352" s="20">
        <v>2016</v>
      </c>
      <c r="E352" s="21">
        <f>[2]exportcpfrev2!C588</f>
        <v>267.59596099999999</v>
      </c>
      <c r="F352" s="21">
        <f>[2]exportcpfrev2!D588</f>
        <v>303.26932999999997</v>
      </c>
      <c r="G352" s="21">
        <f>[2]exportcpfrev2!E588</f>
        <v>340.68526499999996</v>
      </c>
      <c r="H352" s="21">
        <f>[2]exportcpfrev2!F588</f>
        <v>336.83319899999998</v>
      </c>
      <c r="I352" s="21">
        <f>[2]exportcpfrev2!G588</f>
        <v>269.86945700000001</v>
      </c>
      <c r="J352" s="21">
        <f>[2]exportcpfrev2!H588</f>
        <v>361.69831499999998</v>
      </c>
      <c r="K352" s="21">
        <f>[2]exportcpfrev2!I588</f>
        <v>356.85557</v>
      </c>
      <c r="L352" s="21">
        <f>[2]exportcpfrev2!J588</f>
        <v>387.61271999999997</v>
      </c>
      <c r="M352" s="21">
        <f>[2]exportcpfrev2!K588</f>
        <v>424.63232399999998</v>
      </c>
      <c r="N352" s="21">
        <f>[2]exportcpfrev2!L588</f>
        <v>414.788343</v>
      </c>
      <c r="O352" s="21">
        <f>[2]exportcpfrev2!M588</f>
        <v>400.94451199999997</v>
      </c>
      <c r="P352" s="21">
        <f>[2]exportcpfrev2!N588</f>
        <v>317.36352999999997</v>
      </c>
      <c r="Q352" s="28">
        <f>[2]exportcpfrev2!O588</f>
        <v>4182.148525999999</v>
      </c>
    </row>
    <row r="353" spans="1:17" x14ac:dyDescent="0.2">
      <c r="A353" s="19"/>
      <c r="B353" s="18">
        <v>25</v>
      </c>
      <c r="C353" s="16"/>
      <c r="D353" s="20">
        <v>2017</v>
      </c>
      <c r="E353" s="21">
        <f>[2]exportcpfrev2!C589</f>
        <v>331.42141599999997</v>
      </c>
      <c r="F353" s="21">
        <f>[2]exportcpfrev2!D589</f>
        <v>308.43612300000001</v>
      </c>
      <c r="G353" s="21">
        <f>[2]exportcpfrev2!E589</f>
        <v>335.81048699999997</v>
      </c>
      <c r="H353" s="21">
        <f>[2]exportcpfrev2!F589</f>
        <v>341.109804</v>
      </c>
      <c r="I353" s="21">
        <f>[2]exportcpfrev2!G589</f>
        <v>350.37831299999999</v>
      </c>
      <c r="J353" s="21">
        <f>[2]exportcpfrev2!H589</f>
        <v>380.65288099999998</v>
      </c>
      <c r="K353" s="21">
        <f>[2]exportcpfrev2!I589</f>
        <v>418.87000899999998</v>
      </c>
      <c r="L353" s="21">
        <f>[2]exportcpfrev2!J589</f>
        <v>428.82047699999998</v>
      </c>
      <c r="M353" s="21">
        <f>[2]exportcpfrev2!K589</f>
        <v>423.97110699999996</v>
      </c>
      <c r="N353" s="21">
        <f>[2]exportcpfrev2!L589</f>
        <v>441.06100799999996</v>
      </c>
      <c r="O353" s="21">
        <f>[2]exportcpfrev2!M589</f>
        <v>402.66222599999998</v>
      </c>
      <c r="P353" s="21">
        <f>[2]exportcpfrev2!N589</f>
        <v>273.89359899999999</v>
      </c>
      <c r="Q353" s="28">
        <f>[2]exportcpfrev2!O589</f>
        <v>4437.0874499999991</v>
      </c>
    </row>
    <row r="354" spans="1:17" x14ac:dyDescent="0.2">
      <c r="A354" s="19"/>
      <c r="B354" s="18">
        <v>25</v>
      </c>
      <c r="C354" s="16"/>
      <c r="D354" s="20">
        <v>2018</v>
      </c>
      <c r="E354" s="21">
        <f>[2]exportcpfrev2!C590</f>
        <v>334.80391599999996</v>
      </c>
      <c r="F354" s="21">
        <f>[2]exportcpfrev2!D590</f>
        <v>302.874053</v>
      </c>
      <c r="G354" s="21">
        <f>[2]exportcpfrev2!E590</f>
        <v>340.38422199999997</v>
      </c>
      <c r="H354" s="21">
        <f>[2]exportcpfrev2!F590</f>
        <v>357.76460599999996</v>
      </c>
      <c r="I354" s="21">
        <f>[2]exportcpfrev2!G590</f>
        <v>341.84151099999997</v>
      </c>
      <c r="J354" s="21">
        <f>[2]exportcpfrev2!H590</f>
        <v>395.21013699999997</v>
      </c>
      <c r="K354" s="21">
        <f>[2]exportcpfrev2!I590</f>
        <v>465.05567099999996</v>
      </c>
      <c r="L354" s="21" t="str">
        <f>[2]exportcpfrev2!J590</f>
        <v>#Missing</v>
      </c>
      <c r="M354" s="21" t="str">
        <f>[2]exportcpfrev2!K590</f>
        <v>#Missing</v>
      </c>
      <c r="N354" s="21" t="str">
        <f>[2]exportcpfrev2!L590</f>
        <v>#Missing</v>
      </c>
      <c r="O354" s="21" t="str">
        <f>[2]exportcpfrev2!M590</f>
        <v>#Missing</v>
      </c>
      <c r="P354" s="21" t="str">
        <f>[2]exportcpfrev2!N590</f>
        <v>#Missing</v>
      </c>
      <c r="Q354" s="28">
        <f>[2]exportcpfrev2!O590</f>
        <v>2537.9341159999999</v>
      </c>
    </row>
    <row r="355" spans="1:17" x14ac:dyDescent="0.2">
      <c r="A355" s="19"/>
      <c r="B355" s="18"/>
      <c r="C355" s="16"/>
      <c r="D355" s="20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8"/>
    </row>
    <row r="356" spans="1:17" x14ac:dyDescent="0.2">
      <c r="A356" s="23"/>
      <c r="B356" s="18"/>
      <c r="C356" s="16"/>
      <c r="D356" s="20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31"/>
    </row>
    <row r="357" spans="1:17" x14ac:dyDescent="0.2">
      <c r="A357" s="52" t="s">
        <v>48</v>
      </c>
      <c r="B357" s="18">
        <v>26</v>
      </c>
      <c r="C357" s="16"/>
      <c r="D357" s="20">
        <v>2007</v>
      </c>
      <c r="E357" s="21">
        <f>[2]exportcpfrev2!C474</f>
        <v>24.428474000000001</v>
      </c>
      <c r="F357" s="21">
        <f>[2]exportcpfrev2!D474</f>
        <v>31.318097000000002</v>
      </c>
      <c r="G357" s="21">
        <f>[2]exportcpfrev2!E474</f>
        <v>31.248069999999998</v>
      </c>
      <c r="H357" s="21">
        <f>[2]exportcpfrev2!F474</f>
        <v>28.291350000000001</v>
      </c>
      <c r="I357" s="21">
        <f>[2]exportcpfrev2!G474</f>
        <v>28.448952999999999</v>
      </c>
      <c r="J357" s="21">
        <f>[2]exportcpfrev2!H474</f>
        <v>33.605158000000003</v>
      </c>
      <c r="K357" s="21">
        <f>[2]exportcpfrev2!I474</f>
        <v>33.189003999999997</v>
      </c>
      <c r="L357" s="21">
        <f>[2]exportcpfrev2!J474</f>
        <v>28.469571999999999</v>
      </c>
      <c r="M357" s="21">
        <f>[2]exportcpfrev2!K474</f>
        <v>35.226675</v>
      </c>
      <c r="N357" s="21">
        <f>[2]exportcpfrev2!L474</f>
        <v>37.561529</v>
      </c>
      <c r="O357" s="21">
        <f>[2]exportcpfrev2!M474</f>
        <v>30.048493000000001</v>
      </c>
      <c r="P357" s="21">
        <f>[2]exportcpfrev2!N474</f>
        <v>29.477376</v>
      </c>
      <c r="Q357" s="28">
        <f>[2]exportcpfrev2!O474</f>
        <v>371.31275099999999</v>
      </c>
    </row>
    <row r="358" spans="1:17" x14ac:dyDescent="0.2">
      <c r="A358" s="19"/>
      <c r="B358" s="18">
        <v>26</v>
      </c>
      <c r="C358" s="16"/>
      <c r="D358" s="20">
        <v>2008</v>
      </c>
      <c r="E358" s="21">
        <f>[2]exportcpfrev2!C475</f>
        <v>29.798007999999999</v>
      </c>
      <c r="F358" s="21">
        <f>[2]exportcpfrev2!D475</f>
        <v>33.233784</v>
      </c>
      <c r="G358" s="21">
        <f>[2]exportcpfrev2!E475</f>
        <v>32.585520000000002</v>
      </c>
      <c r="H358" s="21">
        <f>[2]exportcpfrev2!F475</f>
        <v>40.591715000000001</v>
      </c>
      <c r="I358" s="21">
        <f>[2]exportcpfrev2!G475</f>
        <v>29.587928000000002</v>
      </c>
      <c r="J358" s="21">
        <f>[2]exportcpfrev2!H475</f>
        <v>43.945067999999999</v>
      </c>
      <c r="K358" s="21">
        <f>[2]exportcpfrev2!I475</f>
        <v>40.145487000000003</v>
      </c>
      <c r="L358" s="21">
        <f>[2]exportcpfrev2!J475</f>
        <v>28.487615999999999</v>
      </c>
      <c r="M358" s="21">
        <f>[2]exportcpfrev2!K475</f>
        <v>40.956643</v>
      </c>
      <c r="N358" s="21">
        <f>[2]exportcpfrev2!L475</f>
        <v>32.199852</v>
      </c>
      <c r="O358" s="21">
        <f>[2]exportcpfrev2!M475</f>
        <v>40.078001999999998</v>
      </c>
      <c r="P358" s="21">
        <f>[2]exportcpfrev2!N475</f>
        <v>35.195689000000002</v>
      </c>
      <c r="Q358" s="28">
        <f>[2]exportcpfrev2!O475</f>
        <v>426.80531199999996</v>
      </c>
    </row>
    <row r="359" spans="1:17" x14ac:dyDescent="0.2">
      <c r="A359" s="19"/>
      <c r="B359" s="18">
        <v>26</v>
      </c>
      <c r="C359" s="16"/>
      <c r="D359" s="20">
        <v>2009</v>
      </c>
      <c r="E359" s="21">
        <f>[2]exportcpfrev2!C476</f>
        <v>35.791327000000003</v>
      </c>
      <c r="F359" s="21">
        <f>[2]exportcpfrev2!D476</f>
        <v>33.892637999999998</v>
      </c>
      <c r="G359" s="21">
        <f>[2]exportcpfrev2!E476</f>
        <v>37.229522000000003</v>
      </c>
      <c r="H359" s="21">
        <f>[2]exportcpfrev2!F476</f>
        <v>36.453462000000002</v>
      </c>
      <c r="I359" s="21">
        <f>[2]exportcpfrev2!G476</f>
        <v>37.910536999999998</v>
      </c>
      <c r="J359" s="21">
        <f>[2]exportcpfrev2!H476</f>
        <v>39.694868</v>
      </c>
      <c r="K359" s="21">
        <f>[2]exportcpfrev2!I476</f>
        <v>34.055871000000003</v>
      </c>
      <c r="L359" s="21">
        <f>[2]exportcpfrev2!J476</f>
        <v>29.171700999999999</v>
      </c>
      <c r="M359" s="21">
        <f>[2]exportcpfrev2!K476</f>
        <v>30.865867999999999</v>
      </c>
      <c r="N359" s="21">
        <f>[2]exportcpfrev2!L476</f>
        <v>37.919861999999988</v>
      </c>
      <c r="O359" s="21">
        <f>[2]exportcpfrev2!M476</f>
        <v>30.154692000000001</v>
      </c>
      <c r="P359" s="21">
        <f>[2]exportcpfrev2!N476</f>
        <v>33.199216999999997</v>
      </c>
      <c r="Q359" s="28">
        <f>[2]exportcpfrev2!O476</f>
        <v>416.33956499999999</v>
      </c>
    </row>
    <row r="360" spans="1:17" x14ac:dyDescent="0.2">
      <c r="A360" s="19"/>
      <c r="B360" s="18">
        <v>26</v>
      </c>
      <c r="C360" s="16"/>
      <c r="D360" s="20">
        <v>2010</v>
      </c>
      <c r="E360" s="21">
        <f>[2]exportcpfrev2!C477</f>
        <v>30.224523999999999</v>
      </c>
      <c r="F360" s="21">
        <f>[2]exportcpfrev2!D477</f>
        <v>25.134886999999999</v>
      </c>
      <c r="G360" s="21">
        <f>[2]exportcpfrev2!E477</f>
        <v>32.199126999999997</v>
      </c>
      <c r="H360" s="21">
        <f>[2]exportcpfrev2!F477</f>
        <v>44.412453999999997</v>
      </c>
      <c r="I360" s="21">
        <f>[2]exportcpfrev2!G477</f>
        <v>36.435907999999998</v>
      </c>
      <c r="J360" s="21">
        <f>[2]exportcpfrev2!H477</f>
        <v>38.192794999999997</v>
      </c>
      <c r="K360" s="21">
        <f>[2]exportcpfrev2!I477</f>
        <v>33.926203999999998</v>
      </c>
      <c r="L360" s="21">
        <f>[2]exportcpfrev2!J477</f>
        <v>35.375954</v>
      </c>
      <c r="M360" s="21">
        <f>[2]exportcpfrev2!K477</f>
        <v>35.864106999999997</v>
      </c>
      <c r="N360" s="21">
        <f>[2]exportcpfrev2!L477</f>
        <v>37.081064999999995</v>
      </c>
      <c r="O360" s="21">
        <f>[2]exportcpfrev2!M477</f>
        <v>38.645772000000001</v>
      </c>
      <c r="P360" s="21">
        <f>[2]exportcpfrev2!N477</f>
        <v>42.919170999999999</v>
      </c>
      <c r="Q360" s="28">
        <f>[2]exportcpfrev2!O477</f>
        <v>430.411968</v>
      </c>
    </row>
    <row r="361" spans="1:17" x14ac:dyDescent="0.2">
      <c r="A361" s="19"/>
      <c r="B361" s="18">
        <v>26</v>
      </c>
      <c r="C361" s="16"/>
      <c r="D361" s="54" t="s">
        <v>23</v>
      </c>
      <c r="E361" s="21">
        <f>[2]exportcpfrev2!C478</f>
        <v>40.002897999999995</v>
      </c>
      <c r="F361" s="21">
        <f>[2]exportcpfrev2!D478</f>
        <v>28.573345</v>
      </c>
      <c r="G361" s="21">
        <f>[2]exportcpfrev2!E478</f>
        <v>37.007638</v>
      </c>
      <c r="H361" s="21">
        <f>[2]exportcpfrev2!F478</f>
        <v>34.681106</v>
      </c>
      <c r="I361" s="21">
        <f>[2]exportcpfrev2!G478</f>
        <v>39.685834</v>
      </c>
      <c r="J361" s="21">
        <f>[2]exportcpfrev2!H478</f>
        <v>32.718837000000001</v>
      </c>
      <c r="K361" s="21">
        <f>[2]exportcpfrev2!I478</f>
        <v>34.361497</v>
      </c>
      <c r="L361" s="21">
        <f>[2]exportcpfrev2!J478</f>
        <v>33.968871999999998</v>
      </c>
      <c r="M361" s="21">
        <f>[2]exportcpfrev2!K478</f>
        <v>40.050655999999996</v>
      </c>
      <c r="N361" s="21">
        <f>[2]exportcpfrev2!L478</f>
        <v>41.393830000000001</v>
      </c>
      <c r="O361" s="21">
        <f>[2]exportcpfrev2!M478</f>
        <v>41.978322999999996</v>
      </c>
      <c r="P361" s="21">
        <f>[2]exportcpfrev2!N478</f>
        <v>39.773122000000001</v>
      </c>
      <c r="Q361" s="28">
        <f>[2]exportcpfrev2!O478</f>
        <v>444.19595800000002</v>
      </c>
    </row>
    <row r="362" spans="1:17" x14ac:dyDescent="0.2">
      <c r="A362" s="19"/>
      <c r="B362" s="18">
        <v>26</v>
      </c>
      <c r="C362" s="16"/>
      <c r="D362" s="20">
        <v>2012</v>
      </c>
      <c r="E362" s="21">
        <f>[2]exportcpfrev2!C479</f>
        <v>32.30509</v>
      </c>
      <c r="F362" s="21">
        <f>[2]exportcpfrev2!D479</f>
        <v>36.933983999999995</v>
      </c>
      <c r="G362" s="21">
        <f>[2]exportcpfrev2!E479</f>
        <v>40.837770999999996</v>
      </c>
      <c r="H362" s="21">
        <f>[2]exportcpfrev2!F479</f>
        <v>35.456824999999995</v>
      </c>
      <c r="I362" s="21">
        <f>[2]exportcpfrev2!G479</f>
        <v>42.758770999999996</v>
      </c>
      <c r="J362" s="21">
        <f>[2]exportcpfrev2!H479</f>
        <v>46.500827000000001</v>
      </c>
      <c r="K362" s="21">
        <f>[2]exportcpfrev2!I479</f>
        <v>40.450784999999996</v>
      </c>
      <c r="L362" s="21">
        <f>[2]exportcpfrev2!J479</f>
        <v>40.523511999999997</v>
      </c>
      <c r="M362" s="21">
        <f>[2]exportcpfrev2!K479</f>
        <v>43.310521999999999</v>
      </c>
      <c r="N362" s="21">
        <f>[2]exportcpfrev2!L479</f>
        <v>50.654738999999999</v>
      </c>
      <c r="O362" s="21">
        <f>[2]exportcpfrev2!M479</f>
        <v>44.174163999999998</v>
      </c>
      <c r="P362" s="21">
        <f>[2]exportcpfrev2!N479</f>
        <v>42.431812999999998</v>
      </c>
      <c r="Q362" s="28">
        <f>[2]exportcpfrev2!O479</f>
        <v>496.33880299999998</v>
      </c>
    </row>
    <row r="363" spans="1:17" x14ac:dyDescent="0.2">
      <c r="A363" s="19"/>
      <c r="B363" s="18">
        <v>26</v>
      </c>
      <c r="C363" s="16"/>
      <c r="D363" s="20">
        <v>2013</v>
      </c>
      <c r="E363" s="21">
        <f>[2]exportcpfrev2!C480</f>
        <v>41.207786999999996</v>
      </c>
      <c r="F363" s="21">
        <f>[2]exportcpfrev2!D480</f>
        <v>35.285778999999998</v>
      </c>
      <c r="G363" s="21">
        <f>[2]exportcpfrev2!E480</f>
        <v>40.092948999999997</v>
      </c>
      <c r="H363" s="21">
        <f>[2]exportcpfrev2!F480</f>
        <v>34.69979</v>
      </c>
      <c r="I363" s="21">
        <f>[2]exportcpfrev2!G480</f>
        <v>39.040481</v>
      </c>
      <c r="J363" s="21">
        <f>[2]exportcpfrev2!H480</f>
        <v>41.196632000000001</v>
      </c>
      <c r="K363" s="21">
        <f>[2]exportcpfrev2!I480</f>
        <v>39.218314999999997</v>
      </c>
      <c r="L363" s="21">
        <f>[2]exportcpfrev2!J480</f>
        <v>35.328305</v>
      </c>
      <c r="M363" s="21">
        <f>[2]exportcpfrev2!K480</f>
        <v>37.263244999999998</v>
      </c>
      <c r="N363" s="21">
        <f>[2]exportcpfrev2!L480</f>
        <v>43.489287999999995</v>
      </c>
      <c r="O363" s="21">
        <f>[2]exportcpfrev2!M480</f>
        <v>40.387876999999996</v>
      </c>
      <c r="P363" s="21">
        <f>[2]exportcpfrev2!N480</f>
        <v>35.721314999999997</v>
      </c>
      <c r="Q363" s="28">
        <f>[2]exportcpfrev2!O480</f>
        <v>462.93176299999999</v>
      </c>
    </row>
    <row r="364" spans="1:17" x14ac:dyDescent="0.2">
      <c r="A364" s="19"/>
      <c r="B364" s="18">
        <v>26</v>
      </c>
      <c r="C364" s="16"/>
      <c r="D364" s="20">
        <v>2014</v>
      </c>
      <c r="E364" s="21">
        <f>[2]exportcpfrev2!C481</f>
        <v>24.902704999999997</v>
      </c>
      <c r="F364" s="21">
        <f>[2]exportcpfrev2!D481</f>
        <v>29.551071</v>
      </c>
      <c r="G364" s="21">
        <f>[2]exportcpfrev2!E481</f>
        <v>35.433053999999998</v>
      </c>
      <c r="H364" s="21">
        <f>[2]exportcpfrev2!F481</f>
        <v>22.985339999999997</v>
      </c>
      <c r="I364" s="21">
        <f>[2]exportcpfrev2!G481</f>
        <v>20.691804999999999</v>
      </c>
      <c r="J364" s="21">
        <f>[2]exportcpfrev2!H481</f>
        <v>23.492328999999998</v>
      </c>
      <c r="K364" s="21">
        <f>[2]exportcpfrev2!I481</f>
        <v>28.136087</v>
      </c>
      <c r="L364" s="21">
        <f>[2]exportcpfrev2!J481</f>
        <v>16.701215999999999</v>
      </c>
      <c r="M364" s="21">
        <f>[2]exportcpfrev2!K481</f>
        <v>26.566827</v>
      </c>
      <c r="N364" s="21">
        <f>[2]exportcpfrev2!L481</f>
        <v>28.376182</v>
      </c>
      <c r="O364" s="21">
        <f>[2]exportcpfrev2!M481</f>
        <v>17.601592</v>
      </c>
      <c r="P364" s="21">
        <f>[2]exportcpfrev2!N481</f>
        <v>21.549104</v>
      </c>
      <c r="Q364" s="28">
        <f>[2]exportcpfrev2!O481</f>
        <v>295.98731199999997</v>
      </c>
    </row>
    <row r="365" spans="1:17" x14ac:dyDescent="0.2">
      <c r="A365" s="19"/>
      <c r="B365" s="18">
        <v>26</v>
      </c>
      <c r="C365" s="16"/>
      <c r="D365" s="20">
        <v>2015</v>
      </c>
      <c r="E365" s="21">
        <f>[2]exportcpfrev2!C482</f>
        <v>19.21415</v>
      </c>
      <c r="F365" s="21">
        <f>[2]exportcpfrev2!D482</f>
        <v>23.026214</v>
      </c>
      <c r="G365" s="21">
        <f>[2]exportcpfrev2!E482</f>
        <v>21.912185999999998</v>
      </c>
      <c r="H365" s="21">
        <f>[2]exportcpfrev2!F482</f>
        <v>17.679898999999999</v>
      </c>
      <c r="I365" s="21">
        <f>[2]exportcpfrev2!G482</f>
        <v>16.809231999999998</v>
      </c>
      <c r="J365" s="21">
        <f>[2]exportcpfrev2!H482</f>
        <v>22.665799</v>
      </c>
      <c r="K365" s="21">
        <f>[2]exportcpfrev2!I482</f>
        <v>19.592433</v>
      </c>
      <c r="L365" s="21">
        <f>[2]exportcpfrev2!J482</f>
        <v>17.292586999999997</v>
      </c>
      <c r="M365" s="21">
        <f>[2]exportcpfrev2!K482</f>
        <v>26.535057999999999</v>
      </c>
      <c r="N365" s="21">
        <f>[2]exportcpfrev2!L482</f>
        <v>22.383472999999999</v>
      </c>
      <c r="O365" s="21">
        <f>[2]exportcpfrev2!M482</f>
        <v>21.760473999999999</v>
      </c>
      <c r="P365" s="21">
        <f>[2]exportcpfrev2!N482</f>
        <v>18.171789</v>
      </c>
      <c r="Q365" s="28">
        <f>[2]exportcpfrev2!O482</f>
        <v>247.043294</v>
      </c>
    </row>
    <row r="366" spans="1:17" x14ac:dyDescent="0.2">
      <c r="A366" s="19"/>
      <c r="B366" s="18">
        <v>26</v>
      </c>
      <c r="C366" s="16"/>
      <c r="D366" s="20">
        <v>2016</v>
      </c>
      <c r="E366" s="21">
        <f>[2]exportcpfrev2!C483</f>
        <v>22.374327999999998</v>
      </c>
      <c r="F366" s="21">
        <f>[2]exportcpfrev2!D483</f>
        <v>22.279754000000001</v>
      </c>
      <c r="G366" s="21">
        <f>[2]exportcpfrev2!E483</f>
        <v>24.400005</v>
      </c>
      <c r="H366" s="21">
        <f>[2]exportcpfrev2!F483</f>
        <v>21.409262999999999</v>
      </c>
      <c r="I366" s="21">
        <f>[2]exportcpfrev2!G483</f>
        <v>20.086935999999998</v>
      </c>
      <c r="J366" s="21">
        <f>[2]exportcpfrev2!H483</f>
        <v>22.173182000000001</v>
      </c>
      <c r="K366" s="21">
        <f>[2]exportcpfrev2!I483</f>
        <v>19.350448</v>
      </c>
      <c r="L366" s="21">
        <f>[2]exportcpfrev2!J483</f>
        <v>18.382518999999998</v>
      </c>
      <c r="M366" s="21">
        <f>[2]exportcpfrev2!K483</f>
        <v>22.224273999999998</v>
      </c>
      <c r="N366" s="21">
        <f>[2]exportcpfrev2!L483</f>
        <v>24.089456999999999</v>
      </c>
      <c r="O366" s="21">
        <f>[2]exportcpfrev2!M483</f>
        <v>23.083458</v>
      </c>
      <c r="P366" s="21">
        <f>[2]exportcpfrev2!N483</f>
        <v>12.989319</v>
      </c>
      <c r="Q366" s="28">
        <f>[2]exportcpfrev2!O483</f>
        <v>252.84294300000002</v>
      </c>
    </row>
    <row r="367" spans="1:17" x14ac:dyDescent="0.2">
      <c r="A367" s="19"/>
      <c r="B367" s="18">
        <v>26</v>
      </c>
      <c r="C367" s="16"/>
      <c r="D367" s="20">
        <v>2017</v>
      </c>
      <c r="E367" s="21">
        <f>[2]exportcpfrev2!C484</f>
        <v>14.968803999999999</v>
      </c>
      <c r="F367" s="21">
        <f>[2]exportcpfrev2!D484</f>
        <v>18.548219</v>
      </c>
      <c r="G367" s="21">
        <f>[2]exportcpfrev2!E484</f>
        <v>17.302437999999999</v>
      </c>
      <c r="H367" s="21">
        <f>[2]exportcpfrev2!F484</f>
        <v>15.659094999999999</v>
      </c>
      <c r="I367" s="21">
        <f>[2]exportcpfrev2!G484</f>
        <v>16.281779999999998</v>
      </c>
      <c r="J367" s="21">
        <f>[2]exportcpfrev2!H484</f>
        <v>16.858371999999999</v>
      </c>
      <c r="K367" s="21">
        <f>[2]exportcpfrev2!I484</f>
        <v>14.971331999999999</v>
      </c>
      <c r="L367" s="21">
        <f>[2]exportcpfrev2!J484</f>
        <v>16.872319999999998</v>
      </c>
      <c r="M367" s="21">
        <f>[2]exportcpfrev2!K484</f>
        <v>13.577544</v>
      </c>
      <c r="N367" s="21">
        <f>[2]exportcpfrev2!L484</f>
        <v>15.888503</v>
      </c>
      <c r="O367" s="21">
        <f>[2]exportcpfrev2!M484</f>
        <v>14.985484</v>
      </c>
      <c r="P367" s="21">
        <f>[2]exportcpfrev2!N484</f>
        <v>11.523812999999999</v>
      </c>
      <c r="Q367" s="28">
        <f>[2]exportcpfrev2!O484</f>
        <v>187.437704</v>
      </c>
    </row>
    <row r="368" spans="1:17" x14ac:dyDescent="0.2">
      <c r="A368" s="19"/>
      <c r="B368" s="18">
        <v>26</v>
      </c>
      <c r="C368" s="16"/>
      <c r="D368" s="20">
        <v>2018</v>
      </c>
      <c r="E368" s="21">
        <f>[2]exportcpfrev2!C485</f>
        <v>20.910720999999999</v>
      </c>
      <c r="F368" s="21">
        <f>[2]exportcpfrev2!D485</f>
        <v>15.179686999999999</v>
      </c>
      <c r="G368" s="21">
        <f>[2]exportcpfrev2!E485</f>
        <v>19.793006999999999</v>
      </c>
      <c r="H368" s="21">
        <f>[2]exportcpfrev2!F485</f>
        <v>14.635726999999999</v>
      </c>
      <c r="I368" s="21">
        <f>[2]exportcpfrev2!G485</f>
        <v>14.923109</v>
      </c>
      <c r="J368" s="21">
        <f>[2]exportcpfrev2!H485</f>
        <v>19.524957999999998</v>
      </c>
      <c r="K368" s="21">
        <f>[2]exportcpfrev2!I485</f>
        <v>22.453464999999998</v>
      </c>
      <c r="L368" s="21" t="str">
        <f>[2]exportcpfrev2!J485</f>
        <v>#Missing</v>
      </c>
      <c r="M368" s="21" t="str">
        <f>[2]exportcpfrev2!K485</f>
        <v>#Missing</v>
      </c>
      <c r="N368" s="21" t="str">
        <f>[2]exportcpfrev2!L485</f>
        <v>#Missing</v>
      </c>
      <c r="O368" s="21" t="str">
        <f>[2]exportcpfrev2!M485</f>
        <v>#Missing</v>
      </c>
      <c r="P368" s="21" t="str">
        <f>[2]exportcpfrev2!N485</f>
        <v>#Missing</v>
      </c>
      <c r="Q368" s="28">
        <f>[2]exportcpfrev2!O485</f>
        <v>127.42067399999999</v>
      </c>
    </row>
    <row r="369" spans="1:17" x14ac:dyDescent="0.2">
      <c r="A369" s="32"/>
      <c r="B369" s="33"/>
      <c r="C369" s="34"/>
      <c r="D369" s="34"/>
      <c r="E369" s="35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7"/>
    </row>
    <row r="370" spans="1:17" x14ac:dyDescent="0.2">
      <c r="A370" s="6" t="s">
        <v>49</v>
      </c>
      <c r="O370" s="14"/>
    </row>
    <row r="371" spans="1:17" x14ac:dyDescent="0.2">
      <c r="O371" s="14"/>
      <c r="Q371" s="39" t="s">
        <v>20</v>
      </c>
    </row>
  </sheetData>
  <phoneticPr fontId="0" type="noConversion"/>
  <conditionalFormatting sqref="E7:Q368">
    <cfRule type="cellIs" dxfId="8" priority="1" stopIfTrue="1" operator="equal">
      <formula>"#Missing"</formula>
    </cfRule>
  </conditionalFormatting>
  <pageMargins left="0.78740157499999996" right="0.78740157499999996" top="0.984251969" bottom="0.984251969" header="0.4921259845" footer="0.4921259845"/>
  <pageSetup paperSize="8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1"/>
  <sheetViews>
    <sheetView workbookViewId="0">
      <selection activeCell="Q7" sqref="Q7"/>
    </sheetView>
  </sheetViews>
  <sheetFormatPr baseColWidth="10" defaultColWidth="5.7109375" defaultRowHeight="12.75" x14ac:dyDescent="0.2"/>
  <cols>
    <col min="1" max="1" width="50.5703125" style="6" customWidth="1"/>
    <col min="2" max="2" width="5" style="38" customWidth="1"/>
    <col min="3" max="3" width="5.28515625" style="14" customWidth="1"/>
    <col min="4" max="12" width="6.7109375" style="14" customWidth="1"/>
    <col min="13" max="13" width="10.42578125" style="14" customWidth="1"/>
    <col min="14" max="14" width="8.42578125" style="14" customWidth="1"/>
    <col min="15" max="15" width="8.7109375" style="69" customWidth="1"/>
    <col min="16" max="16" width="8.7109375" style="14" customWidth="1"/>
    <col min="17" max="17" width="10.5703125" style="14" customWidth="1"/>
    <col min="18" max="16384" width="5.7109375" style="6"/>
  </cols>
  <sheetData>
    <row r="1" spans="1:17" ht="15.75" x14ac:dyDescent="0.25">
      <c r="A1" s="1" t="s">
        <v>55</v>
      </c>
      <c r="B1" s="2"/>
      <c r="C1" s="3"/>
      <c r="D1" s="3"/>
      <c r="E1" s="3"/>
      <c r="F1" s="3"/>
      <c r="G1" s="3"/>
      <c r="H1" s="4"/>
      <c r="I1" s="4"/>
      <c r="J1" s="4"/>
      <c r="K1" s="3"/>
      <c r="L1" s="3"/>
      <c r="M1" s="4"/>
      <c r="N1" s="4"/>
      <c r="O1" s="66"/>
      <c r="P1" s="3"/>
      <c r="Q1" s="5" t="s">
        <v>0</v>
      </c>
    </row>
    <row r="2" spans="1:17" x14ac:dyDescent="0.2">
      <c r="A2" s="7" t="s">
        <v>1</v>
      </c>
      <c r="B2" s="8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67"/>
      <c r="P2" s="9"/>
      <c r="Q2" s="6"/>
    </row>
    <row r="3" spans="1:17" x14ac:dyDescent="0.2">
      <c r="A3" s="9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67"/>
      <c r="P3" s="7"/>
      <c r="Q3" s="9"/>
    </row>
    <row r="4" spans="1:17" s="11" customFormat="1" x14ac:dyDescent="0.2">
      <c r="A4" s="46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0" t="s">
        <v>9</v>
      </c>
      <c r="I4" s="10" t="s">
        <v>10</v>
      </c>
      <c r="J4" s="10" t="s">
        <v>11</v>
      </c>
      <c r="K4" s="10" t="s">
        <v>12</v>
      </c>
      <c r="L4" s="10" t="s">
        <v>13</v>
      </c>
      <c r="M4" s="10" t="s">
        <v>14</v>
      </c>
      <c r="N4" s="10" t="s">
        <v>15</v>
      </c>
      <c r="O4" s="10" t="s">
        <v>16</v>
      </c>
      <c r="P4" s="10" t="s">
        <v>17</v>
      </c>
      <c r="Q4" s="10" t="s">
        <v>18</v>
      </c>
    </row>
    <row r="5" spans="1:17" x14ac:dyDescent="0.2">
      <c r="A5" s="15"/>
      <c r="B5" s="13"/>
      <c r="C5" s="12"/>
      <c r="D5" s="13"/>
      <c r="O5" s="14"/>
      <c r="Q5" s="15"/>
    </row>
    <row r="6" spans="1:17" x14ac:dyDescent="0.2">
      <c r="A6" s="19"/>
      <c r="B6" s="18"/>
      <c r="C6" s="17" t="s">
        <v>19</v>
      </c>
      <c r="D6" s="18"/>
      <c r="O6" s="14"/>
      <c r="Q6" s="19"/>
    </row>
    <row r="7" spans="1:17" x14ac:dyDescent="0.2">
      <c r="A7" s="48" t="s">
        <v>22</v>
      </c>
      <c r="B7" s="18">
        <v>1</v>
      </c>
      <c r="C7" s="16"/>
      <c r="D7" s="20">
        <v>2007</v>
      </c>
      <c r="E7" s="21">
        <f>[1]exportcpfrev2!C12</f>
        <v>2695.3816820000002</v>
      </c>
      <c r="F7" s="21">
        <f>[1]exportcpfrev2!D12</f>
        <v>2625.704538</v>
      </c>
      <c r="G7" s="21">
        <f>[1]exportcpfrev2!E12</f>
        <v>3029.9040080000004</v>
      </c>
      <c r="H7" s="21">
        <f>[1]exportcpfrev2!F12</f>
        <v>2712.1133869999994</v>
      </c>
      <c r="I7" s="21">
        <f>[1]exportcpfrev2!G12</f>
        <v>2812.4683370000002</v>
      </c>
      <c r="J7" s="21">
        <f>[1]exportcpfrev2!H12</f>
        <v>2811.6734030000002</v>
      </c>
      <c r="K7" s="21">
        <f>[1]exportcpfrev2!I12</f>
        <v>2773.0056770000001</v>
      </c>
      <c r="L7" s="21">
        <f>[1]exportcpfrev2!J12</f>
        <v>2642.1364189999999</v>
      </c>
      <c r="M7" s="21">
        <f>[1]exportcpfrev2!K12</f>
        <v>2788.534298</v>
      </c>
      <c r="N7" s="21">
        <f>[1]exportcpfrev2!L12</f>
        <v>3309.3467279999995</v>
      </c>
      <c r="O7" s="21">
        <f>[1]exportcpfrev2!M12</f>
        <v>3240.9768969999996</v>
      </c>
      <c r="P7" s="21">
        <f>[1]exportcpfrev2!N12</f>
        <v>2775.7358279999999</v>
      </c>
      <c r="Q7" s="22">
        <f>[1]exportcpfrev2!O12</f>
        <v>34216.981201999995</v>
      </c>
    </row>
    <row r="8" spans="1:17" x14ac:dyDescent="0.2">
      <c r="A8" s="47"/>
      <c r="B8" s="18">
        <v>1</v>
      </c>
      <c r="C8" s="16"/>
      <c r="D8" s="20">
        <v>2008</v>
      </c>
      <c r="E8" s="21">
        <f>[1]exportcpfrev2!C13</f>
        <v>3062.7411900000002</v>
      </c>
      <c r="F8" s="21">
        <f>[1]exportcpfrev2!D13</f>
        <v>3164.7156450000002</v>
      </c>
      <c r="G8" s="21">
        <f>[1]exportcpfrev2!E13</f>
        <v>2993.3025069999999</v>
      </c>
      <c r="H8" s="21">
        <f>[1]exportcpfrev2!F13</f>
        <v>3226.7419339999997</v>
      </c>
      <c r="I8" s="21">
        <f>[1]exportcpfrev2!G13</f>
        <v>2949.1625709999998</v>
      </c>
      <c r="J8" s="21">
        <f>[1]exportcpfrev2!H13</f>
        <v>2971.2928420000003</v>
      </c>
      <c r="K8" s="21">
        <f>[1]exportcpfrev2!I13</f>
        <v>3074.0881330000002</v>
      </c>
      <c r="L8" s="21">
        <f>[1]exportcpfrev2!J13</f>
        <v>2556.7671249999994</v>
      </c>
      <c r="M8" s="21">
        <f>[1]exportcpfrev2!K13</f>
        <v>3102.4336299999995</v>
      </c>
      <c r="N8" s="21">
        <f>[1]exportcpfrev2!L13</f>
        <v>3275.3547799999997</v>
      </c>
      <c r="O8" s="21">
        <f>[1]exportcpfrev2!M13</f>
        <v>2923.0752660000003</v>
      </c>
      <c r="P8" s="21">
        <f>[1]exportcpfrev2!N13</f>
        <v>2909.1187490000002</v>
      </c>
      <c r="Q8" s="22">
        <f>[1]exportcpfrev2!O13</f>
        <v>36208.794371999997</v>
      </c>
    </row>
    <row r="9" spans="1:17" x14ac:dyDescent="0.2">
      <c r="A9" s="47"/>
      <c r="B9" s="18">
        <v>1</v>
      </c>
      <c r="C9" s="16"/>
      <c r="D9" s="20">
        <v>2009</v>
      </c>
      <c r="E9" s="21">
        <f>[1]exportcpfrev2!C14</f>
        <v>2617.4662349999999</v>
      </c>
      <c r="F9" s="21">
        <f>[1]exportcpfrev2!D14</f>
        <v>2574.5089120000002</v>
      </c>
      <c r="G9" s="21">
        <f>[1]exportcpfrev2!E14</f>
        <v>2888.381042</v>
      </c>
      <c r="H9" s="21">
        <f>[1]exportcpfrev2!F14</f>
        <v>2740.4310730000002</v>
      </c>
      <c r="I9" s="21">
        <f>[1]exportcpfrev2!G14</f>
        <v>2497.5222220000001</v>
      </c>
      <c r="J9" s="21">
        <f>[1]exportcpfrev2!H14</f>
        <v>2704.154708</v>
      </c>
      <c r="K9" s="21">
        <f>[1]exportcpfrev2!I14</f>
        <v>2637.3252549999997</v>
      </c>
      <c r="L9" s="21">
        <f>[1]exportcpfrev2!J14</f>
        <v>2281.6861629999999</v>
      </c>
      <c r="M9" s="21">
        <f>[1]exportcpfrev2!K14</f>
        <v>2673.1839829999994</v>
      </c>
      <c r="N9" s="21">
        <f>[1]exportcpfrev2!L14</f>
        <v>2816.6218250000002</v>
      </c>
      <c r="O9" s="21">
        <f>[1]exportcpfrev2!M14</f>
        <v>2800.4376979999993</v>
      </c>
      <c r="P9" s="21">
        <f>[1]exportcpfrev2!N14</f>
        <v>2754.9933599999999</v>
      </c>
      <c r="Q9" s="22">
        <f>[1]exportcpfrev2!O14</f>
        <v>31986.712476000001</v>
      </c>
    </row>
    <row r="10" spans="1:17" x14ac:dyDescent="0.2">
      <c r="A10" s="47"/>
      <c r="B10" s="18">
        <v>1</v>
      </c>
      <c r="C10" s="16"/>
      <c r="D10" s="20">
        <v>2010</v>
      </c>
      <c r="E10" s="21">
        <f>[1]exportcpfrev2!C15</f>
        <v>2416.2094559999996</v>
      </c>
      <c r="F10" s="21">
        <f>[1]exportcpfrev2!D15</f>
        <v>2569.8858129999994</v>
      </c>
      <c r="G10" s="21">
        <f>[1]exportcpfrev2!E15</f>
        <v>3112.9015289999998</v>
      </c>
      <c r="H10" s="21">
        <f>[1]exportcpfrev2!F15</f>
        <v>2801.1151989999998</v>
      </c>
      <c r="I10" s="21">
        <f>[1]exportcpfrev2!G15</f>
        <v>2646.9151159999997</v>
      </c>
      <c r="J10" s="21">
        <f>[1]exportcpfrev2!H15</f>
        <v>2925.3149720000001</v>
      </c>
      <c r="K10" s="21">
        <f>[1]exportcpfrev2!I15</f>
        <v>2705.3486440000001</v>
      </c>
      <c r="L10" s="21">
        <f>[1]exportcpfrev2!J15</f>
        <v>2544.3724819999998</v>
      </c>
      <c r="M10" s="21">
        <f>[1]exportcpfrev2!K15</f>
        <v>2859.0645809999996</v>
      </c>
      <c r="N10" s="21">
        <f>[1]exportcpfrev2!L15</f>
        <v>2974.3892130000004</v>
      </c>
      <c r="O10" s="21">
        <f>[1]exportcpfrev2!M15</f>
        <v>3208.8388330000002</v>
      </c>
      <c r="P10" s="21">
        <f>[1]exportcpfrev2!N15</f>
        <v>3147.9547340000004</v>
      </c>
      <c r="Q10" s="22">
        <f>[1]exportcpfrev2!O15</f>
        <v>33912.310572000002</v>
      </c>
    </row>
    <row r="11" spans="1:17" x14ac:dyDescent="0.2">
      <c r="A11" s="47"/>
      <c r="B11" s="18">
        <v>1</v>
      </c>
      <c r="C11" s="16"/>
      <c r="D11" s="54" t="s">
        <v>23</v>
      </c>
      <c r="E11" s="21">
        <f>[1]exportcpfrev2!C16</f>
        <v>2855.1542499999996</v>
      </c>
      <c r="F11" s="21">
        <f>[1]exportcpfrev2!D16</f>
        <v>3058.3694239999995</v>
      </c>
      <c r="G11" s="21">
        <f>[1]exportcpfrev2!E16</f>
        <v>3516.5848230000001</v>
      </c>
      <c r="H11" s="21">
        <f>[1]exportcpfrev2!F16</f>
        <v>3122.3434870000001</v>
      </c>
      <c r="I11" s="21">
        <f>[1]exportcpfrev2!G16</f>
        <v>3254.9659880000004</v>
      </c>
      <c r="J11" s="21">
        <f>[1]exportcpfrev2!H16</f>
        <v>3038.6803799999998</v>
      </c>
      <c r="K11" s="21">
        <f>[1]exportcpfrev2!I16</f>
        <v>2892.2182709999997</v>
      </c>
      <c r="L11" s="21">
        <f>[1]exportcpfrev2!J16</f>
        <v>2940.1928569999995</v>
      </c>
      <c r="M11" s="21">
        <f>[1]exportcpfrev2!K16</f>
        <v>3219.5722249999994</v>
      </c>
      <c r="N11" s="21">
        <f>[1]exportcpfrev2!L16</f>
        <v>3320.3065669999996</v>
      </c>
      <c r="O11" s="21">
        <f>[1]exportcpfrev2!M16</f>
        <v>3469.4642699999999</v>
      </c>
      <c r="P11" s="21">
        <f>[1]exportcpfrev2!N16</f>
        <v>3219.1220199999998</v>
      </c>
      <c r="Q11" s="22">
        <f>[1]exportcpfrev2!O16</f>
        <v>37906.974562000003</v>
      </c>
    </row>
    <row r="12" spans="1:17" x14ac:dyDescent="0.2">
      <c r="A12" s="47"/>
      <c r="B12" s="18">
        <v>1</v>
      </c>
      <c r="C12" s="16"/>
      <c r="D12" s="20">
        <v>2012</v>
      </c>
      <c r="E12" s="21">
        <f>[1]exportcpfrev2!C17</f>
        <v>3067.4155999999998</v>
      </c>
      <c r="F12" s="21">
        <f>[1]exportcpfrev2!D17</f>
        <v>3062.5459019999998</v>
      </c>
      <c r="G12" s="21">
        <f>[1]exportcpfrev2!E17</f>
        <v>3541.9277769999999</v>
      </c>
      <c r="H12" s="21">
        <f>[1]exportcpfrev2!F17</f>
        <v>3108.8724340000003</v>
      </c>
      <c r="I12" s="21">
        <f>[1]exportcpfrev2!G17</f>
        <v>3245.4056740000001</v>
      </c>
      <c r="J12" s="21">
        <f>[1]exportcpfrev2!H17</f>
        <v>3130.6984579999998</v>
      </c>
      <c r="K12" s="21">
        <f>[1]exportcpfrev2!I17</f>
        <v>3014.7385649999997</v>
      </c>
      <c r="L12" s="21">
        <f>[1]exportcpfrev2!J17</f>
        <v>2963.1525250000004</v>
      </c>
      <c r="M12" s="21">
        <f>[1]exportcpfrev2!K17</f>
        <v>3032.2123349999997</v>
      </c>
      <c r="N12" s="21">
        <f>[1]exportcpfrev2!L17</f>
        <v>3672.084777</v>
      </c>
      <c r="O12" s="21">
        <f>[1]exportcpfrev2!M17</f>
        <v>3591.8928389999996</v>
      </c>
      <c r="P12" s="21">
        <f>[1]exportcpfrev2!N17</f>
        <v>3049.7695080000003</v>
      </c>
      <c r="Q12" s="22">
        <f>[1]exportcpfrev2!O17</f>
        <v>38480.716393999995</v>
      </c>
    </row>
    <row r="13" spans="1:17" x14ac:dyDescent="0.2">
      <c r="A13" s="47"/>
      <c r="B13" s="18">
        <v>1</v>
      </c>
      <c r="C13" s="16"/>
      <c r="D13" s="20">
        <v>2013</v>
      </c>
      <c r="E13" s="21">
        <f>[1]exportcpfrev2!C18</f>
        <v>3403.478415</v>
      </c>
      <c r="F13" s="21">
        <f>[1]exportcpfrev2!D18</f>
        <v>3189.9099739999992</v>
      </c>
      <c r="G13" s="21">
        <f>[1]exportcpfrev2!E18</f>
        <v>3479.642703</v>
      </c>
      <c r="H13" s="21">
        <f>[1]exportcpfrev2!F18</f>
        <v>3411.6938279999995</v>
      </c>
      <c r="I13" s="21">
        <f>[1]exportcpfrev2!G18</f>
        <v>3356.1489959999999</v>
      </c>
      <c r="J13" s="21">
        <f>[1]exportcpfrev2!H18</f>
        <v>3159.814644</v>
      </c>
      <c r="K13" s="21">
        <f>[1]exportcpfrev2!I18</f>
        <v>3242.7392419999992</v>
      </c>
      <c r="L13" s="21">
        <f>[1]exportcpfrev2!J18</f>
        <v>2861.507846</v>
      </c>
      <c r="M13" s="21">
        <f>[1]exportcpfrev2!K18</f>
        <v>3075.6777189999998</v>
      </c>
      <c r="N13" s="21">
        <f>[1]exportcpfrev2!L18</f>
        <v>3595.1394209999994</v>
      </c>
      <c r="O13" s="21">
        <f>[1]exportcpfrev2!M18</f>
        <v>3390.5034879999998</v>
      </c>
      <c r="P13" s="21">
        <f>[1]exportcpfrev2!N18</f>
        <v>3139.3039839999997</v>
      </c>
      <c r="Q13" s="22">
        <f>[1]exportcpfrev2!O18</f>
        <v>39305.560259999998</v>
      </c>
    </row>
    <row r="14" spans="1:17" x14ac:dyDescent="0.2">
      <c r="A14" s="47"/>
      <c r="B14" s="18">
        <v>1</v>
      </c>
      <c r="C14" s="16"/>
      <c r="D14" s="20">
        <v>2014</v>
      </c>
      <c r="E14" s="21">
        <f>[1]exportcpfrev2!C19</f>
        <v>3191.0180169999999</v>
      </c>
      <c r="F14" s="21">
        <f>[1]exportcpfrev2!D19</f>
        <v>3102.9205459999998</v>
      </c>
      <c r="G14" s="21">
        <f>[1]exportcpfrev2!E19</f>
        <v>3268.4485279999999</v>
      </c>
      <c r="H14" s="21">
        <f>[1]exportcpfrev2!F19</f>
        <v>3209.7839670000003</v>
      </c>
      <c r="I14" s="21">
        <f>[1]exportcpfrev2!G19</f>
        <v>2944.1478339999999</v>
      </c>
      <c r="J14" s="21">
        <f>[1]exportcpfrev2!H19</f>
        <v>2941.0064689999999</v>
      </c>
      <c r="K14" s="21">
        <f>[1]exportcpfrev2!I19</f>
        <v>3195.3038619999998</v>
      </c>
      <c r="L14" s="21">
        <f>[1]exportcpfrev2!J19</f>
        <v>2690.870801</v>
      </c>
      <c r="M14" s="21">
        <f>[1]exportcpfrev2!K19</f>
        <v>3168.6071500000003</v>
      </c>
      <c r="N14" s="21">
        <f>[1]exportcpfrev2!L19</f>
        <v>3556.465279</v>
      </c>
      <c r="O14" s="21">
        <f>[1]exportcpfrev2!M19</f>
        <v>3321.8717610000003</v>
      </c>
      <c r="P14" s="21">
        <f>[1]exportcpfrev2!N19</f>
        <v>3207.5624949999992</v>
      </c>
      <c r="Q14" s="22">
        <f>[1]exportcpfrev2!O19</f>
        <v>37798.006708999994</v>
      </c>
    </row>
    <row r="15" spans="1:17" x14ac:dyDescent="0.2">
      <c r="A15" s="47"/>
      <c r="B15" s="18">
        <v>1</v>
      </c>
      <c r="C15" s="16"/>
      <c r="D15" s="20">
        <v>2015</v>
      </c>
      <c r="E15" s="21">
        <f>[1]exportcpfrev2!C20</f>
        <v>3060.6843739999995</v>
      </c>
      <c r="F15" s="21">
        <f>[1]exportcpfrev2!D20</f>
        <v>3026.7093519999999</v>
      </c>
      <c r="G15" s="21">
        <f>[1]exportcpfrev2!E20</f>
        <v>3427.5915020000002</v>
      </c>
      <c r="H15" s="21">
        <f>[1]exportcpfrev2!F20</f>
        <v>3202.5591349999995</v>
      </c>
      <c r="I15" s="21">
        <f>[1]exportcpfrev2!G20</f>
        <v>2824.798393</v>
      </c>
      <c r="J15" s="21">
        <f>[1]exportcpfrev2!H20</f>
        <v>3243.3738400000002</v>
      </c>
      <c r="K15" s="21">
        <f>[1]exportcpfrev2!I20</f>
        <v>3141.1128650000005</v>
      </c>
      <c r="L15" s="21">
        <f>[1]exportcpfrev2!J20</f>
        <v>2732.1186439999997</v>
      </c>
      <c r="M15" s="21">
        <f>[1]exportcpfrev2!K20</f>
        <v>3257.8981709999998</v>
      </c>
      <c r="N15" s="21">
        <f>[1]exportcpfrev2!L20</f>
        <v>3328.8591280000001</v>
      </c>
      <c r="O15" s="21">
        <f>[1]exportcpfrev2!M20</f>
        <v>3423.368962</v>
      </c>
      <c r="P15" s="21">
        <f>[1]exportcpfrev2!N20</f>
        <v>3198.5386400000002</v>
      </c>
      <c r="Q15" s="22">
        <f>[1]exportcpfrev2!O20</f>
        <v>37867.613006</v>
      </c>
    </row>
    <row r="16" spans="1:17" x14ac:dyDescent="0.2">
      <c r="A16" s="47"/>
      <c r="B16" s="18">
        <v>1</v>
      </c>
      <c r="C16" s="16"/>
      <c r="D16" s="20">
        <v>2016</v>
      </c>
      <c r="E16" s="21">
        <f>[1]exportcpfrev2!C21</f>
        <v>2935.0803900000001</v>
      </c>
      <c r="F16" s="21">
        <f>[1]exportcpfrev2!D21</f>
        <v>3108.7817609999993</v>
      </c>
      <c r="G16" s="21">
        <f>[1]exportcpfrev2!E21</f>
        <v>3389.6823519999998</v>
      </c>
      <c r="H16" s="21">
        <f>[1]exportcpfrev2!F21</f>
        <v>3079.4279659999997</v>
      </c>
      <c r="I16" s="21">
        <f>[1]exportcpfrev2!G21</f>
        <v>3090.488699</v>
      </c>
      <c r="J16" s="21">
        <f>[1]exportcpfrev2!H21</f>
        <v>3134.7426209999999</v>
      </c>
      <c r="K16" s="21">
        <f>[1]exportcpfrev2!I21</f>
        <v>2833.7805370000001</v>
      </c>
      <c r="L16" s="21">
        <f>[1]exportcpfrev2!J21</f>
        <v>2855.6321709999997</v>
      </c>
      <c r="M16" s="21">
        <f>[1]exportcpfrev2!K21</f>
        <v>3126.7974209999998</v>
      </c>
      <c r="N16" s="21">
        <f>[1]exportcpfrev2!L21</f>
        <v>3136.2177639999995</v>
      </c>
      <c r="O16" s="21">
        <f>[1]exportcpfrev2!M21</f>
        <v>3411.0517299999992</v>
      </c>
      <c r="P16" s="21">
        <f>[1]exportcpfrev2!N21</f>
        <v>3177.9102229999999</v>
      </c>
      <c r="Q16" s="22">
        <f>[1]exportcpfrev2!O21</f>
        <v>37279.593634999997</v>
      </c>
    </row>
    <row r="17" spans="1:17" x14ac:dyDescent="0.2">
      <c r="A17" s="47"/>
      <c r="B17" s="18">
        <v>1</v>
      </c>
      <c r="C17" s="16"/>
      <c r="D17" s="20">
        <v>2017</v>
      </c>
      <c r="E17" s="21">
        <f>[1]exportcpfrev2!C22</f>
        <v>3026.9809040000005</v>
      </c>
      <c r="F17" s="21">
        <f>[1]exportcpfrev2!D22</f>
        <v>2981.2156989999999</v>
      </c>
      <c r="G17" s="21">
        <f>[1]exportcpfrev2!E22</f>
        <v>3591.5912109999999</v>
      </c>
      <c r="H17" s="21">
        <f>[1]exportcpfrev2!F22</f>
        <v>3027.4380329999999</v>
      </c>
      <c r="I17" s="21">
        <f>[1]exportcpfrev2!G22</f>
        <v>3269.2271069999997</v>
      </c>
      <c r="J17" s="21">
        <f>[1]exportcpfrev2!H22</f>
        <v>3299.3408429999999</v>
      </c>
      <c r="K17" s="21">
        <f>[1]exportcpfrev2!I22</f>
        <v>2992.0093800000004</v>
      </c>
      <c r="L17" s="21">
        <f>[1]exportcpfrev2!J22</f>
        <v>3071.1781589999991</v>
      </c>
      <c r="M17" s="21">
        <f>[1]exportcpfrev2!K22</f>
        <v>3216.0850799999998</v>
      </c>
      <c r="N17" s="21">
        <f>[1]exportcpfrev2!L22</f>
        <v>3496.6312170000001</v>
      </c>
      <c r="O17" s="21">
        <f>[1]exportcpfrev2!M22</f>
        <v>3677.1815829999996</v>
      </c>
      <c r="P17" s="21">
        <f>[1]exportcpfrev2!N22</f>
        <v>3153.995398</v>
      </c>
      <c r="Q17" s="22">
        <f>[1]exportcpfrev2!O22</f>
        <v>38802.874614</v>
      </c>
    </row>
    <row r="18" spans="1:17" x14ac:dyDescent="0.2">
      <c r="A18" s="47"/>
      <c r="B18" s="18">
        <v>1</v>
      </c>
      <c r="C18" s="16"/>
      <c r="D18" s="20">
        <v>2018</v>
      </c>
      <c r="E18" s="21">
        <f>[1]exportcpfrev2!C23</f>
        <v>3241.1461120000004</v>
      </c>
      <c r="F18" s="21">
        <f>[1]exportcpfrev2!D23</f>
        <v>3183.0539159999994</v>
      </c>
      <c r="G18" s="21">
        <f>[1]exportcpfrev2!E23</f>
        <v>3529.2056030000003</v>
      </c>
      <c r="H18" s="21">
        <f>[1]exportcpfrev2!F23</f>
        <v>3188.0823579999997</v>
      </c>
      <c r="I18" s="21">
        <f>[1]exportcpfrev2!G23</f>
        <v>3354.0276700000004</v>
      </c>
      <c r="J18" s="21">
        <f>[1]exportcpfrev2!H23</f>
        <v>3302.2190689999998</v>
      </c>
      <c r="K18" s="21">
        <f>[1]exportcpfrev2!I23</f>
        <v>3156.6779739999997</v>
      </c>
      <c r="L18" s="21" t="str">
        <f>[1]exportcpfrev2!J23</f>
        <v>#Missing</v>
      </c>
      <c r="M18" s="21" t="str">
        <f>[1]exportcpfrev2!K23</f>
        <v>#Missing</v>
      </c>
      <c r="N18" s="21" t="str">
        <f>[1]exportcpfrev2!L23</f>
        <v>#Missing</v>
      </c>
      <c r="O18" s="21" t="str">
        <f>[1]exportcpfrev2!M23</f>
        <v>#Missing</v>
      </c>
      <c r="P18" s="21" t="str">
        <f>[1]exportcpfrev2!N23</f>
        <v>#Missing</v>
      </c>
      <c r="Q18" s="22">
        <f>[1]exportcpfrev2!O23</f>
        <v>22954.412702000001</v>
      </c>
    </row>
    <row r="19" spans="1:17" x14ac:dyDescent="0.2">
      <c r="A19" s="23"/>
      <c r="B19" s="18"/>
      <c r="C19" s="16"/>
      <c r="D19" s="24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</row>
    <row r="20" spans="1:17" x14ac:dyDescent="0.2">
      <c r="A20" s="47"/>
      <c r="B20" s="18"/>
      <c r="C20" s="16"/>
      <c r="D20" s="24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</row>
    <row r="21" spans="1:17" x14ac:dyDescent="0.2">
      <c r="A21" s="51" t="s">
        <v>24</v>
      </c>
      <c r="B21" s="18">
        <v>2</v>
      </c>
      <c r="C21" s="16"/>
      <c r="D21" s="20">
        <v>2007</v>
      </c>
      <c r="E21" s="21">
        <f>[1]exportcpfrev2!C33</f>
        <v>889.19211700000005</v>
      </c>
      <c r="F21" s="21">
        <f>[1]exportcpfrev2!D33</f>
        <v>860.79543699999999</v>
      </c>
      <c r="G21" s="21">
        <f>[1]exportcpfrev2!E33</f>
        <v>1015.3486130000001</v>
      </c>
      <c r="H21" s="21">
        <f>[1]exportcpfrev2!F33</f>
        <v>840.38767999999982</v>
      </c>
      <c r="I21" s="21">
        <f>[1]exportcpfrev2!G33</f>
        <v>766.30802999999992</v>
      </c>
      <c r="J21" s="21">
        <f>[1]exportcpfrev2!H33</f>
        <v>732.8382519999999</v>
      </c>
      <c r="K21" s="21">
        <f>[1]exportcpfrev2!I33</f>
        <v>714.28279199999997</v>
      </c>
      <c r="L21" s="21">
        <f>[1]exportcpfrev2!J33</f>
        <v>681.20319299999994</v>
      </c>
      <c r="M21" s="21">
        <f>[1]exportcpfrev2!K33</f>
        <v>693.4116130000001</v>
      </c>
      <c r="N21" s="21">
        <f>[1]exportcpfrev2!L33</f>
        <v>768.35845099999983</v>
      </c>
      <c r="O21" s="21">
        <f>[1]exportcpfrev2!M33</f>
        <v>796.94183699999996</v>
      </c>
      <c r="P21" s="21">
        <f>[1]exportcpfrev2!N33</f>
        <v>782.86967800000002</v>
      </c>
      <c r="Q21" s="22">
        <f>[1]exportcpfrev2!O33</f>
        <v>9541.937692999998</v>
      </c>
    </row>
    <row r="22" spans="1:17" x14ac:dyDescent="0.2">
      <c r="A22" s="47"/>
      <c r="B22" s="18">
        <v>2</v>
      </c>
      <c r="C22" s="16"/>
      <c r="D22" s="20">
        <v>2008</v>
      </c>
      <c r="E22" s="21">
        <f>[1]exportcpfrev2!C34</f>
        <v>985.33450700000003</v>
      </c>
      <c r="F22" s="21">
        <f>[1]exportcpfrev2!D34</f>
        <v>1063.3221069999997</v>
      </c>
      <c r="G22" s="21">
        <f>[1]exportcpfrev2!E34</f>
        <v>952.79357800000002</v>
      </c>
      <c r="H22" s="21">
        <f>[1]exportcpfrev2!F34</f>
        <v>1010.4252079999999</v>
      </c>
      <c r="I22" s="21">
        <f>[1]exportcpfrev2!G34</f>
        <v>853.71685300000001</v>
      </c>
      <c r="J22" s="21">
        <f>[1]exportcpfrev2!H34</f>
        <v>831.67221999999981</v>
      </c>
      <c r="K22" s="21">
        <f>[1]exportcpfrev2!I34</f>
        <v>822.55963800000018</v>
      </c>
      <c r="L22" s="21">
        <f>[1]exportcpfrev2!J34</f>
        <v>716.63816999999995</v>
      </c>
      <c r="M22" s="21">
        <f>[1]exportcpfrev2!K34</f>
        <v>806.93563099999994</v>
      </c>
      <c r="N22" s="21">
        <f>[1]exportcpfrev2!L34</f>
        <v>834.16150699999992</v>
      </c>
      <c r="O22" s="21">
        <f>[1]exportcpfrev2!M34</f>
        <v>749.73372000000006</v>
      </c>
      <c r="P22" s="21">
        <f>[1]exportcpfrev2!N34</f>
        <v>829.53811900000005</v>
      </c>
      <c r="Q22" s="22">
        <f>[1]exportcpfrev2!O34</f>
        <v>10456.831257999998</v>
      </c>
    </row>
    <row r="23" spans="1:17" x14ac:dyDescent="0.2">
      <c r="A23" s="47"/>
      <c r="B23" s="18">
        <v>2</v>
      </c>
      <c r="C23" s="16"/>
      <c r="D23" s="20">
        <v>2009</v>
      </c>
      <c r="E23" s="21">
        <f>[1]exportcpfrev2!C35</f>
        <v>829.65969700000005</v>
      </c>
      <c r="F23" s="21">
        <f>[1]exportcpfrev2!D35</f>
        <v>848.53907800000002</v>
      </c>
      <c r="G23" s="21">
        <f>[1]exportcpfrev2!E35</f>
        <v>913.511076</v>
      </c>
      <c r="H23" s="21">
        <f>[1]exportcpfrev2!F35</f>
        <v>804.42312600000002</v>
      </c>
      <c r="I23" s="21">
        <f>[1]exportcpfrev2!G35</f>
        <v>676.71875299999999</v>
      </c>
      <c r="J23" s="21">
        <f>[1]exportcpfrev2!H35</f>
        <v>723.50134299999991</v>
      </c>
      <c r="K23" s="21">
        <f>[1]exportcpfrev2!I35</f>
        <v>689.22812899999997</v>
      </c>
      <c r="L23" s="21">
        <f>[1]exportcpfrev2!J35</f>
        <v>590.96057999999994</v>
      </c>
      <c r="M23" s="21">
        <f>[1]exportcpfrev2!K35</f>
        <v>635.11137599999995</v>
      </c>
      <c r="N23" s="21">
        <f>[1]exportcpfrev2!L35</f>
        <v>710.69672299999991</v>
      </c>
      <c r="O23" s="21">
        <f>[1]exportcpfrev2!M35</f>
        <v>661.80846999999994</v>
      </c>
      <c r="P23" s="21">
        <f>[1]exportcpfrev2!N35</f>
        <v>700.96584999999993</v>
      </c>
      <c r="Q23" s="22">
        <f>[1]exportcpfrev2!O35</f>
        <v>8785.1242010000005</v>
      </c>
    </row>
    <row r="24" spans="1:17" x14ac:dyDescent="0.2">
      <c r="A24" s="47"/>
      <c r="B24" s="18">
        <v>2</v>
      </c>
      <c r="C24" s="16"/>
      <c r="D24" s="20">
        <v>2010</v>
      </c>
      <c r="E24" s="21">
        <f>[1]exportcpfrev2!C36</f>
        <v>735.21655399999986</v>
      </c>
      <c r="F24" s="21">
        <f>[1]exportcpfrev2!D36</f>
        <v>809.94275800000003</v>
      </c>
      <c r="G24" s="21">
        <f>[1]exportcpfrev2!E36</f>
        <v>983.38515499999994</v>
      </c>
      <c r="H24" s="21">
        <f>[1]exportcpfrev2!F36</f>
        <v>847.5886129999999</v>
      </c>
      <c r="I24" s="21">
        <f>[1]exportcpfrev2!G36</f>
        <v>751.93918399999995</v>
      </c>
      <c r="J24" s="21">
        <f>[1]exportcpfrev2!H36</f>
        <v>820.62580099999991</v>
      </c>
      <c r="K24" s="21">
        <f>[1]exportcpfrev2!I36</f>
        <v>716.58442300000002</v>
      </c>
      <c r="L24" s="21">
        <f>[1]exportcpfrev2!J36</f>
        <v>692.39515400000005</v>
      </c>
      <c r="M24" s="21">
        <f>[1]exportcpfrev2!K36</f>
        <v>710.10235299999999</v>
      </c>
      <c r="N24" s="21">
        <f>[1]exportcpfrev2!L36</f>
        <v>742.85127699999998</v>
      </c>
      <c r="O24" s="21">
        <f>[1]exportcpfrev2!M36</f>
        <v>811.78983000000005</v>
      </c>
      <c r="P24" s="21">
        <f>[1]exportcpfrev2!N36</f>
        <v>887.331321</v>
      </c>
      <c r="Q24" s="22">
        <f>[1]exportcpfrev2!O36</f>
        <v>9509.7524229999999</v>
      </c>
    </row>
    <row r="25" spans="1:17" x14ac:dyDescent="0.2">
      <c r="A25" s="47"/>
      <c r="B25" s="18">
        <v>2</v>
      </c>
      <c r="C25" s="16"/>
      <c r="D25" s="54" t="s">
        <v>23</v>
      </c>
      <c r="E25" s="21">
        <f>[1]exportcpfrev2!C37</f>
        <v>907.66810599999985</v>
      </c>
      <c r="F25" s="21">
        <f>[1]exportcpfrev2!D37</f>
        <v>1028.524678</v>
      </c>
      <c r="G25" s="21">
        <f>[1]exportcpfrev2!E37</f>
        <v>1165.207326</v>
      </c>
      <c r="H25" s="21">
        <f>[1]exportcpfrev2!F37</f>
        <v>958.7021279999999</v>
      </c>
      <c r="I25" s="21">
        <f>[1]exportcpfrev2!G37</f>
        <v>921.17179599999997</v>
      </c>
      <c r="J25" s="21">
        <f>[1]exportcpfrev2!H37</f>
        <v>837.10960599999987</v>
      </c>
      <c r="K25" s="21">
        <f>[1]exportcpfrev2!I37</f>
        <v>790.22560199999998</v>
      </c>
      <c r="L25" s="21">
        <f>[1]exportcpfrev2!J37</f>
        <v>812.48493199999996</v>
      </c>
      <c r="M25" s="21">
        <f>[1]exportcpfrev2!K37</f>
        <v>811.90814199999988</v>
      </c>
      <c r="N25" s="21">
        <f>[1]exportcpfrev2!L37</f>
        <v>920.99973999999997</v>
      </c>
      <c r="O25" s="21">
        <f>[1]exportcpfrev2!M37</f>
        <v>875.018508</v>
      </c>
      <c r="P25" s="21">
        <f>[1]exportcpfrev2!N37</f>
        <v>879.07083999999998</v>
      </c>
      <c r="Q25" s="22">
        <f>[1]exportcpfrev2!O37</f>
        <v>10908.091404000001</v>
      </c>
    </row>
    <row r="26" spans="1:17" x14ac:dyDescent="0.2">
      <c r="A26" s="47"/>
      <c r="B26" s="18">
        <v>2</v>
      </c>
      <c r="C26" s="16"/>
      <c r="D26" s="20">
        <v>2012</v>
      </c>
      <c r="E26" s="21">
        <f>[1]exportcpfrev2!C38</f>
        <v>945.4531320000001</v>
      </c>
      <c r="F26" s="21">
        <f>[1]exportcpfrev2!D38</f>
        <v>929.88743799999997</v>
      </c>
      <c r="G26" s="21">
        <f>[1]exportcpfrev2!E38</f>
        <v>1104.0010799999998</v>
      </c>
      <c r="H26" s="21">
        <f>[1]exportcpfrev2!F38</f>
        <v>895.54341999999986</v>
      </c>
      <c r="I26" s="21">
        <f>[1]exportcpfrev2!G38</f>
        <v>886.36501399999986</v>
      </c>
      <c r="J26" s="21">
        <f>[1]exportcpfrev2!H38</f>
        <v>806.32139899999981</v>
      </c>
      <c r="K26" s="21">
        <f>[1]exportcpfrev2!I38</f>
        <v>767.76106000000004</v>
      </c>
      <c r="L26" s="21">
        <f>[1]exportcpfrev2!J38</f>
        <v>808.16254800000002</v>
      </c>
      <c r="M26" s="21">
        <f>[1]exportcpfrev2!K38</f>
        <v>791.85841200000004</v>
      </c>
      <c r="N26" s="21">
        <f>[1]exportcpfrev2!L38</f>
        <v>1034.6054509999999</v>
      </c>
      <c r="O26" s="21">
        <f>[1]exportcpfrev2!M38</f>
        <v>986.99068799999986</v>
      </c>
      <c r="P26" s="21">
        <f>[1]exportcpfrev2!N38</f>
        <v>914.5950630000001</v>
      </c>
      <c r="Q26" s="22">
        <f>[1]exportcpfrev2!O38</f>
        <v>10871.544704999998</v>
      </c>
    </row>
    <row r="27" spans="1:17" x14ac:dyDescent="0.2">
      <c r="A27" s="47"/>
      <c r="B27" s="18">
        <v>2</v>
      </c>
      <c r="C27" s="16"/>
      <c r="D27" s="20">
        <v>2013</v>
      </c>
      <c r="E27" s="21">
        <f>[1]exportcpfrev2!C39</f>
        <v>1144.4476420000001</v>
      </c>
      <c r="F27" s="21">
        <f>[1]exportcpfrev2!D39</f>
        <v>1104.2255729999999</v>
      </c>
      <c r="G27" s="21">
        <f>[1]exportcpfrev2!E39</f>
        <v>1196.3383349999999</v>
      </c>
      <c r="H27" s="21">
        <f>[1]exportcpfrev2!F39</f>
        <v>1079.3099149999998</v>
      </c>
      <c r="I27" s="21">
        <f>[1]exportcpfrev2!G39</f>
        <v>994.79483000000005</v>
      </c>
      <c r="J27" s="21">
        <f>[1]exportcpfrev2!H39</f>
        <v>896.94190900000001</v>
      </c>
      <c r="K27" s="21">
        <f>[1]exportcpfrev2!I39</f>
        <v>844.91177599999992</v>
      </c>
      <c r="L27" s="21">
        <f>[1]exportcpfrev2!J39</f>
        <v>771.84026799999992</v>
      </c>
      <c r="M27" s="21">
        <f>[1]exportcpfrev2!K39</f>
        <v>739.17638799999986</v>
      </c>
      <c r="N27" s="21">
        <f>[1]exportcpfrev2!L39</f>
        <v>898.99476399999992</v>
      </c>
      <c r="O27" s="21">
        <f>[1]exportcpfrev2!M39</f>
        <v>844.50240199999996</v>
      </c>
      <c r="P27" s="21">
        <f>[1]exportcpfrev2!N39</f>
        <v>853.33188899999993</v>
      </c>
      <c r="Q27" s="22">
        <f>[1]exportcpfrev2!O39</f>
        <v>11368.815691</v>
      </c>
    </row>
    <row r="28" spans="1:17" x14ac:dyDescent="0.2">
      <c r="A28" s="47"/>
      <c r="B28" s="18">
        <v>2</v>
      </c>
      <c r="C28" s="16"/>
      <c r="D28" s="20">
        <v>2014</v>
      </c>
      <c r="E28" s="21">
        <f>[1]exportcpfrev2!C40</f>
        <v>957.15281599999992</v>
      </c>
      <c r="F28" s="21">
        <f>[1]exportcpfrev2!D40</f>
        <v>943.50587899999982</v>
      </c>
      <c r="G28" s="21">
        <f>[1]exportcpfrev2!E40</f>
        <v>982.41560699999991</v>
      </c>
      <c r="H28" s="21">
        <f>[1]exportcpfrev2!F40</f>
        <v>851.48343</v>
      </c>
      <c r="I28" s="21">
        <f>[1]exportcpfrev2!G40</f>
        <v>748.02337499999987</v>
      </c>
      <c r="J28" s="21">
        <f>[1]exportcpfrev2!H40</f>
        <v>763.33404899999994</v>
      </c>
      <c r="K28" s="21">
        <f>[1]exportcpfrev2!I40</f>
        <v>814.577225</v>
      </c>
      <c r="L28" s="21">
        <f>[1]exportcpfrev2!J40</f>
        <v>706.11751900000002</v>
      </c>
      <c r="M28" s="21">
        <f>[1]exportcpfrev2!K40</f>
        <v>763.31798500000002</v>
      </c>
      <c r="N28" s="21">
        <f>[1]exportcpfrev2!L40</f>
        <v>890.59363899999994</v>
      </c>
      <c r="O28" s="21">
        <f>[1]exportcpfrev2!M40</f>
        <v>858.69563499999992</v>
      </c>
      <c r="P28" s="21">
        <f>[1]exportcpfrev2!N40</f>
        <v>859.30501099999981</v>
      </c>
      <c r="Q28" s="22">
        <f>[1]exportcpfrev2!O40</f>
        <v>10138.522169999998</v>
      </c>
    </row>
    <row r="29" spans="1:17" x14ac:dyDescent="0.2">
      <c r="A29" s="47"/>
      <c r="B29" s="18">
        <v>2</v>
      </c>
      <c r="C29" s="16"/>
      <c r="D29" s="20">
        <v>2015</v>
      </c>
      <c r="E29" s="21">
        <f>[1]exportcpfrev2!C41</f>
        <v>974.18034899999986</v>
      </c>
      <c r="F29" s="21">
        <f>[1]exportcpfrev2!D41</f>
        <v>967.55589999999995</v>
      </c>
      <c r="G29" s="21">
        <f>[1]exportcpfrev2!E41</f>
        <v>1047.993424</v>
      </c>
      <c r="H29" s="21">
        <f>[1]exportcpfrev2!F41</f>
        <v>916.53948200000002</v>
      </c>
      <c r="I29" s="21">
        <f>[1]exportcpfrev2!G41</f>
        <v>773.77266299999997</v>
      </c>
      <c r="J29" s="21">
        <f>[1]exportcpfrev2!H41</f>
        <v>874.154538</v>
      </c>
      <c r="K29" s="21">
        <f>[1]exportcpfrev2!I41</f>
        <v>809.77314199999989</v>
      </c>
      <c r="L29" s="21">
        <f>[1]exportcpfrev2!J41</f>
        <v>707.9917109999999</v>
      </c>
      <c r="M29" s="21">
        <f>[1]exportcpfrev2!K41</f>
        <v>747.65553499999999</v>
      </c>
      <c r="N29" s="21">
        <f>[1]exportcpfrev2!L41</f>
        <v>784.36567300000002</v>
      </c>
      <c r="O29" s="21">
        <f>[1]exportcpfrev2!M41</f>
        <v>876.05471799999987</v>
      </c>
      <c r="P29" s="21">
        <f>[1]exportcpfrev2!N41</f>
        <v>856.12275699999998</v>
      </c>
      <c r="Q29" s="22">
        <f>[1]exportcpfrev2!O41</f>
        <v>10336.159892</v>
      </c>
    </row>
    <row r="30" spans="1:17" x14ac:dyDescent="0.2">
      <c r="A30" s="47"/>
      <c r="B30" s="18">
        <v>2</v>
      </c>
      <c r="C30" s="16"/>
      <c r="D30" s="20">
        <v>2016</v>
      </c>
      <c r="E30" s="21">
        <f>[1]exportcpfrev2!C42</f>
        <v>919.12666699999988</v>
      </c>
      <c r="F30" s="21">
        <f>[1]exportcpfrev2!D42</f>
        <v>1003.138436</v>
      </c>
      <c r="G30" s="21">
        <f>[1]exportcpfrev2!E42</f>
        <v>1082.639023</v>
      </c>
      <c r="H30" s="21">
        <f>[1]exportcpfrev2!F42</f>
        <v>898.55179300000009</v>
      </c>
      <c r="I30" s="21">
        <f>[1]exportcpfrev2!G42</f>
        <v>857.35811999999987</v>
      </c>
      <c r="J30" s="21">
        <f>[1]exportcpfrev2!H42</f>
        <v>813.86289699999998</v>
      </c>
      <c r="K30" s="21">
        <f>[1]exportcpfrev2!I42</f>
        <v>695.70989799999995</v>
      </c>
      <c r="L30" s="21">
        <f>[1]exportcpfrev2!J42</f>
        <v>688.11669300000005</v>
      </c>
      <c r="M30" s="21">
        <f>[1]exportcpfrev2!K42</f>
        <v>717.02290799999992</v>
      </c>
      <c r="N30" s="21">
        <f>[1]exportcpfrev2!L42</f>
        <v>719.68541899999991</v>
      </c>
      <c r="O30" s="21">
        <f>[1]exportcpfrev2!M42</f>
        <v>817.47499099999982</v>
      </c>
      <c r="P30" s="21">
        <f>[1]exportcpfrev2!N42</f>
        <v>819.87649899999985</v>
      </c>
      <c r="Q30" s="22">
        <f>[1]exportcpfrev2!O42</f>
        <v>10032.563343999998</v>
      </c>
    </row>
    <row r="31" spans="1:17" x14ac:dyDescent="0.2">
      <c r="A31" s="47"/>
      <c r="B31" s="18">
        <v>2</v>
      </c>
      <c r="C31" s="16"/>
      <c r="D31" s="20">
        <v>2017</v>
      </c>
      <c r="E31" s="21">
        <f>[1]exportcpfrev2!C43</f>
        <v>899.03965299999993</v>
      </c>
      <c r="F31" s="21">
        <f>[1]exportcpfrev2!D43</f>
        <v>926.66349899999989</v>
      </c>
      <c r="G31" s="21">
        <f>[1]exportcpfrev2!E43</f>
        <v>1105.8480320000001</v>
      </c>
      <c r="H31" s="21">
        <f>[1]exportcpfrev2!F43</f>
        <v>836.58101399999998</v>
      </c>
      <c r="I31" s="21">
        <f>[1]exportcpfrev2!G43</f>
        <v>861.477035</v>
      </c>
      <c r="J31" s="21">
        <f>[1]exportcpfrev2!H43</f>
        <v>873.62676800000008</v>
      </c>
      <c r="K31" s="21">
        <f>[1]exportcpfrev2!I43</f>
        <v>772.70356900000002</v>
      </c>
      <c r="L31" s="21">
        <f>[1]exportcpfrev2!J43</f>
        <v>787.85338999999999</v>
      </c>
      <c r="M31" s="21">
        <f>[1]exportcpfrev2!K43</f>
        <v>768.333393</v>
      </c>
      <c r="N31" s="21">
        <f>[1]exportcpfrev2!L43</f>
        <v>858.6118580000001</v>
      </c>
      <c r="O31" s="21">
        <f>[1]exportcpfrev2!M43</f>
        <v>913.95528399999989</v>
      </c>
      <c r="P31" s="21">
        <f>[1]exportcpfrev2!N43</f>
        <v>844.98609399999998</v>
      </c>
      <c r="Q31" s="22">
        <f>[1]exportcpfrev2!O43</f>
        <v>10449.679588999999</v>
      </c>
    </row>
    <row r="32" spans="1:17" x14ac:dyDescent="0.2">
      <c r="A32" s="47"/>
      <c r="B32" s="18">
        <v>2</v>
      </c>
      <c r="C32" s="16"/>
      <c r="D32" s="20">
        <v>2018</v>
      </c>
      <c r="E32" s="21">
        <f>[1]exportcpfrev2!C44</f>
        <v>970.93248400000016</v>
      </c>
      <c r="F32" s="21">
        <f>[1]exportcpfrev2!D44</f>
        <v>1004.0655489999999</v>
      </c>
      <c r="G32" s="21">
        <f>[1]exportcpfrev2!E44</f>
        <v>1108.173579</v>
      </c>
      <c r="H32" s="21">
        <f>[1]exportcpfrev2!F44</f>
        <v>929.370047</v>
      </c>
      <c r="I32" s="21">
        <f>[1]exportcpfrev2!G44</f>
        <v>938.82434000000001</v>
      </c>
      <c r="J32" s="21">
        <f>[1]exportcpfrev2!H44</f>
        <v>873.18016499999987</v>
      </c>
      <c r="K32" s="21">
        <f>[1]exportcpfrev2!I44</f>
        <v>771.36642599999993</v>
      </c>
      <c r="L32" s="21" t="str">
        <f>[1]exportcpfrev2!J44</f>
        <v>#Missing</v>
      </c>
      <c r="M32" s="21" t="str">
        <f>[1]exportcpfrev2!K44</f>
        <v>#Missing</v>
      </c>
      <c r="N32" s="21" t="str">
        <f>[1]exportcpfrev2!L44</f>
        <v>#Missing</v>
      </c>
      <c r="O32" s="21" t="str">
        <f>[1]exportcpfrev2!M44</f>
        <v>#Missing</v>
      </c>
      <c r="P32" s="21" t="str">
        <f>[1]exportcpfrev2!N44</f>
        <v>#Missing</v>
      </c>
      <c r="Q32" s="22">
        <f>[1]exportcpfrev2!O44</f>
        <v>6595.9125899999999</v>
      </c>
    </row>
    <row r="33" spans="1:17" x14ac:dyDescent="0.2">
      <c r="A33" s="47"/>
      <c r="B33" s="18"/>
      <c r="C33" s="16"/>
      <c r="D33" s="20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2"/>
    </row>
    <row r="34" spans="1:17" x14ac:dyDescent="0.2">
      <c r="A34" s="23"/>
      <c r="B34" s="18"/>
      <c r="C34" s="16"/>
      <c r="D34" s="24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6"/>
    </row>
    <row r="35" spans="1:17" x14ac:dyDescent="0.2">
      <c r="A35" s="52" t="s">
        <v>25</v>
      </c>
      <c r="B35" s="18">
        <v>3</v>
      </c>
      <c r="C35" s="27"/>
      <c r="D35" s="20">
        <v>2007</v>
      </c>
      <c r="E35" s="21">
        <f>[1]exportcpfrev2!C54</f>
        <v>828.29693199999997</v>
      </c>
      <c r="F35" s="21">
        <f>[1]exportcpfrev2!D54</f>
        <v>794.928721</v>
      </c>
      <c r="G35" s="21">
        <f>[1]exportcpfrev2!E54</f>
        <v>938.83162900000002</v>
      </c>
      <c r="H35" s="21">
        <f>[1]exportcpfrev2!F54</f>
        <v>773.46975299999986</v>
      </c>
      <c r="I35" s="21">
        <f>[1]exportcpfrev2!G54</f>
        <v>698.63252799999998</v>
      </c>
      <c r="J35" s="21">
        <f>[1]exportcpfrev2!H54</f>
        <v>659.90675399999998</v>
      </c>
      <c r="K35" s="21">
        <f>[1]exportcpfrev2!I54</f>
        <v>647.47084699999994</v>
      </c>
      <c r="L35" s="21">
        <f>[1]exportcpfrev2!J54</f>
        <v>625.06052999999997</v>
      </c>
      <c r="M35" s="21">
        <f>[1]exportcpfrev2!K54</f>
        <v>628.59619300000008</v>
      </c>
      <c r="N35" s="21">
        <f>[1]exportcpfrev2!L54</f>
        <v>693.61676199999988</v>
      </c>
      <c r="O35" s="21">
        <f>[1]exportcpfrev2!M54</f>
        <v>731.69255999999996</v>
      </c>
      <c r="P35" s="21">
        <f>[1]exportcpfrev2!N54</f>
        <v>703.512158</v>
      </c>
      <c r="Q35" s="22">
        <f>[1]exportcpfrev2!O54</f>
        <v>8724.0153669999982</v>
      </c>
    </row>
    <row r="36" spans="1:17" x14ac:dyDescent="0.2">
      <c r="A36" s="47"/>
      <c r="B36" s="18">
        <v>3</v>
      </c>
      <c r="C36" s="27"/>
      <c r="D36" s="20">
        <v>2008</v>
      </c>
      <c r="E36" s="21">
        <f>[1]exportcpfrev2!C55</f>
        <v>915.69391100000007</v>
      </c>
      <c r="F36" s="21">
        <f>[1]exportcpfrev2!D55</f>
        <v>988.72865499999978</v>
      </c>
      <c r="G36" s="21">
        <f>[1]exportcpfrev2!E55</f>
        <v>885.93681200000003</v>
      </c>
      <c r="H36" s="21">
        <f>[1]exportcpfrev2!F55</f>
        <v>945.56628499999988</v>
      </c>
      <c r="I36" s="21">
        <f>[1]exportcpfrev2!G55</f>
        <v>798.99380099999996</v>
      </c>
      <c r="J36" s="21">
        <f>[1]exportcpfrev2!H55</f>
        <v>768.19614799999988</v>
      </c>
      <c r="K36" s="21">
        <f>[1]exportcpfrev2!I55</f>
        <v>762.5350370000001</v>
      </c>
      <c r="L36" s="21">
        <f>[1]exportcpfrev2!J55</f>
        <v>670.83277999999996</v>
      </c>
      <c r="M36" s="21">
        <f>[1]exportcpfrev2!K55</f>
        <v>746.33070699999996</v>
      </c>
      <c r="N36" s="21">
        <f>[1]exportcpfrev2!L55</f>
        <v>775.51708999999994</v>
      </c>
      <c r="O36" s="21">
        <f>[1]exportcpfrev2!M55</f>
        <v>698.80394200000001</v>
      </c>
      <c r="P36" s="21">
        <f>[1]exportcpfrev2!N55</f>
        <v>760.39168400000005</v>
      </c>
      <c r="Q36" s="22">
        <f>[1]exportcpfrev2!O55</f>
        <v>9717.5268519999991</v>
      </c>
    </row>
    <row r="37" spans="1:17" x14ac:dyDescent="0.2">
      <c r="A37" s="47"/>
      <c r="B37" s="18">
        <v>3</v>
      </c>
      <c r="C37" s="27"/>
      <c r="D37" s="20">
        <v>2009</v>
      </c>
      <c r="E37" s="21">
        <f>[1]exportcpfrev2!C56</f>
        <v>781.41064800000004</v>
      </c>
      <c r="F37" s="21">
        <f>[1]exportcpfrev2!D56</f>
        <v>794.53136800000004</v>
      </c>
      <c r="G37" s="21">
        <f>[1]exportcpfrev2!E56</f>
        <v>854.87272400000006</v>
      </c>
      <c r="H37" s="21">
        <f>[1]exportcpfrev2!F56</f>
        <v>751.87120700000003</v>
      </c>
      <c r="I37" s="21">
        <f>[1]exportcpfrev2!G56</f>
        <v>626.95469400000002</v>
      </c>
      <c r="J37" s="21">
        <f>[1]exportcpfrev2!H56</f>
        <v>670.51355999999998</v>
      </c>
      <c r="K37" s="21">
        <f>[1]exportcpfrev2!I56</f>
        <v>640.08480199999997</v>
      </c>
      <c r="L37" s="21">
        <f>[1]exportcpfrev2!J56</f>
        <v>547.97884499999998</v>
      </c>
      <c r="M37" s="21">
        <f>[1]exportcpfrev2!K56</f>
        <v>579.30687999999998</v>
      </c>
      <c r="N37" s="21">
        <f>[1]exportcpfrev2!L56</f>
        <v>648.050838</v>
      </c>
      <c r="O37" s="21">
        <f>[1]exportcpfrev2!M56</f>
        <v>608.33003199999996</v>
      </c>
      <c r="P37" s="21">
        <f>[1]exportcpfrev2!N56</f>
        <v>630.24327599999992</v>
      </c>
      <c r="Q37" s="22">
        <f>[1]exportcpfrev2!O56</f>
        <v>8134.1488739999995</v>
      </c>
    </row>
    <row r="38" spans="1:17" x14ac:dyDescent="0.2">
      <c r="A38" s="47"/>
      <c r="B38" s="18">
        <v>3</v>
      </c>
      <c r="C38" s="27"/>
      <c r="D38" s="20">
        <v>2010</v>
      </c>
      <c r="E38" s="21">
        <f>[1]exportcpfrev2!C57</f>
        <v>677.46183999999994</v>
      </c>
      <c r="F38" s="21">
        <f>[1]exportcpfrev2!D57</f>
        <v>752.03966800000012</v>
      </c>
      <c r="G38" s="21">
        <f>[1]exportcpfrev2!E57</f>
        <v>911.57920899999988</v>
      </c>
      <c r="H38" s="21">
        <f>[1]exportcpfrev2!F57</f>
        <v>784.95397199999991</v>
      </c>
      <c r="I38" s="21">
        <f>[1]exportcpfrev2!G57</f>
        <v>691.95420100000001</v>
      </c>
      <c r="J38" s="21">
        <f>[1]exportcpfrev2!H57</f>
        <v>756.62691399999994</v>
      </c>
      <c r="K38" s="21">
        <f>[1]exportcpfrev2!I57</f>
        <v>660.83335299999999</v>
      </c>
      <c r="L38" s="21">
        <f>[1]exportcpfrev2!J57</f>
        <v>631.39849600000002</v>
      </c>
      <c r="M38" s="21">
        <f>[1]exportcpfrev2!K57</f>
        <v>639.37091199999998</v>
      </c>
      <c r="N38" s="21">
        <f>[1]exportcpfrev2!L57</f>
        <v>678.11055400000009</v>
      </c>
      <c r="O38" s="21">
        <f>[1]exportcpfrev2!M57</f>
        <v>748.43654400000003</v>
      </c>
      <c r="P38" s="21">
        <f>[1]exportcpfrev2!N57</f>
        <v>814.85113100000001</v>
      </c>
      <c r="Q38" s="22">
        <f>[1]exportcpfrev2!O57</f>
        <v>8747.6167939999996</v>
      </c>
    </row>
    <row r="39" spans="1:17" x14ac:dyDescent="0.2">
      <c r="A39" s="47"/>
      <c r="B39" s="18">
        <v>3</v>
      </c>
      <c r="C39" s="27"/>
      <c r="D39" s="54" t="s">
        <v>23</v>
      </c>
      <c r="E39" s="21">
        <f>[1]exportcpfrev2!C58</f>
        <v>850.85118199999988</v>
      </c>
      <c r="F39" s="21">
        <f>[1]exportcpfrev2!D58</f>
        <v>961.07924100000002</v>
      </c>
      <c r="G39" s="21">
        <f>[1]exportcpfrev2!E58</f>
        <v>1083.9601910000001</v>
      </c>
      <c r="H39" s="21">
        <f>[1]exportcpfrev2!F58</f>
        <v>895.23791599999993</v>
      </c>
      <c r="I39" s="21">
        <f>[1]exportcpfrev2!G58</f>
        <v>852.35893499999997</v>
      </c>
      <c r="J39" s="21">
        <f>[1]exportcpfrev2!H58</f>
        <v>771.63792399999988</v>
      </c>
      <c r="K39" s="21">
        <f>[1]exportcpfrev2!I58</f>
        <v>735.52999799999998</v>
      </c>
      <c r="L39" s="21">
        <f>[1]exportcpfrev2!J58</f>
        <v>754.11294399999997</v>
      </c>
      <c r="M39" s="21">
        <f>[1]exportcpfrev2!K58</f>
        <v>745.68548499999997</v>
      </c>
      <c r="N39" s="21">
        <f>[1]exportcpfrev2!L58</f>
        <v>856.85927299999992</v>
      </c>
      <c r="O39" s="21">
        <f>[1]exportcpfrev2!M58</f>
        <v>812.16589599999998</v>
      </c>
      <c r="P39" s="21">
        <f>[1]exportcpfrev2!N58</f>
        <v>802.27822299999991</v>
      </c>
      <c r="Q39" s="22">
        <f>[1]exportcpfrev2!O58</f>
        <v>10121.757208000001</v>
      </c>
    </row>
    <row r="40" spans="1:17" x14ac:dyDescent="0.2">
      <c r="A40" s="47"/>
      <c r="B40" s="18">
        <v>3</v>
      </c>
      <c r="C40" s="27"/>
      <c r="D40" s="20">
        <v>2012</v>
      </c>
      <c r="E40" s="21">
        <f>[1]exportcpfrev2!C59</f>
        <v>887.08132000000012</v>
      </c>
      <c r="F40" s="21">
        <f>[1]exportcpfrev2!D59</f>
        <v>871.81608999999992</v>
      </c>
      <c r="G40" s="21">
        <f>[1]exportcpfrev2!E59</f>
        <v>1036.402574</v>
      </c>
      <c r="H40" s="21">
        <f>[1]exportcpfrev2!F59</f>
        <v>842.72410999999988</v>
      </c>
      <c r="I40" s="21">
        <f>[1]exportcpfrev2!G59</f>
        <v>829.43183599999986</v>
      </c>
      <c r="J40" s="21">
        <f>[1]exportcpfrev2!H59</f>
        <v>750.28403799999978</v>
      </c>
      <c r="K40" s="21">
        <f>[1]exportcpfrev2!I59</f>
        <v>717.06388200000004</v>
      </c>
      <c r="L40" s="21">
        <f>[1]exportcpfrev2!J59</f>
        <v>758.58400400000005</v>
      </c>
      <c r="M40" s="21">
        <f>[1]exportcpfrev2!K59</f>
        <v>731.97227700000008</v>
      </c>
      <c r="N40" s="21">
        <f>[1]exportcpfrev2!L59</f>
        <v>972.852397</v>
      </c>
      <c r="O40" s="21">
        <f>[1]exportcpfrev2!M59</f>
        <v>931.68039099999987</v>
      </c>
      <c r="P40" s="21">
        <f>[1]exportcpfrev2!N59</f>
        <v>849.56081300000005</v>
      </c>
      <c r="Q40" s="22">
        <f>[1]exportcpfrev2!O59</f>
        <v>10179.453731999998</v>
      </c>
    </row>
    <row r="41" spans="1:17" x14ac:dyDescent="0.2">
      <c r="A41" s="47"/>
      <c r="B41" s="18">
        <v>3</v>
      </c>
      <c r="C41" s="27"/>
      <c r="D41" s="20">
        <v>2013</v>
      </c>
      <c r="E41" s="21">
        <f>[1]exportcpfrev2!C60</f>
        <v>1088.843758</v>
      </c>
      <c r="F41" s="21">
        <f>[1]exportcpfrev2!D60</f>
        <v>1052.6832059999999</v>
      </c>
      <c r="G41" s="21">
        <f>[1]exportcpfrev2!E60</f>
        <v>1139.9940919999999</v>
      </c>
      <c r="H41" s="21">
        <f>[1]exportcpfrev2!F60</f>
        <v>1023.9194569999999</v>
      </c>
      <c r="I41" s="21">
        <f>[1]exportcpfrev2!G60</f>
        <v>941.21070200000008</v>
      </c>
      <c r="J41" s="21">
        <f>[1]exportcpfrev2!H60</f>
        <v>844.67663500000003</v>
      </c>
      <c r="K41" s="21">
        <f>[1]exportcpfrev2!I60</f>
        <v>795.36666799999989</v>
      </c>
      <c r="L41" s="21">
        <f>[1]exportcpfrev2!J60</f>
        <v>723.70701699999995</v>
      </c>
      <c r="M41" s="21">
        <f>[1]exportcpfrev2!K60</f>
        <v>680.70888099999991</v>
      </c>
      <c r="N41" s="21">
        <f>[1]exportcpfrev2!L60</f>
        <v>831.12329899999997</v>
      </c>
      <c r="O41" s="21">
        <f>[1]exportcpfrev2!M60</f>
        <v>789.1806939999999</v>
      </c>
      <c r="P41" s="21">
        <f>[1]exportcpfrev2!N60</f>
        <v>789.48005799999999</v>
      </c>
      <c r="Q41" s="22">
        <f>[1]exportcpfrev2!O60</f>
        <v>10700.894467</v>
      </c>
    </row>
    <row r="42" spans="1:17" x14ac:dyDescent="0.2">
      <c r="A42" s="47"/>
      <c r="B42" s="18">
        <v>3</v>
      </c>
      <c r="C42" s="27"/>
      <c r="D42" s="20">
        <v>2014</v>
      </c>
      <c r="E42" s="21">
        <f>[1]exportcpfrev2!C61</f>
        <v>900.43195899999989</v>
      </c>
      <c r="F42" s="21">
        <f>[1]exportcpfrev2!D61</f>
        <v>890.86851399999989</v>
      </c>
      <c r="G42" s="21">
        <f>[1]exportcpfrev2!E61</f>
        <v>925.67702999999995</v>
      </c>
      <c r="H42" s="21">
        <f>[1]exportcpfrev2!F61</f>
        <v>795.49600499999997</v>
      </c>
      <c r="I42" s="21">
        <f>[1]exportcpfrev2!G61</f>
        <v>693.7751199999999</v>
      </c>
      <c r="J42" s="21">
        <f>[1]exportcpfrev2!H61</f>
        <v>708.68199199999992</v>
      </c>
      <c r="K42" s="21">
        <f>[1]exportcpfrev2!I61</f>
        <v>759.02780400000006</v>
      </c>
      <c r="L42" s="21">
        <f>[1]exportcpfrev2!J61</f>
        <v>650.23367099999996</v>
      </c>
      <c r="M42" s="21">
        <f>[1]exportcpfrev2!K61</f>
        <v>701.14057100000002</v>
      </c>
      <c r="N42" s="21">
        <f>[1]exportcpfrev2!L61</f>
        <v>826.99578999999994</v>
      </c>
      <c r="O42" s="21">
        <f>[1]exportcpfrev2!M61</f>
        <v>803.52189799999996</v>
      </c>
      <c r="P42" s="21">
        <f>[1]exportcpfrev2!N61</f>
        <v>786.06634599999984</v>
      </c>
      <c r="Q42" s="22">
        <f>[1]exportcpfrev2!O61</f>
        <v>9441.9166999999998</v>
      </c>
    </row>
    <row r="43" spans="1:17" x14ac:dyDescent="0.2">
      <c r="A43" s="47"/>
      <c r="B43" s="18">
        <v>3</v>
      </c>
      <c r="C43" s="27"/>
      <c r="D43" s="20">
        <v>2015</v>
      </c>
      <c r="E43" s="21">
        <f>[1]exportcpfrev2!C62</f>
        <v>917.75310599999989</v>
      </c>
      <c r="F43" s="21">
        <f>[1]exportcpfrev2!D62</f>
        <v>909.35124699999994</v>
      </c>
      <c r="G43" s="21">
        <f>[1]exportcpfrev2!E62</f>
        <v>980.62679000000003</v>
      </c>
      <c r="H43" s="21">
        <f>[1]exportcpfrev2!F62</f>
        <v>856.36326399999996</v>
      </c>
      <c r="I43" s="21">
        <f>[1]exportcpfrev2!G62</f>
        <v>719.91337299999998</v>
      </c>
      <c r="J43" s="21">
        <f>[1]exportcpfrev2!H62</f>
        <v>811.2885379999999</v>
      </c>
      <c r="K43" s="21">
        <f>[1]exportcpfrev2!I62</f>
        <v>752.3264499999998</v>
      </c>
      <c r="L43" s="21">
        <f>[1]exportcpfrev2!J62</f>
        <v>647.19090299999993</v>
      </c>
      <c r="M43" s="21">
        <f>[1]exportcpfrev2!K62</f>
        <v>683.99133400000005</v>
      </c>
      <c r="N43" s="21">
        <f>[1]exportcpfrev2!L62</f>
        <v>720.55952000000002</v>
      </c>
      <c r="O43" s="21">
        <f>[1]exportcpfrev2!M62</f>
        <v>813.75301899999988</v>
      </c>
      <c r="P43" s="21">
        <f>[1]exportcpfrev2!N62</f>
        <v>781.28543500000001</v>
      </c>
      <c r="Q43" s="22">
        <f>[1]exportcpfrev2!O62</f>
        <v>9594.4029790000004</v>
      </c>
    </row>
    <row r="44" spans="1:17" x14ac:dyDescent="0.2">
      <c r="A44" s="47"/>
      <c r="B44" s="18">
        <v>3</v>
      </c>
      <c r="C44" s="27"/>
      <c r="D44" s="20">
        <v>2016</v>
      </c>
      <c r="E44" s="21">
        <f>[1]exportcpfrev2!C63</f>
        <v>860.83213799999987</v>
      </c>
      <c r="F44" s="21">
        <f>[1]exportcpfrev2!D63</f>
        <v>942.92629399999998</v>
      </c>
      <c r="G44" s="21">
        <f>[1]exportcpfrev2!E63</f>
        <v>1018.995688</v>
      </c>
      <c r="H44" s="21">
        <f>[1]exportcpfrev2!F63</f>
        <v>842.0435950000001</v>
      </c>
      <c r="I44" s="21">
        <f>[1]exportcpfrev2!G63</f>
        <v>797.86098699999991</v>
      </c>
      <c r="J44" s="21">
        <f>[1]exportcpfrev2!H63</f>
        <v>754.29587800000002</v>
      </c>
      <c r="K44" s="21">
        <f>[1]exportcpfrev2!I63</f>
        <v>638.98851999999999</v>
      </c>
      <c r="L44" s="21">
        <f>[1]exportcpfrev2!J63</f>
        <v>623.84201800000005</v>
      </c>
      <c r="M44" s="21">
        <f>[1]exportcpfrev2!K63</f>
        <v>656.15094899999997</v>
      </c>
      <c r="N44" s="21">
        <f>[1]exportcpfrev2!L63</f>
        <v>654.44716599999992</v>
      </c>
      <c r="O44" s="21">
        <f>[1]exportcpfrev2!M63</f>
        <v>752.1681269999998</v>
      </c>
      <c r="P44" s="21">
        <f>[1]exportcpfrev2!N63</f>
        <v>732.79917299999988</v>
      </c>
      <c r="Q44" s="22">
        <f>[1]exportcpfrev2!O63</f>
        <v>9275.3505329999989</v>
      </c>
    </row>
    <row r="45" spans="1:17" x14ac:dyDescent="0.2">
      <c r="A45" s="47"/>
      <c r="B45" s="18">
        <v>3</v>
      </c>
      <c r="C45" s="27"/>
      <c r="D45" s="20">
        <v>2017</v>
      </c>
      <c r="E45" s="21">
        <f>[1]exportcpfrev2!C64</f>
        <v>835.91616099999999</v>
      </c>
      <c r="F45" s="21">
        <f>[1]exportcpfrev2!D64</f>
        <v>865.90142299999991</v>
      </c>
      <c r="G45" s="21">
        <f>[1]exportcpfrev2!E64</f>
        <v>1036.675606</v>
      </c>
      <c r="H45" s="21">
        <f>[1]exportcpfrev2!F64</f>
        <v>778.86244999999997</v>
      </c>
      <c r="I45" s="21">
        <f>[1]exportcpfrev2!G64</f>
        <v>803.01517000000001</v>
      </c>
      <c r="J45" s="21">
        <f>[1]exportcpfrev2!H64</f>
        <v>813.9307</v>
      </c>
      <c r="K45" s="21">
        <f>[1]exportcpfrev2!I64</f>
        <v>715.11334999999997</v>
      </c>
      <c r="L45" s="21">
        <f>[1]exportcpfrev2!J64</f>
        <v>727.53870299999994</v>
      </c>
      <c r="M45" s="21">
        <f>[1]exportcpfrev2!K64</f>
        <v>703.05454899999995</v>
      </c>
      <c r="N45" s="21">
        <f>[1]exportcpfrev2!L64</f>
        <v>791.3205640000001</v>
      </c>
      <c r="O45" s="21">
        <f>[1]exportcpfrev2!M64</f>
        <v>839.99063299999989</v>
      </c>
      <c r="P45" s="21">
        <f>[1]exportcpfrev2!N64</f>
        <v>768.21463499999993</v>
      </c>
      <c r="Q45" s="22">
        <f>[1]exportcpfrev2!O64</f>
        <v>9679.5339439999989</v>
      </c>
    </row>
    <row r="46" spans="1:17" x14ac:dyDescent="0.2">
      <c r="A46" s="47"/>
      <c r="B46" s="18">
        <v>3</v>
      </c>
      <c r="C46" s="27"/>
      <c r="D46" s="20">
        <v>2018</v>
      </c>
      <c r="E46" s="21">
        <f>[1]exportcpfrev2!C65</f>
        <v>909.63280000000009</v>
      </c>
      <c r="F46" s="21">
        <f>[1]exportcpfrev2!D65</f>
        <v>944.20668899999987</v>
      </c>
      <c r="G46" s="21">
        <f>[1]exportcpfrev2!E65</f>
        <v>1041.4864319999999</v>
      </c>
      <c r="H46" s="21">
        <f>[1]exportcpfrev2!F65</f>
        <v>870.58376499999997</v>
      </c>
      <c r="I46" s="21">
        <f>[1]exportcpfrev2!G65</f>
        <v>878.35060599999997</v>
      </c>
      <c r="J46" s="21">
        <f>[1]exportcpfrev2!H65</f>
        <v>810.21959799999991</v>
      </c>
      <c r="K46" s="21">
        <f>[1]exportcpfrev2!I65</f>
        <v>711.22982399999989</v>
      </c>
      <c r="L46" s="21" t="str">
        <f>[1]exportcpfrev2!J65</f>
        <v>#Missing</v>
      </c>
      <c r="M46" s="21" t="str">
        <f>[1]exportcpfrev2!K65</f>
        <v>#Missing</v>
      </c>
      <c r="N46" s="21" t="str">
        <f>[1]exportcpfrev2!L65</f>
        <v>#Missing</v>
      </c>
      <c r="O46" s="21" t="str">
        <f>[1]exportcpfrev2!M65</f>
        <v>#Missing</v>
      </c>
      <c r="P46" s="21" t="str">
        <f>[1]exportcpfrev2!N65</f>
        <v>#Missing</v>
      </c>
      <c r="Q46" s="22">
        <f>[1]exportcpfrev2!O65</f>
        <v>6165.7097139999996</v>
      </c>
    </row>
    <row r="47" spans="1:17" x14ac:dyDescent="0.2">
      <c r="A47" s="47"/>
      <c r="B47" s="18"/>
      <c r="C47" s="27"/>
      <c r="D47" s="20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2"/>
    </row>
    <row r="48" spans="1:17" x14ac:dyDescent="0.2">
      <c r="A48" s="23"/>
      <c r="B48" s="18"/>
      <c r="C48" s="27"/>
      <c r="D48" s="24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6"/>
    </row>
    <row r="49" spans="1:17" x14ac:dyDescent="0.2">
      <c r="A49" s="52" t="s">
        <v>26</v>
      </c>
      <c r="B49" s="18">
        <v>4</v>
      </c>
      <c r="C49" s="27"/>
      <c r="D49" s="20">
        <v>2007</v>
      </c>
      <c r="E49" s="21">
        <f>[1]exportcpfrev2!C495</f>
        <v>360.53143499999999</v>
      </c>
      <c r="F49" s="21">
        <f>[1]exportcpfrev2!D495</f>
        <v>362.47048699999999</v>
      </c>
      <c r="G49" s="21">
        <f>[1]exportcpfrev2!E495</f>
        <v>440.65912500000002</v>
      </c>
      <c r="H49" s="21">
        <f>[1]exportcpfrev2!F495</f>
        <v>368.09269699999993</v>
      </c>
      <c r="I49" s="21">
        <f>[1]exportcpfrev2!G495</f>
        <v>350.00537399999996</v>
      </c>
      <c r="J49" s="21">
        <f>[1]exportcpfrev2!H495</f>
        <v>343.60666199999997</v>
      </c>
      <c r="K49" s="21">
        <f>[1]exportcpfrev2!I495</f>
        <v>323.87106299999994</v>
      </c>
      <c r="L49" s="21">
        <f>[1]exportcpfrev2!J495</f>
        <v>299.09281099999998</v>
      </c>
      <c r="M49" s="21">
        <f>[1]exportcpfrev2!K495</f>
        <v>282.32313900000003</v>
      </c>
      <c r="N49" s="21">
        <f>[1]exportcpfrev2!L495</f>
        <v>332.25439299999994</v>
      </c>
      <c r="O49" s="21">
        <f>[1]exportcpfrev2!M495</f>
        <v>328.35533599999997</v>
      </c>
      <c r="P49" s="21">
        <f>[1]exportcpfrev2!N495</f>
        <v>288.24548599999997</v>
      </c>
      <c r="Q49" s="22">
        <f>[1]exportcpfrev2!O495</f>
        <v>4079.5080079999998</v>
      </c>
    </row>
    <row r="50" spans="1:17" x14ac:dyDescent="0.2">
      <c r="A50" s="47"/>
      <c r="B50" s="18">
        <v>4</v>
      </c>
      <c r="C50" s="27"/>
      <c r="D50" s="20">
        <v>2008</v>
      </c>
      <c r="E50" s="21">
        <f>[1]exportcpfrev2!C496</f>
        <v>472.87127200000003</v>
      </c>
      <c r="F50" s="21">
        <f>[1]exportcpfrev2!D496</f>
        <v>535.51057999999989</v>
      </c>
      <c r="G50" s="21">
        <f>[1]exportcpfrev2!E496</f>
        <v>526.67824700000006</v>
      </c>
      <c r="H50" s="21">
        <f>[1]exportcpfrev2!F496</f>
        <v>590.26638299999991</v>
      </c>
      <c r="I50" s="21">
        <f>[1]exportcpfrev2!G496</f>
        <v>483.32795299999992</v>
      </c>
      <c r="J50" s="21">
        <f>[1]exportcpfrev2!H496</f>
        <v>464.31678999999991</v>
      </c>
      <c r="K50" s="21">
        <f>[1]exportcpfrev2!I496</f>
        <v>446.81281000000007</v>
      </c>
      <c r="L50" s="21">
        <f>[1]exportcpfrev2!J496</f>
        <v>345.9936679999999</v>
      </c>
      <c r="M50" s="21">
        <f>[1]exportcpfrev2!K496</f>
        <v>392.56209999999999</v>
      </c>
      <c r="N50" s="21">
        <f>[1]exportcpfrev2!L496</f>
        <v>393.95342399999993</v>
      </c>
      <c r="O50" s="21">
        <f>[1]exportcpfrev2!M496</f>
        <v>335.674376</v>
      </c>
      <c r="P50" s="21">
        <f>[1]exportcpfrev2!N496</f>
        <v>319.17146600000007</v>
      </c>
      <c r="Q50" s="22">
        <f>[1]exportcpfrev2!O496</f>
        <v>5307.1390689999989</v>
      </c>
    </row>
    <row r="51" spans="1:17" x14ac:dyDescent="0.2">
      <c r="A51" s="47"/>
      <c r="B51" s="18">
        <v>4</v>
      </c>
      <c r="C51" s="27"/>
      <c r="D51" s="20">
        <v>2009</v>
      </c>
      <c r="E51" s="21">
        <f>[1]exportcpfrev2!C497</f>
        <v>365.32032100000004</v>
      </c>
      <c r="F51" s="21">
        <f>[1]exportcpfrev2!D497</f>
        <v>421.46567299999998</v>
      </c>
      <c r="G51" s="21">
        <f>[1]exportcpfrev2!E497</f>
        <v>432.03874700000006</v>
      </c>
      <c r="H51" s="21">
        <f>[1]exportcpfrev2!F497</f>
        <v>352.48202999999995</v>
      </c>
      <c r="I51" s="21">
        <f>[1]exportcpfrev2!G497</f>
        <v>314.682999</v>
      </c>
      <c r="J51" s="21">
        <f>[1]exportcpfrev2!H497</f>
        <v>358.66597799999994</v>
      </c>
      <c r="K51" s="21">
        <f>[1]exportcpfrev2!I497</f>
        <v>336.66337899999996</v>
      </c>
      <c r="L51" s="21">
        <f>[1]exportcpfrev2!J497</f>
        <v>259.32249400000001</v>
      </c>
      <c r="M51" s="21">
        <f>[1]exportcpfrev2!K497</f>
        <v>267.435475</v>
      </c>
      <c r="N51" s="21">
        <f>[1]exportcpfrev2!L497</f>
        <v>297.92225299999996</v>
      </c>
      <c r="O51" s="21">
        <f>[1]exportcpfrev2!M497</f>
        <v>252.02013699999998</v>
      </c>
      <c r="P51" s="21">
        <f>[1]exportcpfrev2!N497</f>
        <v>233.83014299999996</v>
      </c>
      <c r="Q51" s="22">
        <f>[1]exportcpfrev2!O497</f>
        <v>3891.8496289999998</v>
      </c>
    </row>
    <row r="52" spans="1:17" x14ac:dyDescent="0.2">
      <c r="A52" s="47"/>
      <c r="B52" s="18">
        <v>4</v>
      </c>
      <c r="C52" s="27"/>
      <c r="D52" s="20">
        <v>2010</v>
      </c>
      <c r="E52" s="21">
        <f>[1]exportcpfrev2!C498</f>
        <v>309.87913800000001</v>
      </c>
      <c r="F52" s="21">
        <f>[1]exportcpfrev2!D498</f>
        <v>370.66188499999998</v>
      </c>
      <c r="G52" s="21">
        <f>[1]exportcpfrev2!E498</f>
        <v>438.58488699999998</v>
      </c>
      <c r="H52" s="21">
        <f>[1]exportcpfrev2!F498</f>
        <v>377.00923999999998</v>
      </c>
      <c r="I52" s="21">
        <f>[1]exportcpfrev2!G498</f>
        <v>336.75728499999997</v>
      </c>
      <c r="J52" s="21">
        <f>[1]exportcpfrev2!H498</f>
        <v>389.69342699999993</v>
      </c>
      <c r="K52" s="21">
        <f>[1]exportcpfrev2!I498</f>
        <v>353.887068</v>
      </c>
      <c r="L52" s="21">
        <f>[1]exportcpfrev2!J498</f>
        <v>298.57105900000005</v>
      </c>
      <c r="M52" s="21">
        <f>[1]exportcpfrev2!K498</f>
        <v>278.64695</v>
      </c>
      <c r="N52" s="21">
        <f>[1]exportcpfrev2!L498</f>
        <v>296.54830000000004</v>
      </c>
      <c r="O52" s="21">
        <f>[1]exportcpfrev2!M498</f>
        <v>312.202046</v>
      </c>
      <c r="P52" s="21">
        <f>[1]exportcpfrev2!N498</f>
        <v>330.86421700000005</v>
      </c>
      <c r="Q52" s="22">
        <f>[1]exportcpfrev2!O498</f>
        <v>4093.3055019999993</v>
      </c>
    </row>
    <row r="53" spans="1:17" x14ac:dyDescent="0.2">
      <c r="A53" s="47"/>
      <c r="B53" s="18">
        <v>4</v>
      </c>
      <c r="C53" s="27"/>
      <c r="D53" s="54" t="s">
        <v>23</v>
      </c>
      <c r="E53" s="21">
        <f>[1]exportcpfrev2!C499</f>
        <v>421.68818399999992</v>
      </c>
      <c r="F53" s="21">
        <f>[1]exportcpfrev2!D499</f>
        <v>536.128108</v>
      </c>
      <c r="G53" s="21">
        <f>[1]exportcpfrev2!E499</f>
        <v>569.40884000000005</v>
      </c>
      <c r="H53" s="21">
        <f>[1]exportcpfrev2!F499</f>
        <v>473.57911399999995</v>
      </c>
      <c r="I53" s="21">
        <f>[1]exportcpfrev2!G499</f>
        <v>458.72115700000006</v>
      </c>
      <c r="J53" s="21">
        <f>[1]exportcpfrev2!H499</f>
        <v>443.006531</v>
      </c>
      <c r="K53" s="21">
        <f>[1]exportcpfrev2!I499</f>
        <v>429.89334200000002</v>
      </c>
      <c r="L53" s="21">
        <f>[1]exportcpfrev2!J499</f>
        <v>455.10869700000001</v>
      </c>
      <c r="M53" s="21">
        <f>[1]exportcpfrev2!K499</f>
        <v>425.10506500000002</v>
      </c>
      <c r="N53" s="21">
        <f>[1]exportcpfrev2!L499</f>
        <v>479.10095699999994</v>
      </c>
      <c r="O53" s="21">
        <f>[1]exportcpfrev2!M499</f>
        <v>411.902601</v>
      </c>
      <c r="P53" s="21">
        <f>[1]exportcpfrev2!N499</f>
        <v>390.54032599999999</v>
      </c>
      <c r="Q53" s="22">
        <f>[1]exportcpfrev2!O499</f>
        <v>5494.182922</v>
      </c>
    </row>
    <row r="54" spans="1:17" x14ac:dyDescent="0.2">
      <c r="A54" s="47"/>
      <c r="B54" s="18">
        <v>4</v>
      </c>
      <c r="C54" s="27"/>
      <c r="D54" s="20">
        <v>2012</v>
      </c>
      <c r="E54" s="21">
        <f>[1]exportcpfrev2!C500</f>
        <v>499.918947</v>
      </c>
      <c r="F54" s="21">
        <f>[1]exportcpfrev2!D500</f>
        <v>480.09963899999997</v>
      </c>
      <c r="G54" s="21">
        <f>[1]exportcpfrev2!E500</f>
        <v>579.06587699999989</v>
      </c>
      <c r="H54" s="21">
        <f>[1]exportcpfrev2!F500</f>
        <v>479.45473099999998</v>
      </c>
      <c r="I54" s="21">
        <f>[1]exportcpfrev2!G500</f>
        <v>467.08193299999999</v>
      </c>
      <c r="J54" s="21">
        <f>[1]exportcpfrev2!H500</f>
        <v>419.98088299999984</v>
      </c>
      <c r="K54" s="21">
        <f>[1]exportcpfrev2!I500</f>
        <v>396.93905800000005</v>
      </c>
      <c r="L54" s="21">
        <f>[1]exportcpfrev2!J500</f>
        <v>417.26879400000007</v>
      </c>
      <c r="M54" s="21">
        <f>[1]exportcpfrev2!K500</f>
        <v>383.98049200000003</v>
      </c>
      <c r="N54" s="21">
        <f>[1]exportcpfrev2!L500</f>
        <v>535.91409699999997</v>
      </c>
      <c r="O54" s="21">
        <f>[1]exportcpfrev2!M500</f>
        <v>483.55530500000003</v>
      </c>
      <c r="P54" s="21">
        <f>[1]exportcpfrev2!N500</f>
        <v>424.34520200000003</v>
      </c>
      <c r="Q54" s="22">
        <f>[1]exportcpfrev2!O500</f>
        <v>5567.6049579999999</v>
      </c>
    </row>
    <row r="55" spans="1:17" x14ac:dyDescent="0.2">
      <c r="A55" s="47"/>
      <c r="B55" s="18">
        <v>4</v>
      </c>
      <c r="C55" s="27"/>
      <c r="D55" s="20">
        <v>2013</v>
      </c>
      <c r="E55" s="21">
        <f>[1]exportcpfrev2!C501</f>
        <v>629.91844900000001</v>
      </c>
      <c r="F55" s="21">
        <f>[1]exportcpfrev2!D501</f>
        <v>631.22803299999998</v>
      </c>
      <c r="G55" s="21">
        <f>[1]exportcpfrev2!E501</f>
        <v>656.99687300000005</v>
      </c>
      <c r="H55" s="21">
        <f>[1]exportcpfrev2!F501</f>
        <v>577.7809289999999</v>
      </c>
      <c r="I55" s="21">
        <f>[1]exportcpfrev2!G501</f>
        <v>557.54189400000007</v>
      </c>
      <c r="J55" s="21">
        <f>[1]exportcpfrev2!H501</f>
        <v>518.35293100000001</v>
      </c>
      <c r="K55" s="21">
        <f>[1]exportcpfrev2!I501</f>
        <v>453.47806799999984</v>
      </c>
      <c r="L55" s="21">
        <f>[1]exportcpfrev2!J501</f>
        <v>399.34657399999992</v>
      </c>
      <c r="M55" s="21">
        <f>[1]exportcpfrev2!K501</f>
        <v>319.39618799999994</v>
      </c>
      <c r="N55" s="21">
        <f>[1]exportcpfrev2!L501</f>
        <v>413.87477100000001</v>
      </c>
      <c r="O55" s="21">
        <f>[1]exportcpfrev2!M501</f>
        <v>352.22013699999997</v>
      </c>
      <c r="P55" s="21">
        <f>[1]exportcpfrev2!N501</f>
        <v>325.39514099999997</v>
      </c>
      <c r="Q55" s="22">
        <f>[1]exportcpfrev2!O501</f>
        <v>5835.5299880000011</v>
      </c>
    </row>
    <row r="56" spans="1:17" x14ac:dyDescent="0.2">
      <c r="A56" s="47"/>
      <c r="B56" s="18">
        <v>4</v>
      </c>
      <c r="C56" s="27"/>
      <c r="D56" s="20">
        <v>2014</v>
      </c>
      <c r="E56" s="21">
        <f>[1]exportcpfrev2!C502</f>
        <v>446.45468399999999</v>
      </c>
      <c r="F56" s="21">
        <f>[1]exportcpfrev2!D502</f>
        <v>482.27260599999994</v>
      </c>
      <c r="G56" s="21">
        <f>[1]exportcpfrev2!E502</f>
        <v>473.21000499999997</v>
      </c>
      <c r="H56" s="21">
        <f>[1]exportcpfrev2!F502</f>
        <v>364.40105400000004</v>
      </c>
      <c r="I56" s="21">
        <f>[1]exportcpfrev2!G502</f>
        <v>340.81071199999997</v>
      </c>
      <c r="J56" s="21">
        <f>[1]exportcpfrev2!H502</f>
        <v>373.74360799999999</v>
      </c>
      <c r="K56" s="21">
        <f>[1]exportcpfrev2!I502</f>
        <v>411.88615199999998</v>
      </c>
      <c r="L56" s="21">
        <f>[1]exportcpfrev2!J502</f>
        <v>346.30465599999997</v>
      </c>
      <c r="M56" s="21">
        <f>[1]exportcpfrev2!K502</f>
        <v>361.44348299999996</v>
      </c>
      <c r="N56" s="21">
        <f>[1]exportcpfrev2!L502</f>
        <v>422.63160999999991</v>
      </c>
      <c r="O56" s="21">
        <f>[1]exportcpfrev2!M502</f>
        <v>402.20150100000001</v>
      </c>
      <c r="P56" s="21">
        <f>[1]exportcpfrev2!N502</f>
        <v>374.95984099999998</v>
      </c>
      <c r="Q56" s="22">
        <f>[1]exportcpfrev2!O502</f>
        <v>4800.3199119999999</v>
      </c>
    </row>
    <row r="57" spans="1:17" x14ac:dyDescent="0.2">
      <c r="A57" s="47"/>
      <c r="B57" s="18">
        <v>4</v>
      </c>
      <c r="C57" s="27"/>
      <c r="D57" s="20">
        <v>2015</v>
      </c>
      <c r="E57" s="21">
        <f>[1]exportcpfrev2!C503</f>
        <v>505.4313239999999</v>
      </c>
      <c r="F57" s="21">
        <f>[1]exportcpfrev2!D503</f>
        <v>507.54845299999994</v>
      </c>
      <c r="G57" s="21">
        <f>[1]exportcpfrev2!E503</f>
        <v>512.49899499999992</v>
      </c>
      <c r="H57" s="21">
        <f>[1]exportcpfrev2!F503</f>
        <v>415.33040899999997</v>
      </c>
      <c r="I57" s="21">
        <f>[1]exportcpfrev2!G503</f>
        <v>359.21100899999999</v>
      </c>
      <c r="J57" s="21">
        <f>[1]exportcpfrev2!H503</f>
        <v>438.99787900000001</v>
      </c>
      <c r="K57" s="21">
        <f>[1]exportcpfrev2!I503</f>
        <v>391.28366899999992</v>
      </c>
      <c r="L57" s="21">
        <f>[1]exportcpfrev2!J503</f>
        <v>309.35720100000003</v>
      </c>
      <c r="M57" s="21">
        <f>[1]exportcpfrev2!K503</f>
        <v>310.09066200000001</v>
      </c>
      <c r="N57" s="21">
        <f>[1]exportcpfrev2!L503</f>
        <v>342.96767899999998</v>
      </c>
      <c r="O57" s="21">
        <f>[1]exportcpfrev2!M503</f>
        <v>340.53547100000003</v>
      </c>
      <c r="P57" s="21">
        <f>[1]exportcpfrev2!N503</f>
        <v>307.10581499999995</v>
      </c>
      <c r="Q57" s="22">
        <f>[1]exportcpfrev2!O503</f>
        <v>4740.3585659999999</v>
      </c>
    </row>
    <row r="58" spans="1:17" x14ac:dyDescent="0.2">
      <c r="A58" s="47"/>
      <c r="B58" s="18">
        <v>4</v>
      </c>
      <c r="C58" s="27"/>
      <c r="D58" s="20">
        <v>2016</v>
      </c>
      <c r="E58" s="21">
        <f>[1]exportcpfrev2!C504</f>
        <v>425.44275499999998</v>
      </c>
      <c r="F58" s="21">
        <f>[1]exportcpfrev2!D504</f>
        <v>493.10936099999998</v>
      </c>
      <c r="G58" s="21">
        <f>[1]exportcpfrev2!E504</f>
        <v>511.48619999999994</v>
      </c>
      <c r="H58" s="21">
        <f>[1]exportcpfrev2!F504</f>
        <v>397.30787000000004</v>
      </c>
      <c r="I58" s="21">
        <f>[1]exportcpfrev2!G504</f>
        <v>371.14629599999989</v>
      </c>
      <c r="J58" s="21">
        <f>[1]exportcpfrev2!H504</f>
        <v>377.43562500000002</v>
      </c>
      <c r="K58" s="21">
        <f>[1]exportcpfrev2!I504</f>
        <v>307.22115300000002</v>
      </c>
      <c r="L58" s="21">
        <f>[1]exportcpfrev2!J504</f>
        <v>257.26763499999998</v>
      </c>
      <c r="M58" s="21">
        <f>[1]exportcpfrev2!K504</f>
        <v>257.50477799999999</v>
      </c>
      <c r="N58" s="21">
        <f>[1]exportcpfrev2!L504</f>
        <v>246.9804</v>
      </c>
      <c r="O58" s="21">
        <f>[1]exportcpfrev2!M504</f>
        <v>298.92326099999991</v>
      </c>
      <c r="P58" s="21">
        <f>[1]exportcpfrev2!N504</f>
        <v>271.12244899999996</v>
      </c>
      <c r="Q58" s="22">
        <f>[1]exportcpfrev2!O504</f>
        <v>4214.9477829999996</v>
      </c>
    </row>
    <row r="59" spans="1:17" x14ac:dyDescent="0.2">
      <c r="A59" s="47"/>
      <c r="B59" s="18">
        <v>4</v>
      </c>
      <c r="C59" s="27"/>
      <c r="D59" s="20">
        <v>2017</v>
      </c>
      <c r="E59" s="21">
        <f>[1]exportcpfrev2!C505</f>
        <v>362.29322000000002</v>
      </c>
      <c r="F59" s="21">
        <f>[1]exportcpfrev2!D505</f>
        <v>395.11805900000002</v>
      </c>
      <c r="G59" s="21">
        <f>[1]exportcpfrev2!E505</f>
        <v>486.11861600000003</v>
      </c>
      <c r="H59" s="21">
        <f>[1]exportcpfrev2!F505</f>
        <v>320.35609999999997</v>
      </c>
      <c r="I59" s="21">
        <f>[1]exportcpfrev2!G505</f>
        <v>353.66353800000002</v>
      </c>
      <c r="J59" s="21">
        <f>[1]exportcpfrev2!H505</f>
        <v>399.40503299999995</v>
      </c>
      <c r="K59" s="21">
        <f>[1]exportcpfrev2!I505</f>
        <v>357.61564000000004</v>
      </c>
      <c r="L59" s="21">
        <f>[1]exportcpfrev2!J505</f>
        <v>322.92758799999996</v>
      </c>
      <c r="M59" s="21">
        <f>[1]exportcpfrev2!K505</f>
        <v>309.07717699999995</v>
      </c>
      <c r="N59" s="21">
        <f>[1]exportcpfrev2!L505</f>
        <v>356.57649900000007</v>
      </c>
      <c r="O59" s="21">
        <f>[1]exportcpfrev2!M505</f>
        <v>383.05527099999995</v>
      </c>
      <c r="P59" s="21">
        <f>[1]exportcpfrev2!N505</f>
        <v>334.80712699999998</v>
      </c>
      <c r="Q59" s="22">
        <f>[1]exportcpfrev2!O505</f>
        <v>4381.0138679999991</v>
      </c>
    </row>
    <row r="60" spans="1:17" x14ac:dyDescent="0.2">
      <c r="A60" s="47"/>
      <c r="B60" s="18">
        <v>4</v>
      </c>
      <c r="C60" s="27"/>
      <c r="D60" s="20">
        <v>2018</v>
      </c>
      <c r="E60" s="21">
        <f>[1]exportcpfrev2!C506</f>
        <v>466.38867900000002</v>
      </c>
      <c r="F60" s="21">
        <f>[1]exportcpfrev2!D506</f>
        <v>542.26011799999992</v>
      </c>
      <c r="G60" s="21">
        <f>[1]exportcpfrev2!E506</f>
        <v>555.37551399999995</v>
      </c>
      <c r="H60" s="21">
        <f>[1]exportcpfrev2!F506</f>
        <v>428.09208899999999</v>
      </c>
      <c r="I60" s="21">
        <f>[1]exportcpfrev2!G506</f>
        <v>435.08320899999995</v>
      </c>
      <c r="J60" s="21">
        <f>[1]exportcpfrev2!H506</f>
        <v>439.67542699999996</v>
      </c>
      <c r="K60" s="21">
        <f>[1]exportcpfrev2!I506</f>
        <v>394.68663699999996</v>
      </c>
      <c r="L60" s="21" t="str">
        <f>[1]exportcpfrev2!J506</f>
        <v>#Missing</v>
      </c>
      <c r="M60" s="21" t="str">
        <f>[1]exportcpfrev2!K506</f>
        <v>#Missing</v>
      </c>
      <c r="N60" s="21" t="str">
        <f>[1]exportcpfrev2!L506</f>
        <v>#Missing</v>
      </c>
      <c r="O60" s="21" t="str">
        <f>[1]exportcpfrev2!M506</f>
        <v>#Missing</v>
      </c>
      <c r="P60" s="21" t="str">
        <f>[1]exportcpfrev2!N506</f>
        <v>#Missing</v>
      </c>
      <c r="Q60" s="22">
        <f>[1]exportcpfrev2!O506</f>
        <v>3261.5616730000002</v>
      </c>
    </row>
    <row r="61" spans="1:17" x14ac:dyDescent="0.2">
      <c r="A61" s="47"/>
      <c r="B61" s="18"/>
      <c r="C61" s="27"/>
      <c r="D61" s="20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8"/>
    </row>
    <row r="62" spans="1:17" x14ac:dyDescent="0.2">
      <c r="A62" s="47"/>
      <c r="B62" s="18"/>
      <c r="C62" s="27"/>
      <c r="D62" s="24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6"/>
    </row>
    <row r="63" spans="1:17" x14ac:dyDescent="0.2">
      <c r="A63" s="52" t="s">
        <v>27</v>
      </c>
      <c r="B63" s="18">
        <v>5</v>
      </c>
      <c r="C63" s="27"/>
      <c r="D63" s="20">
        <v>2007</v>
      </c>
      <c r="E63" s="21">
        <f>[1]exportcpfrev2!C96</f>
        <v>192.74669</v>
      </c>
      <c r="F63" s="21">
        <f>[1]exportcpfrev2!D96</f>
        <v>173.31858599999998</v>
      </c>
      <c r="G63" s="21">
        <f>[1]exportcpfrev2!E96</f>
        <v>207.597151</v>
      </c>
      <c r="H63" s="21">
        <f>[1]exportcpfrev2!F96</f>
        <v>166.06327899999999</v>
      </c>
      <c r="I63" s="21">
        <f>[1]exportcpfrev2!G96</f>
        <v>121.002269</v>
      </c>
      <c r="J63" s="21">
        <f>[1]exportcpfrev2!H96</f>
        <v>86.283794999999998</v>
      </c>
      <c r="K63" s="21">
        <f>[1]exportcpfrev2!I96</f>
        <v>65.565983999999986</v>
      </c>
      <c r="L63" s="21">
        <f>[1]exportcpfrev2!J96</f>
        <v>59.857140000000001</v>
      </c>
      <c r="M63" s="21">
        <f>[1]exportcpfrev2!K96</f>
        <v>77.76310500000001</v>
      </c>
      <c r="N63" s="21">
        <f>[1]exportcpfrev2!L96</f>
        <v>104.850435</v>
      </c>
      <c r="O63" s="21">
        <f>[1]exportcpfrev2!M96</f>
        <v>131.40081999999998</v>
      </c>
      <c r="P63" s="21">
        <f>[1]exportcpfrev2!N96</f>
        <v>156.07721800000002</v>
      </c>
      <c r="Q63" s="28">
        <f>[1]exportcpfrev2!O96</f>
        <v>1542.5264719999998</v>
      </c>
    </row>
    <row r="64" spans="1:17" x14ac:dyDescent="0.2">
      <c r="A64" s="47"/>
      <c r="B64" s="18">
        <v>5</v>
      </c>
      <c r="C64" s="27"/>
      <c r="D64" s="20">
        <v>2008</v>
      </c>
      <c r="E64" s="21">
        <f>[1]exportcpfrev2!C97</f>
        <v>160.108193</v>
      </c>
      <c r="F64" s="21">
        <f>[1]exportcpfrev2!D97</f>
        <v>148.06793799999997</v>
      </c>
      <c r="G64" s="21">
        <f>[1]exportcpfrev2!E97</f>
        <v>157.88643199999999</v>
      </c>
      <c r="H64" s="21">
        <f>[1]exportcpfrev2!F97</f>
        <v>148.84663499999999</v>
      </c>
      <c r="I64" s="21">
        <f>[1]exportcpfrev2!G97</f>
        <v>110.02125799999999</v>
      </c>
      <c r="J64" s="21">
        <f>[1]exportcpfrev2!H97</f>
        <v>96.236644999999996</v>
      </c>
      <c r="K64" s="21">
        <f>[1]exportcpfrev2!I97</f>
        <v>64.219413999999986</v>
      </c>
      <c r="L64" s="21">
        <f>[1]exportcpfrev2!J97</f>
        <v>61.074017999999995</v>
      </c>
      <c r="M64" s="21">
        <f>[1]exportcpfrev2!K97</f>
        <v>84.805612999999994</v>
      </c>
      <c r="N64" s="21">
        <f>[1]exportcpfrev2!L97</f>
        <v>105.55286599999999</v>
      </c>
      <c r="O64" s="21">
        <f>[1]exportcpfrev2!M97</f>
        <v>117.94047</v>
      </c>
      <c r="P64" s="21">
        <f>[1]exportcpfrev2!N97</f>
        <v>157.536374</v>
      </c>
      <c r="Q64" s="28">
        <f>[1]exportcpfrev2!O97</f>
        <v>1412.2958560000002</v>
      </c>
    </row>
    <row r="65" spans="1:17" x14ac:dyDescent="0.2">
      <c r="A65" s="47"/>
      <c r="B65" s="18">
        <v>5</v>
      </c>
      <c r="C65" s="27"/>
      <c r="D65" s="20">
        <v>2009</v>
      </c>
      <c r="E65" s="21">
        <f>[1]exportcpfrev2!C98</f>
        <v>165.45442899999998</v>
      </c>
      <c r="F65" s="21">
        <f>[1]exportcpfrev2!D98</f>
        <v>148.862582</v>
      </c>
      <c r="G65" s="21">
        <f>[1]exportcpfrev2!E98</f>
        <v>171.83740499999999</v>
      </c>
      <c r="H65" s="21">
        <f>[1]exportcpfrev2!F98</f>
        <v>155.20345900000001</v>
      </c>
      <c r="I65" s="21">
        <f>[1]exportcpfrev2!G98</f>
        <v>112.41808699999999</v>
      </c>
      <c r="J65" s="21">
        <f>[1]exportcpfrev2!H98</f>
        <v>92.211414999999988</v>
      </c>
      <c r="K65" s="21">
        <f>[1]exportcpfrev2!I98</f>
        <v>58.224410000000013</v>
      </c>
      <c r="L65" s="21">
        <f>[1]exportcpfrev2!J98</f>
        <v>66.062720999999982</v>
      </c>
      <c r="M65" s="21">
        <f>[1]exportcpfrev2!K98</f>
        <v>71.444043000000008</v>
      </c>
      <c r="N65" s="21">
        <f>[1]exportcpfrev2!L98</f>
        <v>82.772759999999991</v>
      </c>
      <c r="O65" s="21">
        <f>[1]exportcpfrev2!M98</f>
        <v>103.77124299999998</v>
      </c>
      <c r="P65" s="21">
        <f>[1]exportcpfrev2!N98</f>
        <v>136.060652</v>
      </c>
      <c r="Q65" s="28">
        <f>[1]exportcpfrev2!O98</f>
        <v>1364.3232060000003</v>
      </c>
    </row>
    <row r="66" spans="1:17" x14ac:dyDescent="0.2">
      <c r="A66" s="47"/>
      <c r="B66" s="18">
        <v>5</v>
      </c>
      <c r="C66" s="27"/>
      <c r="D66" s="20">
        <v>2010</v>
      </c>
      <c r="E66" s="21">
        <f>[1]exportcpfrev2!C99</f>
        <v>137.92224699999997</v>
      </c>
      <c r="F66" s="21">
        <f>[1]exportcpfrev2!D99</f>
        <v>152.72896500000002</v>
      </c>
      <c r="G66" s="21">
        <f>[1]exportcpfrev2!E99</f>
        <v>194.94823600000001</v>
      </c>
      <c r="H66" s="21">
        <f>[1]exportcpfrev2!F99</f>
        <v>164.22287099999997</v>
      </c>
      <c r="I66" s="21">
        <f>[1]exportcpfrev2!G99</f>
        <v>135.19874299999998</v>
      </c>
      <c r="J66" s="21">
        <f>[1]exportcpfrev2!H99</f>
        <v>106.71171700000001</v>
      </c>
      <c r="K66" s="21">
        <f>[1]exportcpfrev2!I99</f>
        <v>62.848523</v>
      </c>
      <c r="L66" s="21">
        <f>[1]exportcpfrev2!J99</f>
        <v>62.043279999999996</v>
      </c>
      <c r="M66" s="21">
        <f>[1]exportcpfrev2!K99</f>
        <v>90.736260999999999</v>
      </c>
      <c r="N66" s="21">
        <f>[1]exportcpfrev2!L99</f>
        <v>103.08829899999999</v>
      </c>
      <c r="O66" s="21">
        <f>[1]exportcpfrev2!M99</f>
        <v>157.47802000000001</v>
      </c>
      <c r="P66" s="21">
        <f>[1]exportcpfrev2!N99</f>
        <v>211.15377899999999</v>
      </c>
      <c r="Q66" s="28">
        <f>[1]exportcpfrev2!O99</f>
        <v>1579.0809409999997</v>
      </c>
    </row>
    <row r="67" spans="1:17" x14ac:dyDescent="0.2">
      <c r="A67" s="47"/>
      <c r="B67" s="18">
        <v>5</v>
      </c>
      <c r="C67" s="27"/>
      <c r="D67" s="54" t="s">
        <v>23</v>
      </c>
      <c r="E67" s="21">
        <f>[1]exportcpfrev2!C100</f>
        <v>190.02045699999996</v>
      </c>
      <c r="F67" s="21">
        <f>[1]exportcpfrev2!D100</f>
        <v>188.06317499999997</v>
      </c>
      <c r="G67" s="21">
        <f>[1]exportcpfrev2!E100</f>
        <v>219.96239600000001</v>
      </c>
      <c r="H67" s="21">
        <f>[1]exportcpfrev2!F100</f>
        <v>191.26659899999999</v>
      </c>
      <c r="I67" s="21">
        <f>[1]exportcpfrev2!G100</f>
        <v>137.27554799999999</v>
      </c>
      <c r="J67" s="21">
        <f>[1]exportcpfrev2!H100</f>
        <v>89.458078999999984</v>
      </c>
      <c r="K67" s="21">
        <f>[1]exportcpfrev2!I100</f>
        <v>65.728960999999998</v>
      </c>
      <c r="L67" s="21">
        <f>[1]exportcpfrev2!J100</f>
        <v>63.021177999999992</v>
      </c>
      <c r="M67" s="21">
        <f>[1]exportcpfrev2!K100</f>
        <v>72.30106099999999</v>
      </c>
      <c r="N67" s="21">
        <f>[1]exportcpfrev2!L100</f>
        <v>96.45134299999998</v>
      </c>
      <c r="O67" s="21">
        <f>[1]exportcpfrev2!M100</f>
        <v>114.42518999999999</v>
      </c>
      <c r="P67" s="21">
        <f>[1]exportcpfrev2!N100</f>
        <v>147.50984599999995</v>
      </c>
      <c r="Q67" s="28">
        <f>[1]exportcpfrev2!O100</f>
        <v>1575.483833</v>
      </c>
    </row>
    <row r="68" spans="1:17" x14ac:dyDescent="0.2">
      <c r="A68" s="47"/>
      <c r="B68" s="18">
        <v>5</v>
      </c>
      <c r="C68" s="27"/>
      <c r="D68" s="20">
        <v>2012</v>
      </c>
      <c r="E68" s="21">
        <f>[1]exportcpfrev2!C101</f>
        <v>147.47702699999996</v>
      </c>
      <c r="F68" s="21">
        <f>[1]exportcpfrev2!D101</f>
        <v>151.06410600000001</v>
      </c>
      <c r="G68" s="21">
        <f>[1]exportcpfrev2!E101</f>
        <v>179.178021</v>
      </c>
      <c r="H68" s="21">
        <f>[1]exportcpfrev2!F101</f>
        <v>128.45973799999999</v>
      </c>
      <c r="I68" s="21">
        <f>[1]exportcpfrev2!G101</f>
        <v>122.71502099999998</v>
      </c>
      <c r="J68" s="21">
        <f>[1]exportcpfrev2!H101</f>
        <v>104.12305399999998</v>
      </c>
      <c r="K68" s="21">
        <f>[1]exportcpfrev2!I101</f>
        <v>74.914465000000007</v>
      </c>
      <c r="L68" s="21">
        <f>[1]exportcpfrev2!J101</f>
        <v>71.598506999999998</v>
      </c>
      <c r="M68" s="21">
        <f>[1]exportcpfrev2!K101</f>
        <v>85.673857999999996</v>
      </c>
      <c r="N68" s="21">
        <f>[1]exportcpfrev2!L101</f>
        <v>117.867895</v>
      </c>
      <c r="O68" s="21">
        <f>[1]exportcpfrev2!M101</f>
        <v>142.74432099999999</v>
      </c>
      <c r="P68" s="21">
        <f>[1]exportcpfrev2!N101</f>
        <v>176.99826399999998</v>
      </c>
      <c r="Q68" s="28">
        <f>[1]exportcpfrev2!O101</f>
        <v>1502.8142769999999</v>
      </c>
    </row>
    <row r="69" spans="1:17" x14ac:dyDescent="0.2">
      <c r="A69" s="47"/>
      <c r="B69" s="18">
        <v>5</v>
      </c>
      <c r="C69" s="27"/>
      <c r="D69" s="20">
        <v>2013</v>
      </c>
      <c r="E69" s="21">
        <f>[1]exportcpfrev2!C102</f>
        <v>189.84441800000002</v>
      </c>
      <c r="F69" s="21">
        <f>[1]exportcpfrev2!D102</f>
        <v>176.88726299999999</v>
      </c>
      <c r="G69" s="21">
        <f>[1]exportcpfrev2!E102</f>
        <v>226.25160699999998</v>
      </c>
      <c r="H69" s="21">
        <f>[1]exportcpfrev2!F102</f>
        <v>204.82027799999997</v>
      </c>
      <c r="I69" s="21">
        <f>[1]exportcpfrev2!G102</f>
        <v>173.20041400000002</v>
      </c>
      <c r="J69" s="21">
        <f>[1]exportcpfrev2!H102</f>
        <v>115.737371</v>
      </c>
      <c r="K69" s="21">
        <f>[1]exportcpfrev2!I102</f>
        <v>88.096336999999991</v>
      </c>
      <c r="L69" s="21">
        <f>[1]exportcpfrev2!J102</f>
        <v>68.885300000000001</v>
      </c>
      <c r="M69" s="21">
        <f>[1]exportcpfrev2!K102</f>
        <v>88.299016999999978</v>
      </c>
      <c r="N69" s="21">
        <f>[1]exportcpfrev2!L102</f>
        <v>110.688739</v>
      </c>
      <c r="O69" s="21">
        <f>[1]exportcpfrev2!M102</f>
        <v>132.49791099999999</v>
      </c>
      <c r="P69" s="21">
        <f>[1]exportcpfrev2!N102</f>
        <v>191.95169899999996</v>
      </c>
      <c r="Q69" s="28">
        <f>[1]exportcpfrev2!O102</f>
        <v>1767.1603539999999</v>
      </c>
    </row>
    <row r="70" spans="1:17" x14ac:dyDescent="0.2">
      <c r="A70" s="47"/>
      <c r="B70" s="18">
        <v>5</v>
      </c>
      <c r="C70" s="27"/>
      <c r="D70" s="20">
        <v>2014</v>
      </c>
      <c r="E70" s="21">
        <f>[1]exportcpfrev2!C103</f>
        <v>182.29388200000002</v>
      </c>
      <c r="F70" s="21">
        <f>[1]exportcpfrev2!D103</f>
        <v>161.91396999999998</v>
      </c>
      <c r="G70" s="21">
        <f>[1]exportcpfrev2!E103</f>
        <v>192.522132</v>
      </c>
      <c r="H70" s="21">
        <f>[1]exportcpfrev2!F103</f>
        <v>167.48227399999999</v>
      </c>
      <c r="I70" s="21">
        <f>[1]exportcpfrev2!G103</f>
        <v>116.68911800000001</v>
      </c>
      <c r="J70" s="21">
        <f>[1]exportcpfrev2!H103</f>
        <v>102.51820799999999</v>
      </c>
      <c r="K70" s="21">
        <f>[1]exportcpfrev2!I103</f>
        <v>82.673640000000006</v>
      </c>
      <c r="L70" s="21">
        <f>[1]exportcpfrev2!J103</f>
        <v>67.986514999999997</v>
      </c>
      <c r="M70" s="21">
        <f>[1]exportcpfrev2!K103</f>
        <v>84.933598999999987</v>
      </c>
      <c r="N70" s="21">
        <f>[1]exportcpfrev2!L103</f>
        <v>105.52639699999999</v>
      </c>
      <c r="O70" s="21">
        <f>[1]exportcpfrev2!M103</f>
        <v>122.35762700000001</v>
      </c>
      <c r="P70" s="21">
        <f>[1]exportcpfrev2!N103</f>
        <v>147.15095300000002</v>
      </c>
      <c r="Q70" s="28">
        <f>[1]exportcpfrev2!O103</f>
        <v>1534.0483149999998</v>
      </c>
    </row>
    <row r="71" spans="1:17" x14ac:dyDescent="0.2">
      <c r="A71" s="47"/>
      <c r="B71" s="18">
        <v>5</v>
      </c>
      <c r="C71" s="27"/>
      <c r="D71" s="20">
        <v>2015</v>
      </c>
      <c r="E71" s="21">
        <f>[1]exportcpfrev2!C104</f>
        <v>158.60316399999999</v>
      </c>
      <c r="F71" s="21">
        <f>[1]exportcpfrev2!D104</f>
        <v>153.92887899999999</v>
      </c>
      <c r="G71" s="21">
        <f>[1]exportcpfrev2!E104</f>
        <v>184.47296999999998</v>
      </c>
      <c r="H71" s="21">
        <f>[1]exportcpfrev2!F104</f>
        <v>172.59687</v>
      </c>
      <c r="I71" s="21">
        <f>[1]exportcpfrev2!G104</f>
        <v>139.01619099999999</v>
      </c>
      <c r="J71" s="21">
        <f>[1]exportcpfrev2!H104</f>
        <v>123.71718499999999</v>
      </c>
      <c r="K71" s="21">
        <f>[1]exportcpfrev2!I104</f>
        <v>93.489936999999998</v>
      </c>
      <c r="L71" s="21">
        <f>[1]exportcpfrev2!J104</f>
        <v>83.740107999999992</v>
      </c>
      <c r="M71" s="21">
        <f>[1]exportcpfrev2!K104</f>
        <v>100.11161000000001</v>
      </c>
      <c r="N71" s="21">
        <f>[1]exportcpfrev2!L104</f>
        <v>131.85084699999999</v>
      </c>
      <c r="O71" s="21">
        <f>[1]exportcpfrev2!M104</f>
        <v>139.464798</v>
      </c>
      <c r="P71" s="21">
        <f>[1]exportcpfrev2!N104</f>
        <v>182.04899499999999</v>
      </c>
      <c r="Q71" s="28">
        <f>[1]exportcpfrev2!O104</f>
        <v>1663.0415540000001</v>
      </c>
    </row>
    <row r="72" spans="1:17" x14ac:dyDescent="0.2">
      <c r="A72" s="47"/>
      <c r="B72" s="18">
        <v>5</v>
      </c>
      <c r="C72" s="27"/>
      <c r="D72" s="20">
        <v>2016</v>
      </c>
      <c r="E72" s="21">
        <f>[1]exportcpfrev2!C105</f>
        <v>174.00330200000002</v>
      </c>
      <c r="F72" s="21">
        <f>[1]exportcpfrev2!D105</f>
        <v>184.87810900000002</v>
      </c>
      <c r="G72" s="21">
        <f>[1]exportcpfrev2!E105</f>
        <v>221.520443</v>
      </c>
      <c r="H72" s="21">
        <f>[1]exportcpfrev2!F105</f>
        <v>186.61541200000002</v>
      </c>
      <c r="I72" s="21">
        <f>[1]exportcpfrev2!G105</f>
        <v>163.42106000000001</v>
      </c>
      <c r="J72" s="21">
        <f>[1]exportcpfrev2!H105</f>
        <v>122.376605</v>
      </c>
      <c r="K72" s="21">
        <f>[1]exportcpfrev2!I105</f>
        <v>96.229650000000007</v>
      </c>
      <c r="L72" s="21">
        <f>[1]exportcpfrev2!J105</f>
        <v>95.102438000000006</v>
      </c>
      <c r="M72" s="21">
        <f>[1]exportcpfrev2!K105</f>
        <v>105.872651</v>
      </c>
      <c r="N72" s="21">
        <f>[1]exportcpfrev2!L105</f>
        <v>120.73566199999999</v>
      </c>
      <c r="O72" s="21">
        <f>[1]exportcpfrev2!M105</f>
        <v>147.65875499999999</v>
      </c>
      <c r="P72" s="21">
        <f>[1]exportcpfrev2!N105</f>
        <v>192.097713</v>
      </c>
      <c r="Q72" s="28">
        <f>[1]exportcpfrev2!O105</f>
        <v>1810.5118</v>
      </c>
    </row>
    <row r="73" spans="1:17" x14ac:dyDescent="0.2">
      <c r="A73" s="47"/>
      <c r="B73" s="18">
        <v>5</v>
      </c>
      <c r="C73" s="27"/>
      <c r="D73" s="20">
        <v>2017</v>
      </c>
      <c r="E73" s="21">
        <f>[1]exportcpfrev2!C106</f>
        <v>214.14481699999999</v>
      </c>
      <c r="F73" s="21">
        <f>[1]exportcpfrev2!D106</f>
        <v>211.09826899999999</v>
      </c>
      <c r="G73" s="21">
        <f>[1]exportcpfrev2!E106</f>
        <v>238.27041600000001</v>
      </c>
      <c r="H73" s="21">
        <f>[1]exportcpfrev2!F106</f>
        <v>197.23976400000001</v>
      </c>
      <c r="I73" s="21">
        <f>[1]exportcpfrev2!G106</f>
        <v>155.45659500000002</v>
      </c>
      <c r="J73" s="21">
        <f>[1]exportcpfrev2!H106</f>
        <v>131.46218500000001</v>
      </c>
      <c r="K73" s="21">
        <f>[1]exportcpfrev2!I106</f>
        <v>92.552926999999997</v>
      </c>
      <c r="L73" s="21">
        <f>[1]exportcpfrev2!J106</f>
        <v>106.857478</v>
      </c>
      <c r="M73" s="21">
        <f>[1]exportcpfrev2!K106</f>
        <v>103.46136799999999</v>
      </c>
      <c r="N73" s="21">
        <f>[1]exportcpfrev2!L106</f>
        <v>103.732642</v>
      </c>
      <c r="O73" s="21">
        <f>[1]exportcpfrev2!M106</f>
        <v>128.44223300000002</v>
      </c>
      <c r="P73" s="21">
        <f>[1]exportcpfrev2!N106</f>
        <v>149.904732</v>
      </c>
      <c r="Q73" s="28">
        <f>[1]exportcpfrev2!O106</f>
        <v>1832.6234260000001</v>
      </c>
    </row>
    <row r="74" spans="1:17" x14ac:dyDescent="0.2">
      <c r="A74" s="47"/>
      <c r="B74" s="18">
        <v>5</v>
      </c>
      <c r="C74" s="27"/>
      <c r="D74" s="20">
        <v>2018</v>
      </c>
      <c r="E74" s="21">
        <f>[1]exportcpfrev2!C107</f>
        <v>164.20618100000002</v>
      </c>
      <c r="F74" s="21">
        <f>[1]exportcpfrev2!D107</f>
        <v>139.20972899999998</v>
      </c>
      <c r="G74" s="21">
        <f>[1]exportcpfrev2!E107</f>
        <v>177.86104399999999</v>
      </c>
      <c r="H74" s="21">
        <f>[1]exportcpfrev2!F107</f>
        <v>164.39439499999997</v>
      </c>
      <c r="I74" s="21">
        <f>[1]exportcpfrev2!G107</f>
        <v>161.84305399999997</v>
      </c>
      <c r="J74" s="21">
        <f>[1]exportcpfrev2!H107</f>
        <v>113.849977</v>
      </c>
      <c r="K74" s="21">
        <f>[1]exportcpfrev2!I107</f>
        <v>72.677517999999992</v>
      </c>
      <c r="L74" s="21" t="str">
        <f>[1]exportcpfrev2!J107</f>
        <v>#Missing</v>
      </c>
      <c r="M74" s="21" t="str">
        <f>[1]exportcpfrev2!K107</f>
        <v>#Missing</v>
      </c>
      <c r="N74" s="21" t="str">
        <f>[1]exportcpfrev2!L107</f>
        <v>#Missing</v>
      </c>
      <c r="O74" s="21" t="str">
        <f>[1]exportcpfrev2!M107</f>
        <v>#Missing</v>
      </c>
      <c r="P74" s="21" t="str">
        <f>[1]exportcpfrev2!N107</f>
        <v>#Missing</v>
      </c>
      <c r="Q74" s="28">
        <f>[1]exportcpfrev2!O107</f>
        <v>994.04189799999983</v>
      </c>
    </row>
    <row r="75" spans="1:17" x14ac:dyDescent="0.2">
      <c r="A75" s="47"/>
      <c r="B75" s="18"/>
      <c r="C75" s="27"/>
      <c r="D75" s="20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8"/>
    </row>
    <row r="76" spans="1:17" x14ac:dyDescent="0.2">
      <c r="A76" s="47"/>
      <c r="B76" s="18"/>
      <c r="C76" s="27"/>
      <c r="D76" s="24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6"/>
    </row>
    <row r="77" spans="1:17" x14ac:dyDescent="0.2">
      <c r="A77" s="52" t="s">
        <v>28</v>
      </c>
      <c r="B77" s="18">
        <v>6</v>
      </c>
      <c r="C77" s="27"/>
      <c r="D77" s="20">
        <v>2007</v>
      </c>
      <c r="E77" s="21">
        <f>[1]exportcpfrev2!C117</f>
        <v>114.934721</v>
      </c>
      <c r="F77" s="21">
        <f>[1]exportcpfrev2!D117</f>
        <v>108.78162700000001</v>
      </c>
      <c r="G77" s="21">
        <f>[1]exportcpfrev2!E117</f>
        <v>127.932728</v>
      </c>
      <c r="H77" s="21">
        <f>[1]exportcpfrev2!F117</f>
        <v>103.10887199999999</v>
      </c>
      <c r="I77" s="21">
        <f>[1]exportcpfrev2!G117</f>
        <v>94.488253000000014</v>
      </c>
      <c r="J77" s="21">
        <f>[1]exportcpfrev2!H117</f>
        <v>100.91206799999999</v>
      </c>
      <c r="K77" s="21">
        <f>[1]exportcpfrev2!I117</f>
        <v>136.14508500000002</v>
      </c>
      <c r="L77" s="21">
        <f>[1]exportcpfrev2!J117</f>
        <v>125.22635</v>
      </c>
      <c r="M77" s="21">
        <f>[1]exportcpfrev2!K117</f>
        <v>102.65548699999999</v>
      </c>
      <c r="N77" s="21">
        <f>[1]exportcpfrev2!L117</f>
        <v>128.64208300000001</v>
      </c>
      <c r="O77" s="21">
        <f>[1]exportcpfrev2!M117</f>
        <v>120.37746</v>
      </c>
      <c r="P77" s="21">
        <f>[1]exportcpfrev2!N117</f>
        <v>111.85100900000002</v>
      </c>
      <c r="Q77" s="28">
        <f>[1]exportcpfrev2!O117</f>
        <v>1375.0557429999997</v>
      </c>
    </row>
    <row r="78" spans="1:17" x14ac:dyDescent="0.2">
      <c r="A78" s="47"/>
      <c r="B78" s="18">
        <v>6</v>
      </c>
      <c r="C78" s="27"/>
      <c r="D78" s="20">
        <v>2008</v>
      </c>
      <c r="E78" s="21">
        <f>[1]exportcpfrev2!C118</f>
        <v>118.595327</v>
      </c>
      <c r="F78" s="21">
        <f>[1]exportcpfrev2!D118</f>
        <v>125.47497899999999</v>
      </c>
      <c r="G78" s="21">
        <f>[1]exportcpfrev2!E118</f>
        <v>123.69403100000001</v>
      </c>
      <c r="H78" s="21">
        <f>[1]exportcpfrev2!F118</f>
        <v>120.41712899999999</v>
      </c>
      <c r="I78" s="21">
        <f>[1]exportcpfrev2!G118</f>
        <v>94.560072999999988</v>
      </c>
      <c r="J78" s="21">
        <f>[1]exportcpfrev2!H118</f>
        <v>86.69694699999998</v>
      </c>
      <c r="K78" s="21">
        <f>[1]exportcpfrev2!I118</f>
        <v>117.38165300000001</v>
      </c>
      <c r="L78" s="21">
        <f>[1]exportcpfrev2!J118</f>
        <v>118.77170600000001</v>
      </c>
      <c r="M78" s="21">
        <f>[1]exportcpfrev2!K118</f>
        <v>102.27701999999998</v>
      </c>
      <c r="N78" s="21">
        <f>[1]exportcpfrev2!L118</f>
        <v>117.89438600000001</v>
      </c>
      <c r="O78" s="21">
        <f>[1]exportcpfrev2!M118</f>
        <v>110.54406900000001</v>
      </c>
      <c r="P78" s="21">
        <f>[1]exportcpfrev2!N118</f>
        <v>116.45718800000002</v>
      </c>
      <c r="Q78" s="28">
        <f>[1]exportcpfrev2!O118</f>
        <v>1352.764508</v>
      </c>
    </row>
    <row r="79" spans="1:17" x14ac:dyDescent="0.2">
      <c r="A79" s="47"/>
      <c r="B79" s="18">
        <v>6</v>
      </c>
      <c r="C79" s="27"/>
      <c r="D79" s="20">
        <v>2009</v>
      </c>
      <c r="E79" s="21">
        <f>[1]exportcpfrev2!C119</f>
        <v>94.064034000000021</v>
      </c>
      <c r="F79" s="21">
        <f>[1]exportcpfrev2!D119</f>
        <v>98.416835999999989</v>
      </c>
      <c r="G79" s="21">
        <f>[1]exportcpfrev2!E119</f>
        <v>115.48297100000001</v>
      </c>
      <c r="H79" s="21">
        <f>[1]exportcpfrev2!F119</f>
        <v>101.90110899999999</v>
      </c>
      <c r="I79" s="21">
        <f>[1]exportcpfrev2!G119</f>
        <v>83.729465999999988</v>
      </c>
      <c r="J79" s="21">
        <f>[1]exportcpfrev2!H119</f>
        <v>96.426945000000003</v>
      </c>
      <c r="K79" s="21">
        <f>[1]exportcpfrev2!I119</f>
        <v>114.85798700000001</v>
      </c>
      <c r="L79" s="21">
        <f>[1]exportcpfrev2!J119</f>
        <v>91.460390000000004</v>
      </c>
      <c r="M79" s="21">
        <f>[1]exportcpfrev2!K119</f>
        <v>81.697956000000005</v>
      </c>
      <c r="N79" s="21">
        <f>[1]exportcpfrev2!L119</f>
        <v>109.07946900000002</v>
      </c>
      <c r="O79" s="21">
        <f>[1]exportcpfrev2!M119</f>
        <v>106.70427200000002</v>
      </c>
      <c r="P79" s="21">
        <f>[1]exportcpfrev2!N119</f>
        <v>111.17319400000001</v>
      </c>
      <c r="Q79" s="28">
        <f>[1]exportcpfrev2!O119</f>
        <v>1204.9946289999998</v>
      </c>
    </row>
    <row r="80" spans="1:17" x14ac:dyDescent="0.2">
      <c r="A80" s="47"/>
      <c r="B80" s="18">
        <v>6</v>
      </c>
      <c r="C80" s="27"/>
      <c r="D80" s="20">
        <v>2010</v>
      </c>
      <c r="E80" s="21">
        <f>[1]exportcpfrev2!C120</f>
        <v>87.038026000000002</v>
      </c>
      <c r="F80" s="21">
        <f>[1]exportcpfrev2!D120</f>
        <v>95.974851999999998</v>
      </c>
      <c r="G80" s="21">
        <f>[1]exportcpfrev2!E120</f>
        <v>125.450514</v>
      </c>
      <c r="H80" s="21">
        <f>[1]exportcpfrev2!F120</f>
        <v>106.48306499999998</v>
      </c>
      <c r="I80" s="21">
        <f>[1]exportcpfrev2!G120</f>
        <v>95.283846999999994</v>
      </c>
      <c r="J80" s="21">
        <f>[1]exportcpfrev2!H120</f>
        <v>107.33831500000001</v>
      </c>
      <c r="K80" s="21">
        <f>[1]exportcpfrev2!I120</f>
        <v>119.811971</v>
      </c>
      <c r="L80" s="21">
        <f>[1]exportcpfrev2!J120</f>
        <v>134.64516800000001</v>
      </c>
      <c r="M80" s="21">
        <f>[1]exportcpfrev2!K120</f>
        <v>103.88401600000002</v>
      </c>
      <c r="N80" s="21">
        <f>[1]exportcpfrev2!L120</f>
        <v>122.683542</v>
      </c>
      <c r="O80" s="21">
        <f>[1]exportcpfrev2!M120</f>
        <v>133.65489099999999</v>
      </c>
      <c r="P80" s="21">
        <f>[1]exportcpfrev2!N120</f>
        <v>116.91574500000002</v>
      </c>
      <c r="Q80" s="28">
        <f>[1]exportcpfrev2!O120</f>
        <v>1349.1639519999999</v>
      </c>
    </row>
    <row r="81" spans="1:17" x14ac:dyDescent="0.2">
      <c r="A81" s="47"/>
      <c r="B81" s="18">
        <v>6</v>
      </c>
      <c r="C81" s="27"/>
      <c r="D81" s="54" t="s">
        <v>23</v>
      </c>
      <c r="E81" s="21">
        <f>[1]exportcpfrev2!C121</f>
        <v>101.495341</v>
      </c>
      <c r="F81" s="21">
        <f>[1]exportcpfrev2!D121</f>
        <v>108.28372699999998</v>
      </c>
      <c r="G81" s="21">
        <f>[1]exportcpfrev2!E121</f>
        <v>137.30037899999999</v>
      </c>
      <c r="H81" s="21">
        <f>[1]exportcpfrev2!F121</f>
        <v>108.914765</v>
      </c>
      <c r="I81" s="21">
        <f>[1]exportcpfrev2!G121</f>
        <v>113.31920799999999</v>
      </c>
      <c r="J81" s="21">
        <f>[1]exportcpfrev2!H121</f>
        <v>102.24538099999999</v>
      </c>
      <c r="K81" s="21">
        <f>[1]exportcpfrev2!I121</f>
        <v>118.39856800000001</v>
      </c>
      <c r="L81" s="21">
        <f>[1]exportcpfrev2!J121</f>
        <v>104.68213499999999</v>
      </c>
      <c r="M81" s="21">
        <f>[1]exportcpfrev2!K121</f>
        <v>83.717690999999988</v>
      </c>
      <c r="N81" s="21">
        <f>[1]exportcpfrev2!L121</f>
        <v>126.948745</v>
      </c>
      <c r="O81" s="21">
        <f>[1]exportcpfrev2!M121</f>
        <v>122.91517399999998</v>
      </c>
      <c r="P81" s="21">
        <f>[1]exportcpfrev2!N121</f>
        <v>111.48121600000002</v>
      </c>
      <c r="Q81" s="28">
        <f>[1]exportcpfrev2!O121</f>
        <v>1339.7023300000001</v>
      </c>
    </row>
    <row r="82" spans="1:17" x14ac:dyDescent="0.2">
      <c r="A82" s="47"/>
      <c r="B82" s="18">
        <v>6</v>
      </c>
      <c r="C82" s="27"/>
      <c r="D82" s="20">
        <v>2012</v>
      </c>
      <c r="E82" s="21">
        <f>[1]exportcpfrev2!C122</f>
        <v>99.054602000000003</v>
      </c>
      <c r="F82" s="21">
        <f>[1]exportcpfrev2!D122</f>
        <v>107.44560999999999</v>
      </c>
      <c r="G82" s="21">
        <f>[1]exportcpfrev2!E122</f>
        <v>124.65427199999999</v>
      </c>
      <c r="H82" s="21">
        <f>[1]exportcpfrev2!F122</f>
        <v>103.911181</v>
      </c>
      <c r="I82" s="21">
        <f>[1]exportcpfrev2!G122</f>
        <v>95.824113000000011</v>
      </c>
      <c r="J82" s="21">
        <f>[1]exportcpfrev2!H122</f>
        <v>95.738898999999989</v>
      </c>
      <c r="K82" s="21">
        <f>[1]exportcpfrev2!I122</f>
        <v>126.53295299999999</v>
      </c>
      <c r="L82" s="21">
        <f>[1]exportcpfrev2!J122</f>
        <v>121.065679</v>
      </c>
      <c r="M82" s="21">
        <f>[1]exportcpfrev2!K122</f>
        <v>104.38716000000001</v>
      </c>
      <c r="N82" s="21">
        <f>[1]exportcpfrev2!L122</f>
        <v>142.37624600000001</v>
      </c>
      <c r="O82" s="21">
        <f>[1]exportcpfrev2!M122</f>
        <v>149.63105999999999</v>
      </c>
      <c r="P82" s="21">
        <f>[1]exportcpfrev2!N122</f>
        <v>108.89749599999999</v>
      </c>
      <c r="Q82" s="28">
        <f>[1]exportcpfrev2!O122</f>
        <v>1379.5192709999999</v>
      </c>
    </row>
    <row r="83" spans="1:17" x14ac:dyDescent="0.2">
      <c r="A83" s="47"/>
      <c r="B83" s="18">
        <v>6</v>
      </c>
      <c r="C83" s="27"/>
      <c r="D83" s="20">
        <v>2013</v>
      </c>
      <c r="E83" s="21">
        <f>[1]exportcpfrev2!C123</f>
        <v>109.827516</v>
      </c>
      <c r="F83" s="21">
        <f>[1]exportcpfrev2!D123</f>
        <v>112.40233500000001</v>
      </c>
      <c r="G83" s="21">
        <f>[1]exportcpfrev2!E123</f>
        <v>120.257991</v>
      </c>
      <c r="H83" s="21">
        <f>[1]exportcpfrev2!F123</f>
        <v>104.664732</v>
      </c>
      <c r="I83" s="21">
        <f>[1]exportcpfrev2!G123</f>
        <v>84.061823000000004</v>
      </c>
      <c r="J83" s="21">
        <f>[1]exportcpfrev2!H123</f>
        <v>87.795956999999987</v>
      </c>
      <c r="K83" s="21">
        <f>[1]exportcpfrev2!I123</f>
        <v>126.48756399999998</v>
      </c>
      <c r="L83" s="21">
        <f>[1]exportcpfrev2!J123</f>
        <v>119.595062</v>
      </c>
      <c r="M83" s="21">
        <f>[1]exportcpfrev2!K123</f>
        <v>105.49259399999998</v>
      </c>
      <c r="N83" s="21">
        <f>[1]exportcpfrev2!L123</f>
        <v>117.358193</v>
      </c>
      <c r="O83" s="21">
        <f>[1]exportcpfrev2!M123</f>
        <v>142.58801099999999</v>
      </c>
      <c r="P83" s="21">
        <f>[1]exportcpfrev2!N123</f>
        <v>124.16122900000001</v>
      </c>
      <c r="Q83" s="28">
        <f>[1]exportcpfrev2!O123</f>
        <v>1354.6930069999999</v>
      </c>
    </row>
    <row r="84" spans="1:17" x14ac:dyDescent="0.2">
      <c r="A84" s="47"/>
      <c r="B84" s="18">
        <v>6</v>
      </c>
      <c r="C84" s="27"/>
      <c r="D84" s="20">
        <v>2014</v>
      </c>
      <c r="E84" s="21">
        <f>[1]exportcpfrev2!C124</f>
        <v>113.09183999999998</v>
      </c>
      <c r="F84" s="21">
        <f>[1]exportcpfrev2!D124</f>
        <v>104.60479599999999</v>
      </c>
      <c r="G84" s="21">
        <f>[1]exportcpfrev2!E124</f>
        <v>124.10640100000001</v>
      </c>
      <c r="H84" s="21">
        <f>[1]exportcpfrev2!F124</f>
        <v>118.35154200000001</v>
      </c>
      <c r="I84" s="21">
        <f>[1]exportcpfrev2!G124</f>
        <v>102.93233899999998</v>
      </c>
      <c r="J84" s="21">
        <f>[1]exportcpfrev2!H124</f>
        <v>104.33125499999998</v>
      </c>
      <c r="K84" s="21">
        <f>[1]exportcpfrev2!I124</f>
        <v>124.37787899999999</v>
      </c>
      <c r="L84" s="21">
        <f>[1]exportcpfrev2!J124</f>
        <v>101.766194</v>
      </c>
      <c r="M84" s="21">
        <f>[1]exportcpfrev2!K124</f>
        <v>99.943609000000023</v>
      </c>
      <c r="N84" s="21">
        <f>[1]exportcpfrev2!L124</f>
        <v>129.15682600000002</v>
      </c>
      <c r="O84" s="21">
        <f>[1]exportcpfrev2!M124</f>
        <v>124.95401700000001</v>
      </c>
      <c r="P84" s="21">
        <f>[1]exportcpfrev2!N124</f>
        <v>115.22823499999997</v>
      </c>
      <c r="Q84" s="28">
        <f>[1]exportcpfrev2!O124</f>
        <v>1362.8449329999999</v>
      </c>
    </row>
    <row r="85" spans="1:17" x14ac:dyDescent="0.2">
      <c r="A85" s="47"/>
      <c r="B85" s="18">
        <v>6</v>
      </c>
      <c r="C85" s="27"/>
      <c r="D85" s="20">
        <v>2015</v>
      </c>
      <c r="E85" s="21">
        <f>[1]exportcpfrev2!C125</f>
        <v>108.11889099999999</v>
      </c>
      <c r="F85" s="21">
        <f>[1]exportcpfrev2!D125</f>
        <v>114.36012799999999</v>
      </c>
      <c r="G85" s="21">
        <f>[1]exportcpfrev2!E125</f>
        <v>132.42901599999999</v>
      </c>
      <c r="H85" s="21">
        <f>[1]exportcpfrev2!F125</f>
        <v>112.36786299999997</v>
      </c>
      <c r="I85" s="21">
        <f>[1]exportcpfrev2!G125</f>
        <v>95.365758999999997</v>
      </c>
      <c r="J85" s="21">
        <f>[1]exportcpfrev2!H125</f>
        <v>104.41139799999999</v>
      </c>
      <c r="K85" s="21">
        <f>[1]exportcpfrev2!I125</f>
        <v>123.61372299999999</v>
      </c>
      <c r="L85" s="21">
        <f>[1]exportcpfrev2!J125</f>
        <v>110.07116000000002</v>
      </c>
      <c r="M85" s="21">
        <f>[1]exportcpfrev2!K125</f>
        <v>110.29404800000003</v>
      </c>
      <c r="N85" s="21">
        <f>[1]exportcpfrev2!L125</f>
        <v>139.34289699999999</v>
      </c>
      <c r="O85" s="21">
        <f>[1]exportcpfrev2!M125</f>
        <v>131.33845399999998</v>
      </c>
      <c r="P85" s="21">
        <f>[1]exportcpfrev2!N125</f>
        <v>122.129976</v>
      </c>
      <c r="Q85" s="28">
        <f>[1]exportcpfrev2!O125</f>
        <v>1403.8433129999999</v>
      </c>
    </row>
    <row r="86" spans="1:17" x14ac:dyDescent="0.2">
      <c r="A86" s="47"/>
      <c r="B86" s="18">
        <v>6</v>
      </c>
      <c r="C86" s="27"/>
      <c r="D86" s="20">
        <v>2016</v>
      </c>
      <c r="E86" s="21">
        <f>[1]exportcpfrev2!C126</f>
        <v>105.02870599999999</v>
      </c>
      <c r="F86" s="21">
        <f>[1]exportcpfrev2!D126</f>
        <v>115.76144099999999</v>
      </c>
      <c r="G86" s="21">
        <f>[1]exportcpfrev2!E126</f>
        <v>121.28080399999999</v>
      </c>
      <c r="H86" s="21">
        <f>[1]exportcpfrev2!F126</f>
        <v>116.24696699999998</v>
      </c>
      <c r="I86" s="21">
        <f>[1]exportcpfrev2!G126</f>
        <v>116.577803</v>
      </c>
      <c r="J86" s="21">
        <f>[1]exportcpfrev2!H126</f>
        <v>99.309884999999994</v>
      </c>
      <c r="K86" s="21">
        <f>[1]exportcpfrev2!I126</f>
        <v>114.29930299999999</v>
      </c>
      <c r="L86" s="21">
        <f>[1]exportcpfrev2!J126</f>
        <v>116.76934899999999</v>
      </c>
      <c r="M86" s="21">
        <f>[1]exportcpfrev2!K126</f>
        <v>113.79031499999999</v>
      </c>
      <c r="N86" s="21">
        <f>[1]exportcpfrev2!L126</f>
        <v>126.39505499999999</v>
      </c>
      <c r="O86" s="21">
        <f>[1]exportcpfrev2!M126</f>
        <v>134.90424599999997</v>
      </c>
      <c r="P86" s="21">
        <f>[1]exportcpfrev2!N126</f>
        <v>118.61002199999997</v>
      </c>
      <c r="Q86" s="28">
        <f>[1]exportcpfrev2!O126</f>
        <v>1398.9738959999997</v>
      </c>
    </row>
    <row r="87" spans="1:17" x14ac:dyDescent="0.2">
      <c r="A87" s="47"/>
      <c r="B87" s="18">
        <v>6</v>
      </c>
      <c r="C87" s="27"/>
      <c r="D87" s="20">
        <v>2017</v>
      </c>
      <c r="E87" s="21">
        <f>[1]exportcpfrev2!C127</f>
        <v>110.11134</v>
      </c>
      <c r="F87" s="21">
        <f>[1]exportcpfrev2!D127</f>
        <v>111.82809699999999</v>
      </c>
      <c r="G87" s="21">
        <f>[1]exportcpfrev2!E127</f>
        <v>143.25963100000001</v>
      </c>
      <c r="H87" s="21">
        <f>[1]exportcpfrev2!F127</f>
        <v>113.866373</v>
      </c>
      <c r="I87" s="21">
        <f>[1]exportcpfrev2!G127</f>
        <v>124.05512699999997</v>
      </c>
      <c r="J87" s="21">
        <f>[1]exportcpfrev2!H127</f>
        <v>121.587081</v>
      </c>
      <c r="K87" s="21">
        <f>[1]exportcpfrev2!I127</f>
        <v>120.16068299999999</v>
      </c>
      <c r="L87" s="21">
        <f>[1]exportcpfrev2!J127</f>
        <v>116.73129800000001</v>
      </c>
      <c r="M87" s="21">
        <f>[1]exportcpfrev2!K127</f>
        <v>116.05851299999999</v>
      </c>
      <c r="N87" s="21">
        <f>[1]exportcpfrev2!L127</f>
        <v>144.18590800000001</v>
      </c>
      <c r="O87" s="21">
        <f>[1]exportcpfrev2!M127</f>
        <v>138.89652699999999</v>
      </c>
      <c r="P87" s="21">
        <f>[1]exportcpfrev2!N127</f>
        <v>123.24651099999998</v>
      </c>
      <c r="Q87" s="28">
        <f>[1]exportcpfrev2!O127</f>
        <v>1483.9870889999997</v>
      </c>
    </row>
    <row r="88" spans="1:17" x14ac:dyDescent="0.2">
      <c r="A88" s="47"/>
      <c r="B88" s="18">
        <v>6</v>
      </c>
      <c r="C88" s="27"/>
      <c r="D88" s="20">
        <v>2018</v>
      </c>
      <c r="E88" s="21">
        <f>[1]exportcpfrev2!C128</f>
        <v>114.91964400000001</v>
      </c>
      <c r="F88" s="21">
        <f>[1]exportcpfrev2!D128</f>
        <v>121.68275700000001</v>
      </c>
      <c r="G88" s="21">
        <f>[1]exportcpfrev2!E128</f>
        <v>140.17813999999998</v>
      </c>
      <c r="H88" s="21">
        <f>[1]exportcpfrev2!F128</f>
        <v>123.08922099999998</v>
      </c>
      <c r="I88" s="21">
        <f>[1]exportcpfrev2!G128</f>
        <v>108.77101499999998</v>
      </c>
      <c r="J88" s="21">
        <f>[1]exportcpfrev2!H128</f>
        <v>96.757675000000006</v>
      </c>
      <c r="K88" s="21">
        <f>[1]exportcpfrev2!I128</f>
        <v>93.747664999999998</v>
      </c>
      <c r="L88" s="21" t="str">
        <f>[1]exportcpfrev2!J128</f>
        <v>#Missing</v>
      </c>
      <c r="M88" s="21" t="str">
        <f>[1]exportcpfrev2!K128</f>
        <v>#Missing</v>
      </c>
      <c r="N88" s="21" t="str">
        <f>[1]exportcpfrev2!L128</f>
        <v>#Missing</v>
      </c>
      <c r="O88" s="21" t="str">
        <f>[1]exportcpfrev2!M128</f>
        <v>#Missing</v>
      </c>
      <c r="P88" s="21" t="str">
        <f>[1]exportcpfrev2!N128</f>
        <v>#Missing</v>
      </c>
      <c r="Q88" s="28">
        <f>[1]exportcpfrev2!O128</f>
        <v>799.146117</v>
      </c>
    </row>
    <row r="89" spans="1:17" x14ac:dyDescent="0.2">
      <c r="A89" s="47"/>
      <c r="B89" s="18"/>
      <c r="C89" s="27"/>
      <c r="D89" s="20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8"/>
    </row>
    <row r="90" spans="1:17" x14ac:dyDescent="0.2">
      <c r="A90" s="23"/>
      <c r="B90" s="18"/>
      <c r="C90" s="27"/>
      <c r="D90" s="24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2"/>
    </row>
    <row r="91" spans="1:17" x14ac:dyDescent="0.2">
      <c r="A91" s="51" t="s">
        <v>29</v>
      </c>
      <c r="B91" s="18">
        <v>7</v>
      </c>
      <c r="C91" s="27"/>
      <c r="D91" s="20">
        <v>2007</v>
      </c>
      <c r="E91" s="21">
        <f>[1]exportcpfrev2!C138</f>
        <v>160.08408599999999</v>
      </c>
      <c r="F91" s="21">
        <f>[1]exportcpfrev2!D138</f>
        <v>150.35802099999998</v>
      </c>
      <c r="G91" s="21">
        <f>[1]exportcpfrev2!E138</f>
        <v>162.64262500000001</v>
      </c>
      <c r="H91" s="21">
        <f>[1]exportcpfrev2!F138</f>
        <v>136.204905</v>
      </c>
      <c r="I91" s="21">
        <f>[1]exportcpfrev2!G138</f>
        <v>133.13663199999999</v>
      </c>
      <c r="J91" s="21">
        <f>[1]exportcpfrev2!H138</f>
        <v>129.10422899999998</v>
      </c>
      <c r="K91" s="21">
        <f>[1]exportcpfrev2!I138</f>
        <v>121.88871499999999</v>
      </c>
      <c r="L91" s="21">
        <f>[1]exportcpfrev2!J138</f>
        <v>140.88422899999998</v>
      </c>
      <c r="M91" s="21">
        <f>[1]exportcpfrev2!K138</f>
        <v>165.85446200000001</v>
      </c>
      <c r="N91" s="21">
        <f>[1]exportcpfrev2!L138</f>
        <v>127.86985100000001</v>
      </c>
      <c r="O91" s="21">
        <f>[1]exportcpfrev2!M138</f>
        <v>151.558944</v>
      </c>
      <c r="P91" s="21">
        <f>[1]exportcpfrev2!N138</f>
        <v>147.33844499999998</v>
      </c>
      <c r="Q91" s="28">
        <f>[1]exportcpfrev2!O138</f>
        <v>1726.9251439999998</v>
      </c>
    </row>
    <row r="92" spans="1:17" x14ac:dyDescent="0.2">
      <c r="A92" s="47"/>
      <c r="B92" s="18">
        <v>7</v>
      </c>
      <c r="C92" s="27"/>
      <c r="D92" s="20">
        <v>2008</v>
      </c>
      <c r="E92" s="21">
        <f>[1]exportcpfrev2!C139</f>
        <v>164.11911900000001</v>
      </c>
      <c r="F92" s="21">
        <f>[1]exportcpfrev2!D139</f>
        <v>179.67515800000001</v>
      </c>
      <c r="G92" s="21">
        <f>[1]exportcpfrev2!E139</f>
        <v>77.678101999999996</v>
      </c>
      <c r="H92" s="21">
        <f>[1]exportcpfrev2!F139</f>
        <v>86.036137999999994</v>
      </c>
      <c r="I92" s="21">
        <f>[1]exportcpfrev2!G139</f>
        <v>111.08451699999998</v>
      </c>
      <c r="J92" s="21">
        <f>[1]exportcpfrev2!H139</f>
        <v>120.94576599999999</v>
      </c>
      <c r="K92" s="21">
        <f>[1]exportcpfrev2!I139</f>
        <v>134.12116</v>
      </c>
      <c r="L92" s="21">
        <f>[1]exportcpfrev2!J139</f>
        <v>144.99338800000004</v>
      </c>
      <c r="M92" s="21">
        <f>[1]exportcpfrev2!K139</f>
        <v>166.68597399999999</v>
      </c>
      <c r="N92" s="21">
        <f>[1]exportcpfrev2!L139</f>
        <v>158.11641400000002</v>
      </c>
      <c r="O92" s="21">
        <f>[1]exportcpfrev2!M139</f>
        <v>134.645027</v>
      </c>
      <c r="P92" s="21">
        <f>[1]exportcpfrev2!N139</f>
        <v>167.22665599999999</v>
      </c>
      <c r="Q92" s="28">
        <f>[1]exportcpfrev2!O139</f>
        <v>1645.3274189999997</v>
      </c>
    </row>
    <row r="93" spans="1:17" x14ac:dyDescent="0.2">
      <c r="A93" s="47"/>
      <c r="B93" s="18">
        <v>7</v>
      </c>
      <c r="C93" s="27"/>
      <c r="D93" s="20">
        <v>2009</v>
      </c>
      <c r="E93" s="21">
        <f>[1]exportcpfrev2!C140</f>
        <v>156.57186400000001</v>
      </c>
      <c r="F93" s="21">
        <f>[1]exportcpfrev2!D140</f>
        <v>125.786277</v>
      </c>
      <c r="G93" s="21">
        <f>[1]exportcpfrev2!E140</f>
        <v>135.51360099999999</v>
      </c>
      <c r="H93" s="21">
        <f>[1]exportcpfrev2!F140</f>
        <v>142.28460899999999</v>
      </c>
      <c r="I93" s="21">
        <f>[1]exportcpfrev2!G140</f>
        <v>116.12414199999999</v>
      </c>
      <c r="J93" s="21">
        <f>[1]exportcpfrev2!H140</f>
        <v>123.20922200000001</v>
      </c>
      <c r="K93" s="21">
        <f>[1]exportcpfrev2!I140</f>
        <v>130.33902599999999</v>
      </c>
      <c r="L93" s="21">
        <f>[1]exportcpfrev2!J140</f>
        <v>131.13324</v>
      </c>
      <c r="M93" s="21">
        <f>[1]exportcpfrev2!K140</f>
        <v>158.72940600000001</v>
      </c>
      <c r="N93" s="21">
        <f>[1]exportcpfrev2!L140</f>
        <v>158.27635599999999</v>
      </c>
      <c r="O93" s="21">
        <f>[1]exportcpfrev2!M140</f>
        <v>145.83437999999998</v>
      </c>
      <c r="P93" s="21">
        <f>[1]exportcpfrev2!N140</f>
        <v>149.17928700000002</v>
      </c>
      <c r="Q93" s="28">
        <f>[1]exportcpfrev2!O140</f>
        <v>1672.9814099999999</v>
      </c>
    </row>
    <row r="94" spans="1:17" x14ac:dyDescent="0.2">
      <c r="A94" s="47"/>
      <c r="B94" s="18">
        <v>7</v>
      </c>
      <c r="C94" s="27"/>
      <c r="D94" s="20">
        <v>2010</v>
      </c>
      <c r="E94" s="21">
        <f>[1]exportcpfrev2!C141</f>
        <v>142.62242899999998</v>
      </c>
      <c r="F94" s="21">
        <f>[1]exportcpfrev2!D141</f>
        <v>132.67396600000001</v>
      </c>
      <c r="G94" s="21">
        <f>[1]exportcpfrev2!E141</f>
        <v>152.595572</v>
      </c>
      <c r="H94" s="21">
        <f>[1]exportcpfrev2!F141</f>
        <v>137.23879600000001</v>
      </c>
      <c r="I94" s="21">
        <f>[1]exportcpfrev2!G141</f>
        <v>124.71432599999999</v>
      </c>
      <c r="J94" s="21">
        <f>[1]exportcpfrev2!H141</f>
        <v>152.883455</v>
      </c>
      <c r="K94" s="21">
        <f>[1]exportcpfrev2!I141</f>
        <v>124.285791</v>
      </c>
      <c r="L94" s="21">
        <f>[1]exportcpfrev2!J141</f>
        <v>136.13898900000001</v>
      </c>
      <c r="M94" s="21">
        <f>[1]exportcpfrev2!K141</f>
        <v>166.10368500000001</v>
      </c>
      <c r="N94" s="21">
        <f>[1]exportcpfrev2!L141</f>
        <v>155.790413</v>
      </c>
      <c r="O94" s="21">
        <f>[1]exportcpfrev2!M141</f>
        <v>145.10158699999999</v>
      </c>
      <c r="P94" s="21">
        <f>[1]exportcpfrev2!N141</f>
        <v>155.91738999999998</v>
      </c>
      <c r="Q94" s="28">
        <f>[1]exportcpfrev2!O141</f>
        <v>1726.066399</v>
      </c>
    </row>
    <row r="95" spans="1:17" x14ac:dyDescent="0.2">
      <c r="A95" s="47"/>
      <c r="B95" s="18">
        <v>7</v>
      </c>
      <c r="C95" s="27"/>
      <c r="D95" s="54" t="s">
        <v>23</v>
      </c>
      <c r="E95" s="21">
        <f>[1]exportcpfrev2!C142</f>
        <v>137.6472</v>
      </c>
      <c r="F95" s="21">
        <f>[1]exportcpfrev2!D142</f>
        <v>128.604231</v>
      </c>
      <c r="G95" s="21">
        <f>[1]exportcpfrev2!E142</f>
        <v>157.28857599999998</v>
      </c>
      <c r="H95" s="21">
        <f>[1]exportcpfrev2!F142</f>
        <v>121.47743799999999</v>
      </c>
      <c r="I95" s="21">
        <f>[1]exportcpfrev2!G142</f>
        <v>143.04302199999998</v>
      </c>
      <c r="J95" s="21">
        <f>[1]exportcpfrev2!H142</f>
        <v>136.927933</v>
      </c>
      <c r="K95" s="21">
        <f>[1]exportcpfrev2!I142</f>
        <v>121.50912699999998</v>
      </c>
      <c r="L95" s="21">
        <f>[1]exportcpfrev2!J142</f>
        <v>131.30093400000001</v>
      </c>
      <c r="M95" s="21">
        <f>[1]exportcpfrev2!K142</f>
        <v>164.561668</v>
      </c>
      <c r="N95" s="21">
        <f>[1]exportcpfrev2!L142</f>
        <v>154.35822799999997</v>
      </c>
      <c r="O95" s="21">
        <f>[1]exportcpfrev2!M142</f>
        <v>162.92293100000001</v>
      </c>
      <c r="P95" s="21">
        <f>[1]exportcpfrev2!N142</f>
        <v>152.74683499999998</v>
      </c>
      <c r="Q95" s="28">
        <f>[1]exportcpfrev2!O142</f>
        <v>1712.388123</v>
      </c>
    </row>
    <row r="96" spans="1:17" x14ac:dyDescent="0.2">
      <c r="A96" s="47"/>
      <c r="B96" s="18">
        <v>7</v>
      </c>
      <c r="C96" s="27"/>
      <c r="D96" s="20">
        <v>2012</v>
      </c>
      <c r="E96" s="21">
        <f>[1]exportcpfrev2!C143</f>
        <v>140.63074399999999</v>
      </c>
      <c r="F96" s="21">
        <f>[1]exportcpfrev2!D143</f>
        <v>133.20673499999998</v>
      </c>
      <c r="G96" s="21">
        <f>[1]exportcpfrev2!E143</f>
        <v>153.50440399999999</v>
      </c>
      <c r="H96" s="21">
        <f>[1]exportcpfrev2!F143</f>
        <v>130.89846</v>
      </c>
      <c r="I96" s="21">
        <f>[1]exportcpfrev2!G143</f>
        <v>143.81076899999999</v>
      </c>
      <c r="J96" s="21">
        <f>[1]exportcpfrev2!H143</f>
        <v>130.44120199999998</v>
      </c>
      <c r="K96" s="21">
        <f>[1]exportcpfrev2!I143</f>
        <v>118.67740599999999</v>
      </c>
      <c r="L96" s="21">
        <f>[1]exportcpfrev2!J143</f>
        <v>148.65102400000001</v>
      </c>
      <c r="M96" s="21">
        <f>[1]exportcpfrev2!K143</f>
        <v>157.930767</v>
      </c>
      <c r="N96" s="21">
        <f>[1]exportcpfrev2!L143</f>
        <v>176.69415899999998</v>
      </c>
      <c r="O96" s="21">
        <f>[1]exportcpfrev2!M143</f>
        <v>155.74970499999998</v>
      </c>
      <c r="P96" s="21">
        <f>[1]exportcpfrev2!N143</f>
        <v>139.31985100000003</v>
      </c>
      <c r="Q96" s="28">
        <f>[1]exportcpfrev2!O143</f>
        <v>1729.515226</v>
      </c>
    </row>
    <row r="97" spans="1:17" x14ac:dyDescent="0.2">
      <c r="A97" s="47"/>
      <c r="B97" s="18">
        <v>7</v>
      </c>
      <c r="C97" s="27"/>
      <c r="D97" s="20">
        <v>2013</v>
      </c>
      <c r="E97" s="21">
        <f>[1]exportcpfrev2!C144</f>
        <v>159.25337500000001</v>
      </c>
      <c r="F97" s="21">
        <f>[1]exportcpfrev2!D144</f>
        <v>132.16557499999999</v>
      </c>
      <c r="G97" s="21">
        <f>[1]exportcpfrev2!E144</f>
        <v>136.48762099999999</v>
      </c>
      <c r="H97" s="21">
        <f>[1]exportcpfrev2!F144</f>
        <v>136.65351799999999</v>
      </c>
      <c r="I97" s="21">
        <f>[1]exportcpfrev2!G144</f>
        <v>126.406571</v>
      </c>
      <c r="J97" s="21">
        <f>[1]exportcpfrev2!H144</f>
        <v>122.79037600000001</v>
      </c>
      <c r="K97" s="21">
        <f>[1]exportcpfrev2!I144</f>
        <v>127.30469899999999</v>
      </c>
      <c r="L97" s="21">
        <f>[1]exportcpfrev2!J144</f>
        <v>135.88008099999999</v>
      </c>
      <c r="M97" s="21">
        <f>[1]exportcpfrev2!K144</f>
        <v>167.52108199999998</v>
      </c>
      <c r="N97" s="21">
        <f>[1]exportcpfrev2!L144</f>
        <v>189.20159599999997</v>
      </c>
      <c r="O97" s="21">
        <f>[1]exportcpfrev2!M144</f>
        <v>161.87463499999998</v>
      </c>
      <c r="P97" s="21">
        <f>[1]exportcpfrev2!N144</f>
        <v>147.97198900000001</v>
      </c>
      <c r="Q97" s="28">
        <f>[1]exportcpfrev2!O144</f>
        <v>1743.5111179999999</v>
      </c>
    </row>
    <row r="98" spans="1:17" x14ac:dyDescent="0.2">
      <c r="A98" s="47"/>
      <c r="B98" s="18">
        <v>7</v>
      </c>
      <c r="C98" s="27"/>
      <c r="D98" s="20">
        <v>2014</v>
      </c>
      <c r="E98" s="21">
        <f>[1]exportcpfrev2!C145</f>
        <v>158.59155299999998</v>
      </c>
      <c r="F98" s="21">
        <f>[1]exportcpfrev2!D145</f>
        <v>142.07714199999998</v>
      </c>
      <c r="G98" s="21">
        <f>[1]exportcpfrev2!E145</f>
        <v>135.838492</v>
      </c>
      <c r="H98" s="21">
        <f>[1]exportcpfrev2!F145</f>
        <v>145.261135</v>
      </c>
      <c r="I98" s="21">
        <f>[1]exportcpfrev2!G145</f>
        <v>133.342951</v>
      </c>
      <c r="J98" s="21">
        <f>[1]exportcpfrev2!H145</f>
        <v>128.088921</v>
      </c>
      <c r="K98" s="21">
        <f>[1]exportcpfrev2!I145</f>
        <v>140.09013300000001</v>
      </c>
      <c r="L98" s="21">
        <f>[1]exportcpfrev2!J145</f>
        <v>134.17630599999998</v>
      </c>
      <c r="M98" s="21">
        <f>[1]exportcpfrev2!K145</f>
        <v>154.81988000000001</v>
      </c>
      <c r="N98" s="21">
        <f>[1]exportcpfrev2!L145</f>
        <v>169.68095700000001</v>
      </c>
      <c r="O98" s="21">
        <f>[1]exportcpfrev2!M145</f>
        <v>154.00875300000001</v>
      </c>
      <c r="P98" s="21">
        <f>[1]exportcpfrev2!N145</f>
        <v>148.72731699999997</v>
      </c>
      <c r="Q98" s="28">
        <f>[1]exportcpfrev2!O145</f>
        <v>1744.7035399999997</v>
      </c>
    </row>
    <row r="99" spans="1:17" x14ac:dyDescent="0.2">
      <c r="A99" s="47"/>
      <c r="B99" s="18">
        <v>7</v>
      </c>
      <c r="C99" s="27"/>
      <c r="D99" s="20">
        <v>2015</v>
      </c>
      <c r="E99" s="21">
        <f>[1]exportcpfrev2!C146</f>
        <v>145.599727</v>
      </c>
      <c r="F99" s="21">
        <f>[1]exportcpfrev2!D146</f>
        <v>133.51378700000001</v>
      </c>
      <c r="G99" s="21">
        <f>[1]exportcpfrev2!E146</f>
        <v>151.22580900000003</v>
      </c>
      <c r="H99" s="21">
        <f>[1]exportcpfrev2!F146</f>
        <v>156.06812200000002</v>
      </c>
      <c r="I99" s="21">
        <f>[1]exportcpfrev2!G146</f>
        <v>126.320414</v>
      </c>
      <c r="J99" s="21">
        <f>[1]exportcpfrev2!H146</f>
        <v>144.16207599999998</v>
      </c>
      <c r="K99" s="21">
        <f>[1]exportcpfrev2!I146</f>
        <v>143.939121</v>
      </c>
      <c r="L99" s="21">
        <f>[1]exportcpfrev2!J146</f>
        <v>144.022434</v>
      </c>
      <c r="M99" s="21">
        <f>[1]exportcpfrev2!K146</f>
        <v>163.49501399999997</v>
      </c>
      <c r="N99" s="21">
        <f>[1]exportcpfrev2!L146</f>
        <v>106.39809700000001</v>
      </c>
      <c r="O99" s="21">
        <f>[1]exportcpfrev2!M146</f>
        <v>202.41429599999995</v>
      </c>
      <c r="P99" s="21">
        <f>[1]exportcpfrev2!N146</f>
        <v>170.00064899999998</v>
      </c>
      <c r="Q99" s="28">
        <f>[1]exportcpfrev2!O146</f>
        <v>1787.1595459999999</v>
      </c>
    </row>
    <row r="100" spans="1:17" x14ac:dyDescent="0.2">
      <c r="A100" s="47"/>
      <c r="B100" s="18">
        <v>7</v>
      </c>
      <c r="C100" s="27"/>
      <c r="D100" s="20">
        <v>2016</v>
      </c>
      <c r="E100" s="21">
        <f>[1]exportcpfrev2!C147</f>
        <v>156.35737499999999</v>
      </c>
      <c r="F100" s="21">
        <f>[1]exportcpfrev2!D147</f>
        <v>149.17738300000002</v>
      </c>
      <c r="G100" s="21">
        <f>[1]exportcpfrev2!E147</f>
        <v>164.70824099999999</v>
      </c>
      <c r="H100" s="21">
        <f>[1]exportcpfrev2!F147</f>
        <v>141.873346</v>
      </c>
      <c r="I100" s="21">
        <f>[1]exportcpfrev2!G147</f>
        <v>146.71582799999999</v>
      </c>
      <c r="J100" s="21">
        <f>[1]exportcpfrev2!H147</f>
        <v>155.17376299999998</v>
      </c>
      <c r="K100" s="21">
        <f>[1]exportcpfrev2!I147</f>
        <v>121.23841400000001</v>
      </c>
      <c r="L100" s="21">
        <f>[1]exportcpfrev2!J147</f>
        <v>154.702596</v>
      </c>
      <c r="M100" s="21">
        <f>[1]exportcpfrev2!K147</f>
        <v>178.983205</v>
      </c>
      <c r="N100" s="21">
        <f>[1]exportcpfrev2!L147</f>
        <v>160.33604899999997</v>
      </c>
      <c r="O100" s="21">
        <f>[1]exportcpfrev2!M147</f>
        <v>170.68186500000002</v>
      </c>
      <c r="P100" s="21">
        <f>[1]exportcpfrev2!N147</f>
        <v>150.96898899999999</v>
      </c>
      <c r="Q100" s="28">
        <f>[1]exportcpfrev2!O147</f>
        <v>1850.9170539999998</v>
      </c>
    </row>
    <row r="101" spans="1:17" x14ac:dyDescent="0.2">
      <c r="A101" s="47"/>
      <c r="B101" s="18">
        <v>7</v>
      </c>
      <c r="C101" s="27"/>
      <c r="D101" s="20">
        <v>2017</v>
      </c>
      <c r="E101" s="21">
        <f>[1]exportcpfrev2!C148</f>
        <v>149.366784</v>
      </c>
      <c r="F101" s="21">
        <f>[1]exportcpfrev2!D148</f>
        <v>147.856998</v>
      </c>
      <c r="G101" s="21">
        <f>[1]exportcpfrev2!E148</f>
        <v>169.02694299999996</v>
      </c>
      <c r="H101" s="21">
        <f>[1]exportcpfrev2!F148</f>
        <v>147.40021300000001</v>
      </c>
      <c r="I101" s="21">
        <f>[1]exportcpfrev2!G148</f>
        <v>169.83990999999997</v>
      </c>
      <c r="J101" s="21">
        <f>[1]exportcpfrev2!H148</f>
        <v>161.47640099999998</v>
      </c>
      <c r="K101" s="21">
        <f>[1]exportcpfrev2!I148</f>
        <v>144.7841</v>
      </c>
      <c r="L101" s="21">
        <f>[1]exportcpfrev2!J148</f>
        <v>181.02233899999996</v>
      </c>
      <c r="M101" s="21">
        <f>[1]exportcpfrev2!K148</f>
        <v>174.457491</v>
      </c>
      <c r="N101" s="21">
        <f>[1]exportcpfrev2!L148</f>
        <v>186.825515</v>
      </c>
      <c r="O101" s="21">
        <f>[1]exportcpfrev2!M148</f>
        <v>189.59660199999999</v>
      </c>
      <c r="P101" s="21">
        <f>[1]exportcpfrev2!N148</f>
        <v>160.25626500000001</v>
      </c>
      <c r="Q101" s="28">
        <f>[1]exportcpfrev2!O148</f>
        <v>1981.9095609999999</v>
      </c>
    </row>
    <row r="102" spans="1:17" x14ac:dyDescent="0.2">
      <c r="A102" s="47"/>
      <c r="B102" s="18">
        <v>7</v>
      </c>
      <c r="C102" s="27"/>
      <c r="D102" s="20">
        <v>2018</v>
      </c>
      <c r="E102" s="21">
        <f>[1]exportcpfrev2!C149</f>
        <v>164.11829599999996</v>
      </c>
      <c r="F102" s="21">
        <f>[1]exportcpfrev2!D149</f>
        <v>141.05408499999999</v>
      </c>
      <c r="G102" s="21">
        <f>[1]exportcpfrev2!E149</f>
        <v>168.07173399999999</v>
      </c>
      <c r="H102" s="21">
        <f>[1]exportcpfrev2!F149</f>
        <v>155.00806</v>
      </c>
      <c r="I102" s="21">
        <f>[1]exportcpfrev2!G149</f>
        <v>172.65332799999999</v>
      </c>
      <c r="J102" s="21">
        <f>[1]exportcpfrev2!H149</f>
        <v>159.936519</v>
      </c>
      <c r="K102" s="21">
        <f>[1]exportcpfrev2!I149</f>
        <v>150.11800399999998</v>
      </c>
      <c r="L102" s="21" t="str">
        <f>[1]exportcpfrev2!J149</f>
        <v>#Missing</v>
      </c>
      <c r="M102" s="21" t="str">
        <f>[1]exportcpfrev2!K149</f>
        <v>#Missing</v>
      </c>
      <c r="N102" s="21" t="str">
        <f>[1]exportcpfrev2!L149</f>
        <v>#Missing</v>
      </c>
      <c r="O102" s="21" t="str">
        <f>[1]exportcpfrev2!M149</f>
        <v>#Missing</v>
      </c>
      <c r="P102" s="21" t="str">
        <f>[1]exportcpfrev2!N149</f>
        <v>#Missing</v>
      </c>
      <c r="Q102" s="28">
        <f>[1]exportcpfrev2!O149</f>
        <v>1110.960026</v>
      </c>
    </row>
    <row r="103" spans="1:17" x14ac:dyDescent="0.2">
      <c r="A103" s="47"/>
      <c r="B103" s="18"/>
      <c r="C103" s="27"/>
      <c r="D103" s="24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6"/>
    </row>
    <row r="104" spans="1:17" x14ac:dyDescent="0.2">
      <c r="A104" s="47"/>
      <c r="B104" s="18"/>
      <c r="C104" s="27"/>
      <c r="D104" s="24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6"/>
    </row>
    <row r="105" spans="1:17" x14ac:dyDescent="0.2">
      <c r="A105" s="51" t="s">
        <v>30</v>
      </c>
      <c r="B105" s="18">
        <v>8</v>
      </c>
      <c r="C105" s="27"/>
      <c r="D105" s="20">
        <v>2007</v>
      </c>
      <c r="E105" s="21">
        <f>[1]exportcpfrev2!C159</f>
        <v>24.765475000000002</v>
      </c>
      <c r="F105" s="21">
        <f>[1]exportcpfrev2!D159</f>
        <v>28.480108000000001</v>
      </c>
      <c r="G105" s="21">
        <f>[1]exportcpfrev2!E159</f>
        <v>30.419202000000002</v>
      </c>
      <c r="H105" s="21">
        <f>[1]exportcpfrev2!F159</f>
        <v>28.169076</v>
      </c>
      <c r="I105" s="21">
        <f>[1]exportcpfrev2!G159</f>
        <v>28.360882</v>
      </c>
      <c r="J105" s="21">
        <f>[1]exportcpfrev2!H159</f>
        <v>29.621681000000002</v>
      </c>
      <c r="K105" s="21">
        <f>[1]exportcpfrev2!I159</f>
        <v>21.411496</v>
      </c>
      <c r="L105" s="21">
        <f>[1]exportcpfrev2!J159</f>
        <v>14.125488000000001</v>
      </c>
      <c r="M105" s="21">
        <f>[1]exportcpfrev2!K159</f>
        <v>23.421999999999997</v>
      </c>
      <c r="N105" s="21">
        <f>[1]exportcpfrev2!L159</f>
        <v>29.959854</v>
      </c>
      <c r="O105" s="21">
        <f>[1]exportcpfrev2!M159</f>
        <v>24.709547000000001</v>
      </c>
      <c r="P105" s="21">
        <f>[1]exportcpfrev2!N159</f>
        <v>22.255799999999997</v>
      </c>
      <c r="Q105" s="22">
        <f>[1]exportcpfrev2!O159</f>
        <v>305.70060900000004</v>
      </c>
    </row>
    <row r="106" spans="1:17" x14ac:dyDescent="0.2">
      <c r="A106" s="47"/>
      <c r="B106" s="18">
        <v>8</v>
      </c>
      <c r="C106" s="27"/>
      <c r="D106" s="20">
        <v>2008</v>
      </c>
      <c r="E106" s="21">
        <f>[1]exportcpfrev2!C160</f>
        <v>27.823216000000002</v>
      </c>
      <c r="F106" s="21">
        <f>[1]exportcpfrev2!D160</f>
        <v>28.258364</v>
      </c>
      <c r="G106" s="21">
        <f>[1]exportcpfrev2!E160</f>
        <v>26.353017000000001</v>
      </c>
      <c r="H106" s="21">
        <f>[1]exportcpfrev2!F160</f>
        <v>25.325637</v>
      </c>
      <c r="I106" s="21">
        <f>[1]exportcpfrev2!G160</f>
        <v>23.547799999999999</v>
      </c>
      <c r="J106" s="21">
        <f>[1]exportcpfrev2!H160</f>
        <v>22.885275</v>
      </c>
      <c r="K106" s="21">
        <f>[1]exportcpfrev2!I160</f>
        <v>21.733868999999999</v>
      </c>
      <c r="L106" s="21">
        <f>[1]exportcpfrev2!J160</f>
        <v>11.612086</v>
      </c>
      <c r="M106" s="21">
        <f>[1]exportcpfrev2!K160</f>
        <v>20.816234999999999</v>
      </c>
      <c r="N106" s="21">
        <f>[1]exportcpfrev2!L160</f>
        <v>23.969054</v>
      </c>
      <c r="O106" s="21">
        <f>[1]exportcpfrev2!M160</f>
        <v>19.088463000000001</v>
      </c>
      <c r="P106" s="21">
        <f>[1]exportcpfrev2!N160</f>
        <v>18.425644999999999</v>
      </c>
      <c r="Q106" s="22">
        <f>[1]exportcpfrev2!O160</f>
        <v>269.838661</v>
      </c>
    </row>
    <row r="107" spans="1:17" x14ac:dyDescent="0.2">
      <c r="A107" s="47"/>
      <c r="B107" s="18">
        <v>8</v>
      </c>
      <c r="C107" s="27"/>
      <c r="D107" s="20">
        <v>2009</v>
      </c>
      <c r="E107" s="21">
        <f>[1]exportcpfrev2!C161</f>
        <v>16.042560999999999</v>
      </c>
      <c r="F107" s="21">
        <f>[1]exportcpfrev2!D161</f>
        <v>18.399603999999997</v>
      </c>
      <c r="G107" s="21">
        <f>[1]exportcpfrev2!E161</f>
        <v>21.697193999999996</v>
      </c>
      <c r="H107" s="21">
        <f>[1]exportcpfrev2!F161</f>
        <v>19.921216999999999</v>
      </c>
      <c r="I107" s="21">
        <f>[1]exportcpfrev2!G161</f>
        <v>20.633111</v>
      </c>
      <c r="J107" s="21">
        <f>[1]exportcpfrev2!H161</f>
        <v>19.350744999999996</v>
      </c>
      <c r="K107" s="21">
        <f>[1]exportcpfrev2!I161</f>
        <v>18.973022</v>
      </c>
      <c r="L107" s="21">
        <f>[1]exportcpfrev2!J161</f>
        <v>12.427381</v>
      </c>
      <c r="M107" s="21">
        <f>[1]exportcpfrev2!K161</f>
        <v>21.735430000000001</v>
      </c>
      <c r="N107" s="21">
        <f>[1]exportcpfrev2!L161</f>
        <v>26.232458000000001</v>
      </c>
      <c r="O107" s="21">
        <f>[1]exportcpfrev2!M161</f>
        <v>25.645675000000001</v>
      </c>
      <c r="P107" s="21">
        <f>[1]exportcpfrev2!N161</f>
        <v>23.246981999999999</v>
      </c>
      <c r="Q107" s="22">
        <f>[1]exportcpfrev2!O161</f>
        <v>244.30538000000001</v>
      </c>
    </row>
    <row r="108" spans="1:17" x14ac:dyDescent="0.2">
      <c r="A108" s="47"/>
      <c r="B108" s="18">
        <v>8</v>
      </c>
      <c r="C108" s="27"/>
      <c r="D108" s="20">
        <v>2010</v>
      </c>
      <c r="E108" s="21">
        <f>[1]exportcpfrev2!C162</f>
        <v>23.489923999999998</v>
      </c>
      <c r="F108" s="21">
        <f>[1]exportcpfrev2!D162</f>
        <v>27.093496999999999</v>
      </c>
      <c r="G108" s="21">
        <f>[1]exportcpfrev2!E162</f>
        <v>31.523045999999997</v>
      </c>
      <c r="H108" s="21">
        <f>[1]exportcpfrev2!F162</f>
        <v>29.263680999999998</v>
      </c>
      <c r="I108" s="21">
        <f>[1]exportcpfrev2!G162</f>
        <v>29.200527999999998</v>
      </c>
      <c r="J108" s="21">
        <f>[1]exportcpfrev2!H162</f>
        <v>29.734703</v>
      </c>
      <c r="K108" s="21">
        <f>[1]exportcpfrev2!I162</f>
        <v>25.197706</v>
      </c>
      <c r="L108" s="21">
        <f>[1]exportcpfrev2!J162</f>
        <v>18.782157000000002</v>
      </c>
      <c r="M108" s="21">
        <f>[1]exportcpfrev2!K162</f>
        <v>28.376298999999996</v>
      </c>
      <c r="N108" s="21">
        <f>[1]exportcpfrev2!L162</f>
        <v>27.753128</v>
      </c>
      <c r="O108" s="21">
        <f>[1]exportcpfrev2!M162</f>
        <v>27.457857999999998</v>
      </c>
      <c r="P108" s="21">
        <f>[1]exportcpfrev2!N162</f>
        <v>22.073261000000002</v>
      </c>
      <c r="Q108" s="22">
        <f>[1]exportcpfrev2!O162</f>
        <v>319.94578800000005</v>
      </c>
    </row>
    <row r="109" spans="1:17" x14ac:dyDescent="0.2">
      <c r="A109" s="47"/>
      <c r="B109" s="18">
        <v>8</v>
      </c>
      <c r="C109" s="27"/>
      <c r="D109" s="54" t="s">
        <v>23</v>
      </c>
      <c r="E109" s="21">
        <f>[1]exportcpfrev2!C163</f>
        <v>24.114586999999997</v>
      </c>
      <c r="F109" s="21">
        <f>[1]exportcpfrev2!D163</f>
        <v>27.492584000000001</v>
      </c>
      <c r="G109" s="21">
        <f>[1]exportcpfrev2!E163</f>
        <v>38.080261999999998</v>
      </c>
      <c r="H109" s="21">
        <f>[1]exportcpfrev2!F163</f>
        <v>31.051201999999996</v>
      </c>
      <c r="I109" s="21">
        <f>[1]exportcpfrev2!G163</f>
        <v>35.096213999999996</v>
      </c>
      <c r="J109" s="21">
        <f>[1]exportcpfrev2!H163</f>
        <v>30.331378000000001</v>
      </c>
      <c r="K109" s="21">
        <f>[1]exportcpfrev2!I163</f>
        <v>25.098645999999995</v>
      </c>
      <c r="L109" s="21">
        <f>[1]exportcpfrev2!J163</f>
        <v>20.710691000000001</v>
      </c>
      <c r="M109" s="21">
        <f>[1]exportcpfrev2!K163</f>
        <v>26.589984999999999</v>
      </c>
      <c r="N109" s="21">
        <f>[1]exportcpfrev2!L163</f>
        <v>23.533935999999997</v>
      </c>
      <c r="O109" s="21">
        <f>[1]exportcpfrev2!M163</f>
        <v>24.471527999999999</v>
      </c>
      <c r="P109" s="21">
        <f>[1]exportcpfrev2!N163</f>
        <v>26.533078999999997</v>
      </c>
      <c r="Q109" s="22">
        <f>[1]exportcpfrev2!O163</f>
        <v>333.10409199999998</v>
      </c>
    </row>
    <row r="110" spans="1:17" x14ac:dyDescent="0.2">
      <c r="A110" s="47"/>
      <c r="B110" s="18">
        <v>8</v>
      </c>
      <c r="C110" s="27"/>
      <c r="D110" s="20">
        <v>2012</v>
      </c>
      <c r="E110" s="21">
        <f>[1]exportcpfrev2!C164</f>
        <v>21.792838000000003</v>
      </c>
      <c r="F110" s="21">
        <f>[1]exportcpfrev2!D164</f>
        <v>20.635758000000003</v>
      </c>
      <c r="G110" s="21">
        <f>[1]exportcpfrev2!E164</f>
        <v>27.893720999999999</v>
      </c>
      <c r="H110" s="21">
        <f>[1]exportcpfrev2!F164</f>
        <v>22.410293999999997</v>
      </c>
      <c r="I110" s="21">
        <f>[1]exportcpfrev2!G164</f>
        <v>22.759374000000001</v>
      </c>
      <c r="J110" s="21">
        <f>[1]exportcpfrev2!H164</f>
        <v>20.993945</v>
      </c>
      <c r="K110" s="21">
        <f>[1]exportcpfrev2!I164</f>
        <v>19.593426000000001</v>
      </c>
      <c r="L110" s="21">
        <f>[1]exportcpfrev2!J164</f>
        <v>15.319876999999998</v>
      </c>
      <c r="M110" s="21">
        <f>[1]exportcpfrev2!K164</f>
        <v>20.969974000000001</v>
      </c>
      <c r="N110" s="21">
        <f>[1]exportcpfrev2!L164</f>
        <v>25.191842999999999</v>
      </c>
      <c r="O110" s="21">
        <f>[1]exportcpfrev2!M164</f>
        <v>22.906952</v>
      </c>
      <c r="P110" s="21">
        <f>[1]exportcpfrev2!N164</f>
        <v>20.108048</v>
      </c>
      <c r="Q110" s="22">
        <f>[1]exportcpfrev2!O164</f>
        <v>260.57605000000001</v>
      </c>
    </row>
    <row r="111" spans="1:17" x14ac:dyDescent="0.2">
      <c r="A111" s="47"/>
      <c r="B111" s="18">
        <v>8</v>
      </c>
      <c r="C111" s="27"/>
      <c r="D111" s="20">
        <v>2013</v>
      </c>
      <c r="E111" s="21">
        <f>[1]exportcpfrev2!C165</f>
        <v>19.425781999999998</v>
      </c>
      <c r="F111" s="21">
        <f>[1]exportcpfrev2!D165</f>
        <v>19.56728</v>
      </c>
      <c r="G111" s="21">
        <f>[1]exportcpfrev2!E165</f>
        <v>21.942399000000002</v>
      </c>
      <c r="H111" s="21">
        <f>[1]exportcpfrev2!F165</f>
        <v>23.603970999999998</v>
      </c>
      <c r="I111" s="21">
        <f>[1]exportcpfrev2!G165</f>
        <v>22.607506999999998</v>
      </c>
      <c r="J111" s="21">
        <f>[1]exportcpfrev2!H165</f>
        <v>21.95853</v>
      </c>
      <c r="K111" s="21">
        <f>[1]exportcpfrev2!I165</f>
        <v>19.408994999999997</v>
      </c>
      <c r="L111" s="21">
        <f>[1]exportcpfrev2!J165</f>
        <v>14.960749</v>
      </c>
      <c r="M111" s="21">
        <f>[1]exportcpfrev2!K165</f>
        <v>21.024991999999997</v>
      </c>
      <c r="N111" s="21">
        <f>[1]exportcpfrev2!L165</f>
        <v>26.270811999999999</v>
      </c>
      <c r="O111" s="21">
        <f>[1]exportcpfrev2!M165</f>
        <v>21.130037999999999</v>
      </c>
      <c r="P111" s="21">
        <f>[1]exportcpfrev2!N165</f>
        <v>19.101602</v>
      </c>
      <c r="Q111" s="22">
        <f>[1]exportcpfrev2!O165</f>
        <v>251.002657</v>
      </c>
    </row>
    <row r="112" spans="1:17" x14ac:dyDescent="0.2">
      <c r="A112" s="47"/>
      <c r="B112" s="18">
        <v>8</v>
      </c>
      <c r="C112" s="27"/>
      <c r="D112" s="20">
        <v>2014</v>
      </c>
      <c r="E112" s="21">
        <f>[1]exportcpfrev2!C166</f>
        <v>23.335863</v>
      </c>
      <c r="F112" s="21">
        <f>[1]exportcpfrev2!D166</f>
        <v>21.537343000000003</v>
      </c>
      <c r="G112" s="21">
        <f>[1]exportcpfrev2!E166</f>
        <v>23.368759999999998</v>
      </c>
      <c r="H112" s="21">
        <f>[1]exportcpfrev2!F166</f>
        <v>24.095050999999998</v>
      </c>
      <c r="I112" s="21">
        <f>[1]exportcpfrev2!G166</f>
        <v>24.283729000000001</v>
      </c>
      <c r="J112" s="21">
        <f>[1]exportcpfrev2!H166</f>
        <v>22.95581</v>
      </c>
      <c r="K112" s="21">
        <f>[1]exportcpfrev2!I166</f>
        <v>20.278829999999999</v>
      </c>
      <c r="L112" s="21">
        <f>[1]exportcpfrev2!J166</f>
        <v>14.841849</v>
      </c>
      <c r="M112" s="21">
        <f>[1]exportcpfrev2!K166</f>
        <v>22.421908999999999</v>
      </c>
      <c r="N112" s="21">
        <f>[1]exportcpfrev2!L166</f>
        <v>24.057296999999998</v>
      </c>
      <c r="O112" s="21">
        <f>[1]exportcpfrev2!M166</f>
        <v>20.938724000000001</v>
      </c>
      <c r="P112" s="21">
        <f>[1]exportcpfrev2!N166</f>
        <v>22.482031999999997</v>
      </c>
      <c r="Q112" s="22">
        <f>[1]exportcpfrev2!O166</f>
        <v>264.59719699999999</v>
      </c>
    </row>
    <row r="113" spans="1:17" x14ac:dyDescent="0.2">
      <c r="A113" s="47"/>
      <c r="B113" s="18">
        <v>8</v>
      </c>
      <c r="C113" s="27"/>
      <c r="D113" s="20">
        <v>2015</v>
      </c>
      <c r="E113" s="21">
        <f>[1]exportcpfrev2!C167</f>
        <v>21.848827999999997</v>
      </c>
      <c r="F113" s="21">
        <f>[1]exportcpfrev2!D167</f>
        <v>22.372694999999997</v>
      </c>
      <c r="G113" s="21">
        <f>[1]exportcpfrev2!E167</f>
        <v>26.225513999999997</v>
      </c>
      <c r="H113" s="21">
        <f>[1]exportcpfrev2!F167</f>
        <v>26.163624999999996</v>
      </c>
      <c r="I113" s="21">
        <f>[1]exportcpfrev2!G167</f>
        <v>23.298807999999998</v>
      </c>
      <c r="J113" s="21">
        <f>[1]exportcpfrev2!H167</f>
        <v>27.079498999999998</v>
      </c>
      <c r="K113" s="21">
        <f>[1]exportcpfrev2!I167</f>
        <v>23.681986999999999</v>
      </c>
      <c r="L113" s="21">
        <f>[1]exportcpfrev2!J167</f>
        <v>15.365899000000001</v>
      </c>
      <c r="M113" s="21">
        <f>[1]exportcpfrev2!K167</f>
        <v>24.314174999999999</v>
      </c>
      <c r="N113" s="21">
        <f>[1]exportcpfrev2!L167</f>
        <v>24.834237999999999</v>
      </c>
      <c r="O113" s="21">
        <f>[1]exportcpfrev2!M167</f>
        <v>25.620080999999999</v>
      </c>
      <c r="P113" s="21">
        <f>[1]exportcpfrev2!N167</f>
        <v>20.709356</v>
      </c>
      <c r="Q113" s="22">
        <f>[1]exportcpfrev2!O167</f>
        <v>281.51470499999999</v>
      </c>
    </row>
    <row r="114" spans="1:17" x14ac:dyDescent="0.2">
      <c r="A114" s="47"/>
      <c r="B114" s="18">
        <v>8</v>
      </c>
      <c r="C114" s="27"/>
      <c r="D114" s="20">
        <v>2016</v>
      </c>
      <c r="E114" s="21">
        <f>[1]exportcpfrev2!C168</f>
        <v>21.437072000000001</v>
      </c>
      <c r="F114" s="21">
        <f>[1]exportcpfrev2!D168</f>
        <v>22.710788999999998</v>
      </c>
      <c r="G114" s="21">
        <f>[1]exportcpfrev2!E168</f>
        <v>25.715657</v>
      </c>
      <c r="H114" s="21">
        <f>[1]exportcpfrev2!F168</f>
        <v>22.165832999999999</v>
      </c>
      <c r="I114" s="21">
        <f>[1]exportcpfrev2!G168</f>
        <v>23.546735999999996</v>
      </c>
      <c r="J114" s="21">
        <f>[1]exportcpfrev2!H168</f>
        <v>21.947684000000002</v>
      </c>
      <c r="K114" s="21">
        <f>[1]exportcpfrev2!I168</f>
        <v>19.640225000000001</v>
      </c>
      <c r="L114" s="21">
        <f>[1]exportcpfrev2!J168</f>
        <v>15.981446</v>
      </c>
      <c r="M114" s="21">
        <f>[1]exportcpfrev2!K168</f>
        <v>24.010180000000002</v>
      </c>
      <c r="N114" s="21">
        <f>[1]exportcpfrev2!L168</f>
        <v>25.664388000000002</v>
      </c>
      <c r="O114" s="21">
        <f>[1]exportcpfrev2!M168</f>
        <v>23.832115999999999</v>
      </c>
      <c r="P114" s="21">
        <f>[1]exportcpfrev2!N168</f>
        <v>25.163236999999999</v>
      </c>
      <c r="Q114" s="22">
        <f>[1]exportcpfrev2!O168</f>
        <v>271.81536299999999</v>
      </c>
    </row>
    <row r="115" spans="1:17" x14ac:dyDescent="0.2">
      <c r="A115" s="47"/>
      <c r="B115" s="18">
        <v>8</v>
      </c>
      <c r="C115" s="27"/>
      <c r="D115" s="20">
        <v>2017</v>
      </c>
      <c r="E115" s="21">
        <f>[1]exportcpfrev2!C169</f>
        <v>21.706054999999999</v>
      </c>
      <c r="F115" s="21">
        <f>[1]exportcpfrev2!D169</f>
        <v>22.360247999999999</v>
      </c>
      <c r="G115" s="21">
        <f>[1]exportcpfrev2!E169</f>
        <v>29.964283000000002</v>
      </c>
      <c r="H115" s="21">
        <f>[1]exportcpfrev2!F169</f>
        <v>22.105962000000002</v>
      </c>
      <c r="I115" s="21">
        <f>[1]exportcpfrev2!G169</f>
        <v>23.820466999999997</v>
      </c>
      <c r="J115" s="21">
        <f>[1]exportcpfrev2!H169</f>
        <v>24.709816</v>
      </c>
      <c r="K115" s="21">
        <f>[1]exportcpfrev2!I169</f>
        <v>21.078571</v>
      </c>
      <c r="L115" s="21">
        <f>[1]exportcpfrev2!J169</f>
        <v>15.748066</v>
      </c>
      <c r="M115" s="21">
        <f>[1]exportcpfrev2!K169</f>
        <v>23.071233999999997</v>
      </c>
      <c r="N115" s="21">
        <f>[1]exportcpfrev2!L169</f>
        <v>25.299839999999996</v>
      </c>
      <c r="O115" s="21">
        <f>[1]exportcpfrev2!M169</f>
        <v>24.734918</v>
      </c>
      <c r="P115" s="21">
        <f>[1]exportcpfrev2!N169</f>
        <v>21.548795999999999</v>
      </c>
      <c r="Q115" s="22">
        <f>[1]exportcpfrev2!O169</f>
        <v>276.14825599999995</v>
      </c>
    </row>
    <row r="116" spans="1:17" x14ac:dyDescent="0.2">
      <c r="A116" s="47"/>
      <c r="B116" s="18">
        <v>8</v>
      </c>
      <c r="C116" s="27"/>
      <c r="D116" s="20">
        <v>2018</v>
      </c>
      <c r="E116" s="21">
        <f>[1]exportcpfrev2!C170</f>
        <v>22.302588</v>
      </c>
      <c r="F116" s="21">
        <f>[1]exportcpfrev2!D170</f>
        <v>20.921502999999998</v>
      </c>
      <c r="G116" s="21">
        <f>[1]exportcpfrev2!E170</f>
        <v>26.385063999999996</v>
      </c>
      <c r="H116" s="21">
        <f>[1]exportcpfrev2!F170</f>
        <v>23.59788</v>
      </c>
      <c r="I116" s="21">
        <f>[1]exportcpfrev2!G170</f>
        <v>25.141822999999999</v>
      </c>
      <c r="J116" s="21">
        <f>[1]exportcpfrev2!H170</f>
        <v>26.580251000000001</v>
      </c>
      <c r="K116" s="21">
        <f>[1]exportcpfrev2!I170</f>
        <v>23.646522999999998</v>
      </c>
      <c r="L116" s="21" t="str">
        <f>[1]exportcpfrev2!J170</f>
        <v>#Missing</v>
      </c>
      <c r="M116" s="21" t="str">
        <f>[1]exportcpfrev2!K170</f>
        <v>#Missing</v>
      </c>
      <c r="N116" s="21" t="str">
        <f>[1]exportcpfrev2!L170</f>
        <v>#Missing</v>
      </c>
      <c r="O116" s="21" t="str">
        <f>[1]exportcpfrev2!M170</f>
        <v>#Missing</v>
      </c>
      <c r="P116" s="21" t="str">
        <f>[1]exportcpfrev2!N170</f>
        <v>#Missing</v>
      </c>
      <c r="Q116" s="22">
        <f>[1]exportcpfrev2!O170</f>
        <v>168.57563200000001</v>
      </c>
    </row>
    <row r="117" spans="1:17" x14ac:dyDescent="0.2">
      <c r="A117" s="23"/>
      <c r="B117" s="18"/>
      <c r="C117" s="27"/>
      <c r="D117" s="20"/>
      <c r="E117" s="21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6"/>
    </row>
    <row r="118" spans="1:17" x14ac:dyDescent="0.2">
      <c r="A118" s="47"/>
      <c r="B118" s="18"/>
      <c r="C118" s="27"/>
      <c r="D118" s="24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6"/>
    </row>
    <row r="119" spans="1:17" x14ac:dyDescent="0.2">
      <c r="A119" s="51" t="s">
        <v>31</v>
      </c>
      <c r="B119" s="18">
        <v>9</v>
      </c>
      <c r="C119" s="27"/>
      <c r="D119" s="20">
        <v>2007</v>
      </c>
      <c r="E119" s="21">
        <f>[1]exportcpfrev2!C180</f>
        <v>36.129710000000003</v>
      </c>
      <c r="F119" s="21">
        <f>[1]exportcpfrev2!D180</f>
        <v>37.386608000000003</v>
      </c>
      <c r="G119" s="21">
        <f>[1]exportcpfrev2!E180</f>
        <v>46.097782000000002</v>
      </c>
      <c r="H119" s="21">
        <f>[1]exportcpfrev2!F180</f>
        <v>38.748850999999988</v>
      </c>
      <c r="I119" s="21">
        <f>[1]exportcpfrev2!G180</f>
        <v>39.314619999999998</v>
      </c>
      <c r="J119" s="21">
        <f>[1]exportcpfrev2!H180</f>
        <v>43.309817000000002</v>
      </c>
      <c r="K119" s="21">
        <f>[1]exportcpfrev2!I180</f>
        <v>45.400448999999988</v>
      </c>
      <c r="L119" s="21">
        <f>[1]exportcpfrev2!J180</f>
        <v>42.017174999999988</v>
      </c>
      <c r="M119" s="21">
        <f>[1]exportcpfrev2!K180</f>
        <v>41.393419999999999</v>
      </c>
      <c r="N119" s="21">
        <f>[1]exportcpfrev2!L180</f>
        <v>44.781835000000001</v>
      </c>
      <c r="O119" s="21">
        <f>[1]exportcpfrev2!M180</f>
        <v>40.539729999999999</v>
      </c>
      <c r="P119" s="21">
        <f>[1]exportcpfrev2!N180</f>
        <v>57.10172</v>
      </c>
      <c r="Q119" s="22">
        <f>[1]exportcpfrev2!O180</f>
        <v>512.22171700000001</v>
      </c>
    </row>
    <row r="120" spans="1:17" x14ac:dyDescent="0.2">
      <c r="A120" s="23"/>
      <c r="B120" s="18">
        <v>9</v>
      </c>
      <c r="C120" s="27"/>
      <c r="D120" s="20">
        <v>2008</v>
      </c>
      <c r="E120" s="21">
        <f>[1]exportcpfrev2!C181</f>
        <v>41.81738</v>
      </c>
      <c r="F120" s="21">
        <f>[1]exportcpfrev2!D181</f>
        <v>46.335087999999999</v>
      </c>
      <c r="G120" s="21">
        <f>[1]exportcpfrev2!E181</f>
        <v>40.503748999999999</v>
      </c>
      <c r="H120" s="21">
        <f>[1]exportcpfrev2!F181</f>
        <v>39.533285999999997</v>
      </c>
      <c r="I120" s="21">
        <f>[1]exportcpfrev2!G181</f>
        <v>31.175252</v>
      </c>
      <c r="J120" s="21">
        <f>[1]exportcpfrev2!H181</f>
        <v>40.590796999999988</v>
      </c>
      <c r="K120" s="21">
        <f>[1]exportcpfrev2!I181</f>
        <v>38.290731999999998</v>
      </c>
      <c r="L120" s="21">
        <f>[1]exportcpfrev2!J181</f>
        <v>34.193303999999998</v>
      </c>
      <c r="M120" s="21">
        <f>[1]exportcpfrev2!K181</f>
        <v>39.788688999999998</v>
      </c>
      <c r="N120" s="21">
        <f>[1]exportcpfrev2!L181</f>
        <v>34.675362999999997</v>
      </c>
      <c r="O120" s="21">
        <f>[1]exportcpfrev2!M181</f>
        <v>31.841315000000002</v>
      </c>
      <c r="P120" s="21">
        <f>[1]exportcpfrev2!N181</f>
        <v>50.720790000000001</v>
      </c>
      <c r="Q120" s="22">
        <f>[1]exportcpfrev2!O181</f>
        <v>469.46574499999997</v>
      </c>
    </row>
    <row r="121" spans="1:17" x14ac:dyDescent="0.2">
      <c r="A121" s="23"/>
      <c r="B121" s="18">
        <v>9</v>
      </c>
      <c r="C121" s="27"/>
      <c r="D121" s="20">
        <v>2009</v>
      </c>
      <c r="E121" s="21">
        <f>[1]exportcpfrev2!C182</f>
        <v>32.206488</v>
      </c>
      <c r="F121" s="21">
        <f>[1]exportcpfrev2!D182</f>
        <v>35.608105999999999</v>
      </c>
      <c r="G121" s="21">
        <f>[1]exportcpfrev2!E182</f>
        <v>36.941158000000001</v>
      </c>
      <c r="H121" s="21">
        <f>[1]exportcpfrev2!F182</f>
        <v>32.630701999999999</v>
      </c>
      <c r="I121" s="21">
        <f>[1]exportcpfrev2!G182</f>
        <v>29.130948</v>
      </c>
      <c r="J121" s="21">
        <f>[1]exportcpfrev2!H182</f>
        <v>33.637037999999997</v>
      </c>
      <c r="K121" s="21">
        <f>[1]exportcpfrev2!I182</f>
        <v>30.170304999999999</v>
      </c>
      <c r="L121" s="21">
        <f>[1]exportcpfrev2!J182</f>
        <v>30.554354</v>
      </c>
      <c r="M121" s="21">
        <f>[1]exportcpfrev2!K182</f>
        <v>34.069065999999999</v>
      </c>
      <c r="N121" s="21">
        <f>[1]exportcpfrev2!L182</f>
        <v>36.413426999999999</v>
      </c>
      <c r="O121" s="21">
        <f>[1]exportcpfrev2!M182</f>
        <v>27.832763</v>
      </c>
      <c r="P121" s="21">
        <f>[1]exportcpfrev2!N182</f>
        <v>47.475591999999999</v>
      </c>
      <c r="Q121" s="22">
        <f>[1]exportcpfrev2!O182</f>
        <v>406.66994699999998</v>
      </c>
    </row>
    <row r="122" spans="1:17" x14ac:dyDescent="0.2">
      <c r="A122" s="23"/>
      <c r="B122" s="18">
        <v>9</v>
      </c>
      <c r="C122" s="27"/>
      <c r="D122" s="20">
        <v>2010</v>
      </c>
      <c r="E122" s="21">
        <f>[1]exportcpfrev2!C183</f>
        <v>34.264789999999998</v>
      </c>
      <c r="F122" s="21">
        <f>[1]exportcpfrev2!D183</f>
        <v>30.809593</v>
      </c>
      <c r="G122" s="21">
        <f>[1]exportcpfrev2!E183</f>
        <v>40.282899999999998</v>
      </c>
      <c r="H122" s="21">
        <f>[1]exportcpfrev2!F183</f>
        <v>33.370959999999997</v>
      </c>
      <c r="I122" s="21">
        <f>[1]exportcpfrev2!G183</f>
        <v>30.784454999999998</v>
      </c>
      <c r="J122" s="21">
        <f>[1]exportcpfrev2!H183</f>
        <v>34.264184</v>
      </c>
      <c r="K122" s="21">
        <f>[1]exportcpfrev2!I183</f>
        <v>30.553363999999998</v>
      </c>
      <c r="L122" s="21">
        <f>[1]exportcpfrev2!J183</f>
        <v>42.214500999999998</v>
      </c>
      <c r="M122" s="21">
        <f>[1]exportcpfrev2!K183</f>
        <v>42.355142000000001</v>
      </c>
      <c r="N122" s="21">
        <f>[1]exportcpfrev2!L183</f>
        <v>36.987594999999999</v>
      </c>
      <c r="O122" s="21">
        <f>[1]exportcpfrev2!M183</f>
        <v>35.895427999999995</v>
      </c>
      <c r="P122" s="21">
        <f>[1]exportcpfrev2!N183</f>
        <v>50.406928999999998</v>
      </c>
      <c r="Q122" s="22">
        <f>[1]exportcpfrev2!O183</f>
        <v>442.189841</v>
      </c>
    </row>
    <row r="123" spans="1:17" x14ac:dyDescent="0.2">
      <c r="A123" s="23"/>
      <c r="B123" s="18">
        <v>9</v>
      </c>
      <c r="C123" s="27"/>
      <c r="D123" s="54" t="s">
        <v>23</v>
      </c>
      <c r="E123" s="21">
        <f>[1]exportcpfrev2!C184</f>
        <v>32.702337</v>
      </c>
      <c r="F123" s="21">
        <f>[1]exportcpfrev2!D184</f>
        <v>39.952852999999998</v>
      </c>
      <c r="G123" s="21">
        <f>[1]exportcpfrev2!E184</f>
        <v>43.166872999999995</v>
      </c>
      <c r="H123" s="21">
        <f>[1]exportcpfrev2!F184</f>
        <v>32.41301</v>
      </c>
      <c r="I123" s="21">
        <f>[1]exportcpfrev2!G184</f>
        <v>33.716647000000002</v>
      </c>
      <c r="J123" s="21">
        <f>[1]exportcpfrev2!H184</f>
        <v>35.140304</v>
      </c>
      <c r="K123" s="21">
        <f>[1]exportcpfrev2!I184</f>
        <v>29.596957999999997</v>
      </c>
      <c r="L123" s="21">
        <f>[1]exportcpfrev2!J184</f>
        <v>37.661296999999998</v>
      </c>
      <c r="M123" s="21">
        <f>[1]exportcpfrev2!K184</f>
        <v>39.632671999999999</v>
      </c>
      <c r="N123" s="21">
        <f>[1]exportcpfrev2!L184</f>
        <v>40.606530999999997</v>
      </c>
      <c r="O123" s="21">
        <f>[1]exportcpfrev2!M184</f>
        <v>38.381084000000001</v>
      </c>
      <c r="P123" s="21">
        <f>[1]exportcpfrev2!N184</f>
        <v>50.259537999999999</v>
      </c>
      <c r="Q123" s="22">
        <f>[1]exportcpfrev2!O184</f>
        <v>453.23010399999998</v>
      </c>
    </row>
    <row r="124" spans="1:17" x14ac:dyDescent="0.2">
      <c r="A124" s="23"/>
      <c r="B124" s="18">
        <v>9</v>
      </c>
      <c r="C124" s="27"/>
      <c r="D124" s="20">
        <v>2012</v>
      </c>
      <c r="E124" s="21">
        <f>[1]exportcpfrev2!C185</f>
        <v>36.578973999999995</v>
      </c>
      <c r="F124" s="21">
        <f>[1]exportcpfrev2!D185</f>
        <v>37.435589999999998</v>
      </c>
      <c r="G124" s="21">
        <f>[1]exportcpfrev2!E185</f>
        <v>39.704785000000001</v>
      </c>
      <c r="H124" s="21">
        <f>[1]exportcpfrev2!F185</f>
        <v>30.409015999999998</v>
      </c>
      <c r="I124" s="21">
        <f>[1]exportcpfrev2!G185</f>
        <v>34.173803999999997</v>
      </c>
      <c r="J124" s="21">
        <f>[1]exportcpfrev2!H185</f>
        <v>35.043416000000001</v>
      </c>
      <c r="K124" s="21">
        <f>[1]exportcpfrev2!I185</f>
        <v>31.103752</v>
      </c>
      <c r="L124" s="21">
        <f>[1]exportcpfrev2!J185</f>
        <v>34.258666999999996</v>
      </c>
      <c r="M124" s="21">
        <f>[1]exportcpfrev2!K185</f>
        <v>38.916160999999995</v>
      </c>
      <c r="N124" s="21">
        <f>[1]exportcpfrev2!L185</f>
        <v>36.561211</v>
      </c>
      <c r="O124" s="21">
        <f>[1]exportcpfrev2!M185</f>
        <v>32.403345000000002</v>
      </c>
      <c r="P124" s="21">
        <f>[1]exportcpfrev2!N185</f>
        <v>44.926201999999996</v>
      </c>
      <c r="Q124" s="22">
        <f>[1]exportcpfrev2!O185</f>
        <v>431.51492299999995</v>
      </c>
    </row>
    <row r="125" spans="1:17" x14ac:dyDescent="0.2">
      <c r="A125" s="23"/>
      <c r="B125" s="18">
        <v>9</v>
      </c>
      <c r="C125" s="27"/>
      <c r="D125" s="20">
        <v>2013</v>
      </c>
      <c r="E125" s="21">
        <f>[1]exportcpfrev2!C186</f>
        <v>36.178101999999996</v>
      </c>
      <c r="F125" s="21">
        <f>[1]exportcpfrev2!D186</f>
        <v>31.975086999999998</v>
      </c>
      <c r="G125" s="21">
        <f>[1]exportcpfrev2!E186</f>
        <v>34.401843999999997</v>
      </c>
      <c r="H125" s="21">
        <f>[1]exportcpfrev2!F186</f>
        <v>31.786486999999997</v>
      </c>
      <c r="I125" s="21">
        <f>[1]exportcpfrev2!G186</f>
        <v>30.976620999999998</v>
      </c>
      <c r="J125" s="21">
        <f>[1]exportcpfrev2!H186</f>
        <v>30.306743999999998</v>
      </c>
      <c r="K125" s="21">
        <f>[1]exportcpfrev2!I186</f>
        <v>30.136112999999998</v>
      </c>
      <c r="L125" s="21">
        <f>[1]exportcpfrev2!J186</f>
        <v>33.172502000000001</v>
      </c>
      <c r="M125" s="21">
        <f>[1]exportcpfrev2!K186</f>
        <v>37.442515</v>
      </c>
      <c r="N125" s="21">
        <f>[1]exportcpfrev2!L186</f>
        <v>41.600653000000001</v>
      </c>
      <c r="O125" s="21">
        <f>[1]exportcpfrev2!M186</f>
        <v>34.191670000000002</v>
      </c>
      <c r="P125" s="21">
        <f>[1]exportcpfrev2!N186</f>
        <v>44.750228999999997</v>
      </c>
      <c r="Q125" s="22">
        <f>[1]exportcpfrev2!O186</f>
        <v>416.918567</v>
      </c>
    </row>
    <row r="126" spans="1:17" x14ac:dyDescent="0.2">
      <c r="A126" s="23"/>
      <c r="B126" s="18">
        <v>9</v>
      </c>
      <c r="C126" s="27"/>
      <c r="D126" s="20">
        <v>2014</v>
      </c>
      <c r="E126" s="21">
        <f>[1]exportcpfrev2!C187</f>
        <v>33.384993999999999</v>
      </c>
      <c r="F126" s="21">
        <f>[1]exportcpfrev2!D187</f>
        <v>31.100021999999999</v>
      </c>
      <c r="G126" s="21">
        <f>[1]exportcpfrev2!E187</f>
        <v>33.369816999999998</v>
      </c>
      <c r="H126" s="21">
        <f>[1]exportcpfrev2!F187</f>
        <v>31.892374</v>
      </c>
      <c r="I126" s="21">
        <f>[1]exportcpfrev2!G187</f>
        <v>29.964525999999999</v>
      </c>
      <c r="J126" s="21">
        <f>[1]exportcpfrev2!H187</f>
        <v>31.696247</v>
      </c>
      <c r="K126" s="21">
        <f>[1]exportcpfrev2!I187</f>
        <v>35.270590999999996</v>
      </c>
      <c r="L126" s="21">
        <f>[1]exportcpfrev2!J187</f>
        <v>41.041998999999997</v>
      </c>
      <c r="M126" s="21">
        <f>[1]exportcpfrev2!K187</f>
        <v>39.755504999999999</v>
      </c>
      <c r="N126" s="21">
        <f>[1]exportcpfrev2!L187</f>
        <v>39.540551999999998</v>
      </c>
      <c r="O126" s="21">
        <f>[1]exportcpfrev2!M187</f>
        <v>34.235012999999995</v>
      </c>
      <c r="P126" s="21">
        <f>[1]exportcpfrev2!N187</f>
        <v>50.756633000000001</v>
      </c>
      <c r="Q126" s="22">
        <f>[1]exportcpfrev2!O187</f>
        <v>432.00827300000003</v>
      </c>
    </row>
    <row r="127" spans="1:17" x14ac:dyDescent="0.2">
      <c r="A127" s="23"/>
      <c r="B127" s="18">
        <v>9</v>
      </c>
      <c r="C127" s="27"/>
      <c r="D127" s="20">
        <v>2015</v>
      </c>
      <c r="E127" s="21">
        <f>[1]exportcpfrev2!C188</f>
        <v>34.578415</v>
      </c>
      <c r="F127" s="21">
        <f>[1]exportcpfrev2!D188</f>
        <v>35.831958</v>
      </c>
      <c r="G127" s="21">
        <f>[1]exportcpfrev2!E188</f>
        <v>41.141120000000001</v>
      </c>
      <c r="H127" s="21">
        <f>[1]exportcpfrev2!F188</f>
        <v>34.012592999999995</v>
      </c>
      <c r="I127" s="21">
        <f>[1]exportcpfrev2!G188</f>
        <v>30.560482</v>
      </c>
      <c r="J127" s="21">
        <f>[1]exportcpfrev2!H188</f>
        <v>35.786501000000001</v>
      </c>
      <c r="K127" s="21">
        <f>[1]exportcpfrev2!I188</f>
        <v>33.764704999999999</v>
      </c>
      <c r="L127" s="21">
        <f>[1]exportcpfrev2!J188</f>
        <v>45.434908999999998</v>
      </c>
      <c r="M127" s="21">
        <f>[1]exportcpfrev2!K188</f>
        <v>39.350026</v>
      </c>
      <c r="N127" s="21">
        <f>[1]exportcpfrev2!L188</f>
        <v>38.971914999999996</v>
      </c>
      <c r="O127" s="21">
        <f>[1]exportcpfrev2!M188</f>
        <v>36.681618</v>
      </c>
      <c r="P127" s="21">
        <f>[1]exportcpfrev2!N188</f>
        <v>54.127966000000001</v>
      </c>
      <c r="Q127" s="22">
        <f>[1]exportcpfrev2!O188</f>
        <v>460.24220800000001</v>
      </c>
    </row>
    <row r="128" spans="1:17" x14ac:dyDescent="0.2">
      <c r="A128" s="23"/>
      <c r="B128" s="18">
        <v>9</v>
      </c>
      <c r="C128" s="27"/>
      <c r="D128" s="20">
        <v>2016</v>
      </c>
      <c r="E128" s="21">
        <f>[1]exportcpfrev2!C189</f>
        <v>36.857456999999997</v>
      </c>
      <c r="F128" s="21">
        <f>[1]exportcpfrev2!D189</f>
        <v>37.501353000000002</v>
      </c>
      <c r="G128" s="21">
        <f>[1]exportcpfrev2!E189</f>
        <v>37.927678</v>
      </c>
      <c r="H128" s="21">
        <f>[1]exportcpfrev2!F189</f>
        <v>34.342365000000001</v>
      </c>
      <c r="I128" s="21">
        <f>[1]exportcpfrev2!G189</f>
        <v>35.950396999999995</v>
      </c>
      <c r="J128" s="21">
        <f>[1]exportcpfrev2!H189</f>
        <v>37.619335</v>
      </c>
      <c r="K128" s="21">
        <f>[1]exportcpfrev2!I189</f>
        <v>37.081153</v>
      </c>
      <c r="L128" s="21">
        <f>[1]exportcpfrev2!J189</f>
        <v>48.293228999999997</v>
      </c>
      <c r="M128" s="21">
        <f>[1]exportcpfrev2!K189</f>
        <v>36.861778999999999</v>
      </c>
      <c r="N128" s="21">
        <f>[1]exportcpfrev2!L189</f>
        <v>39.573864999999998</v>
      </c>
      <c r="O128" s="21">
        <f>[1]exportcpfrev2!M189</f>
        <v>41.474747999999998</v>
      </c>
      <c r="P128" s="21">
        <f>[1]exportcpfrev2!N189</f>
        <v>61.914088999999997</v>
      </c>
      <c r="Q128" s="22">
        <f>[1]exportcpfrev2!O189</f>
        <v>485.39744799999994</v>
      </c>
    </row>
    <row r="129" spans="1:17" x14ac:dyDescent="0.2">
      <c r="A129" s="23"/>
      <c r="B129" s="18">
        <v>9</v>
      </c>
      <c r="C129" s="27"/>
      <c r="D129" s="20">
        <v>2017</v>
      </c>
      <c r="E129" s="21">
        <f>[1]exportcpfrev2!C190</f>
        <v>41.417437</v>
      </c>
      <c r="F129" s="21">
        <f>[1]exportcpfrev2!D190</f>
        <v>38.401827999999995</v>
      </c>
      <c r="G129" s="21">
        <f>[1]exportcpfrev2!E190</f>
        <v>39.208143</v>
      </c>
      <c r="H129" s="21">
        <f>[1]exportcpfrev2!F190</f>
        <v>35.612601999999995</v>
      </c>
      <c r="I129" s="21">
        <f>[1]exportcpfrev2!G190</f>
        <v>34.641397999999995</v>
      </c>
      <c r="J129" s="21">
        <f>[1]exportcpfrev2!H190</f>
        <v>34.986252</v>
      </c>
      <c r="K129" s="21">
        <f>[1]exportcpfrev2!I190</f>
        <v>36.511648000000001</v>
      </c>
      <c r="L129" s="21">
        <f>[1]exportcpfrev2!J190</f>
        <v>44.566620999999998</v>
      </c>
      <c r="M129" s="21">
        <f>[1]exportcpfrev2!K190</f>
        <v>42.207609999999995</v>
      </c>
      <c r="N129" s="21">
        <f>[1]exportcpfrev2!L190</f>
        <v>41.991453999999997</v>
      </c>
      <c r="O129" s="21">
        <f>[1]exportcpfrev2!M190</f>
        <v>49.229732999999996</v>
      </c>
      <c r="P129" s="21">
        <f>[1]exportcpfrev2!N190</f>
        <v>55.222662999999997</v>
      </c>
      <c r="Q129" s="22">
        <f>[1]exportcpfrev2!O190</f>
        <v>493.997389</v>
      </c>
    </row>
    <row r="130" spans="1:17" x14ac:dyDescent="0.2">
      <c r="A130" s="23"/>
      <c r="B130" s="18">
        <v>9</v>
      </c>
      <c r="C130" s="27"/>
      <c r="D130" s="20">
        <v>2018</v>
      </c>
      <c r="E130" s="21">
        <f>[1]exportcpfrev2!C191</f>
        <v>38.997095999999999</v>
      </c>
      <c r="F130" s="21">
        <f>[1]exportcpfrev2!D191</f>
        <v>38.937356999999999</v>
      </c>
      <c r="G130" s="21">
        <f>[1]exportcpfrev2!E191</f>
        <v>40.302082999999996</v>
      </c>
      <c r="H130" s="21">
        <f>[1]exportcpfrev2!F191</f>
        <v>35.188401999999996</v>
      </c>
      <c r="I130" s="21">
        <f>[1]exportcpfrev2!G191</f>
        <v>35.331910999999998</v>
      </c>
      <c r="J130" s="21">
        <f>[1]exportcpfrev2!H191</f>
        <v>36.380316000000001</v>
      </c>
      <c r="K130" s="21">
        <f>[1]exportcpfrev2!I191</f>
        <v>36.490079000000001</v>
      </c>
      <c r="L130" s="21" t="str">
        <f>[1]exportcpfrev2!J191</f>
        <v>#Missing</v>
      </c>
      <c r="M130" s="21" t="str">
        <f>[1]exportcpfrev2!K191</f>
        <v>#Missing</v>
      </c>
      <c r="N130" s="21" t="str">
        <f>[1]exportcpfrev2!L191</f>
        <v>#Missing</v>
      </c>
      <c r="O130" s="21" t="str">
        <f>[1]exportcpfrev2!M191</f>
        <v>#Missing</v>
      </c>
      <c r="P130" s="21" t="str">
        <f>[1]exportcpfrev2!N191</f>
        <v>#Missing</v>
      </c>
      <c r="Q130" s="22">
        <f>[1]exportcpfrev2!O191</f>
        <v>261.62724399999996</v>
      </c>
    </row>
    <row r="131" spans="1:17" x14ac:dyDescent="0.2">
      <c r="A131" s="23"/>
      <c r="B131" s="18"/>
      <c r="C131" s="27"/>
      <c r="D131" s="20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2"/>
    </row>
    <row r="132" spans="1:17" x14ac:dyDescent="0.2">
      <c r="A132" s="23"/>
      <c r="B132" s="18"/>
      <c r="C132" s="27"/>
      <c r="D132" s="24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6"/>
    </row>
    <row r="133" spans="1:17" x14ac:dyDescent="0.2">
      <c r="A133" s="48" t="s">
        <v>32</v>
      </c>
      <c r="B133" s="18">
        <v>10</v>
      </c>
      <c r="C133" s="27"/>
      <c r="D133" s="20">
        <v>2007</v>
      </c>
      <c r="E133" s="21">
        <f>[1]exportcpfrev2!C201</f>
        <v>1806.1895649999999</v>
      </c>
      <c r="F133" s="21">
        <f>[1]exportcpfrev2!D201</f>
        <v>1764.909101</v>
      </c>
      <c r="G133" s="21">
        <f>[1]exportcpfrev2!E201</f>
        <v>2014.5553950000001</v>
      </c>
      <c r="H133" s="21">
        <f>[1]exportcpfrev2!F201</f>
        <v>1871.7257069999998</v>
      </c>
      <c r="I133" s="21">
        <f>[1]exportcpfrev2!G201</f>
        <v>2046.1603070000001</v>
      </c>
      <c r="J133" s="21">
        <f>[1]exportcpfrev2!H201</f>
        <v>2078.8351510000002</v>
      </c>
      <c r="K133" s="21">
        <f>[1]exportcpfrev2!I201</f>
        <v>2058.7228850000001</v>
      </c>
      <c r="L133" s="21">
        <f>[1]exportcpfrev2!J201</f>
        <v>1960.9332260000001</v>
      </c>
      <c r="M133" s="21">
        <f>[1]exportcpfrev2!K201</f>
        <v>2095.1226849999998</v>
      </c>
      <c r="N133" s="21">
        <f>[1]exportcpfrev2!L201</f>
        <v>2540.9882769999999</v>
      </c>
      <c r="O133" s="21">
        <f>[1]exportcpfrev2!M201</f>
        <v>2444.0350599999997</v>
      </c>
      <c r="P133" s="21">
        <f>[1]exportcpfrev2!N201</f>
        <v>1992.8661499999998</v>
      </c>
      <c r="Q133" s="22">
        <f>[1]exportcpfrev2!O201</f>
        <v>24675.043508999999</v>
      </c>
    </row>
    <row r="134" spans="1:17" x14ac:dyDescent="0.2">
      <c r="A134" s="23"/>
      <c r="B134" s="18">
        <v>10</v>
      </c>
      <c r="C134" s="27"/>
      <c r="D134" s="20">
        <v>2008</v>
      </c>
      <c r="E134" s="21">
        <f>[1]exportcpfrev2!C202</f>
        <v>2077.4066830000002</v>
      </c>
      <c r="F134" s="21">
        <f>[1]exportcpfrev2!D202</f>
        <v>2101.3935380000003</v>
      </c>
      <c r="G134" s="21">
        <f>[1]exportcpfrev2!E202</f>
        <v>2040.5089289999999</v>
      </c>
      <c r="H134" s="21">
        <f>[1]exportcpfrev2!F202</f>
        <v>2216.316726</v>
      </c>
      <c r="I134" s="21">
        <f>[1]exportcpfrev2!G202</f>
        <v>2095.4457179999999</v>
      </c>
      <c r="J134" s="21">
        <f>[1]exportcpfrev2!H202</f>
        <v>2139.6206220000004</v>
      </c>
      <c r="K134" s="21">
        <f>[1]exportcpfrev2!I202</f>
        <v>2251.528495</v>
      </c>
      <c r="L134" s="21">
        <f>[1]exportcpfrev2!J202</f>
        <v>1840.1289549999997</v>
      </c>
      <c r="M134" s="21">
        <f>[1]exportcpfrev2!K202</f>
        <v>2295.4979989999997</v>
      </c>
      <c r="N134" s="21">
        <f>[1]exportcpfrev2!L202</f>
        <v>2441.1932729999999</v>
      </c>
      <c r="O134" s="21">
        <f>[1]exportcpfrev2!M202</f>
        <v>2173.3415460000001</v>
      </c>
      <c r="P134" s="21">
        <f>[1]exportcpfrev2!N202</f>
        <v>2079.5806299999999</v>
      </c>
      <c r="Q134" s="22">
        <f>[1]exportcpfrev2!O202</f>
        <v>25751.963113999998</v>
      </c>
    </row>
    <row r="135" spans="1:17" x14ac:dyDescent="0.2">
      <c r="A135" s="23"/>
      <c r="B135" s="18">
        <v>10</v>
      </c>
      <c r="C135" s="27"/>
      <c r="D135" s="20">
        <v>2009</v>
      </c>
      <c r="E135" s="21">
        <f>[1]exportcpfrev2!C203</f>
        <v>1787.806538</v>
      </c>
      <c r="F135" s="21">
        <f>[1]exportcpfrev2!D203</f>
        <v>1725.9698340000002</v>
      </c>
      <c r="G135" s="21">
        <f>[1]exportcpfrev2!E203</f>
        <v>1974.8699659999997</v>
      </c>
      <c r="H135" s="21">
        <f>[1]exportcpfrev2!F203</f>
        <v>1936.0079470000001</v>
      </c>
      <c r="I135" s="21">
        <f>[1]exportcpfrev2!G203</f>
        <v>1820.803469</v>
      </c>
      <c r="J135" s="21">
        <f>[1]exportcpfrev2!H203</f>
        <v>1980.6533650000001</v>
      </c>
      <c r="K135" s="21">
        <f>[1]exportcpfrev2!I203</f>
        <v>1948.0971259999999</v>
      </c>
      <c r="L135" s="21">
        <f>[1]exportcpfrev2!J203</f>
        <v>1690.7255829999999</v>
      </c>
      <c r="M135" s="21">
        <f>[1]exportcpfrev2!K203</f>
        <v>2038.0726069999996</v>
      </c>
      <c r="N135" s="21">
        <f>[1]exportcpfrev2!L203</f>
        <v>2105.9251020000002</v>
      </c>
      <c r="O135" s="21">
        <f>[1]exportcpfrev2!M203</f>
        <v>2138.6292279999993</v>
      </c>
      <c r="P135" s="21">
        <f>[1]exportcpfrev2!N203</f>
        <v>2054.0275099999999</v>
      </c>
      <c r="Q135" s="22">
        <f>[1]exportcpfrev2!O203</f>
        <v>23201.588274999998</v>
      </c>
    </row>
    <row r="136" spans="1:17" x14ac:dyDescent="0.2">
      <c r="A136" s="23"/>
      <c r="B136" s="18">
        <v>10</v>
      </c>
      <c r="C136" s="27"/>
      <c r="D136" s="20">
        <v>2010</v>
      </c>
      <c r="E136" s="21">
        <f>[1]exportcpfrev2!C204</f>
        <v>1680.9929019999997</v>
      </c>
      <c r="F136" s="21">
        <f>[1]exportcpfrev2!D204</f>
        <v>1759.9430549999995</v>
      </c>
      <c r="G136" s="21">
        <f>[1]exportcpfrev2!E204</f>
        <v>2129.5163739999998</v>
      </c>
      <c r="H136" s="21">
        <f>[1]exportcpfrev2!F204</f>
        <v>1953.526586</v>
      </c>
      <c r="I136" s="21">
        <f>[1]exportcpfrev2!G204</f>
        <v>1894.9759319999998</v>
      </c>
      <c r="J136" s="21">
        <f>[1]exportcpfrev2!H204</f>
        <v>2104.689171</v>
      </c>
      <c r="K136" s="21">
        <f>[1]exportcpfrev2!I204</f>
        <v>1988.7642210000001</v>
      </c>
      <c r="L136" s="21">
        <f>[1]exportcpfrev2!J204</f>
        <v>1851.9773279999999</v>
      </c>
      <c r="M136" s="21">
        <f>[1]exportcpfrev2!K204</f>
        <v>2148.9622279999999</v>
      </c>
      <c r="N136" s="21">
        <f>[1]exportcpfrev2!L204</f>
        <v>2231.5379360000002</v>
      </c>
      <c r="O136" s="21">
        <f>[1]exportcpfrev2!M204</f>
        <v>2397.0490030000001</v>
      </c>
      <c r="P136" s="21">
        <f>[1]exportcpfrev2!N204</f>
        <v>2260.6234130000003</v>
      </c>
      <c r="Q136" s="22">
        <f>[1]exportcpfrev2!O204</f>
        <v>24402.558149</v>
      </c>
    </row>
    <row r="137" spans="1:17" x14ac:dyDescent="0.2">
      <c r="A137" s="23"/>
      <c r="B137" s="18">
        <v>10</v>
      </c>
      <c r="C137" s="27"/>
      <c r="D137" s="54" t="s">
        <v>23</v>
      </c>
      <c r="E137" s="21">
        <f>[1]exportcpfrev2!C205</f>
        <v>1947.486144</v>
      </c>
      <c r="F137" s="21">
        <f>[1]exportcpfrev2!D205</f>
        <v>2029.8447459999998</v>
      </c>
      <c r="G137" s="21">
        <f>[1]exportcpfrev2!E205</f>
        <v>2351.3774969999999</v>
      </c>
      <c r="H137" s="21">
        <f>[1]exportcpfrev2!F205</f>
        <v>2163.6413590000002</v>
      </c>
      <c r="I137" s="21">
        <f>[1]exportcpfrev2!G205</f>
        <v>2333.7941920000003</v>
      </c>
      <c r="J137" s="21">
        <f>[1]exportcpfrev2!H205</f>
        <v>2201.5707739999998</v>
      </c>
      <c r="K137" s="21">
        <f>[1]exportcpfrev2!I205</f>
        <v>2101.9926689999998</v>
      </c>
      <c r="L137" s="21">
        <f>[1]exportcpfrev2!J205</f>
        <v>2127.7079249999997</v>
      </c>
      <c r="M137" s="21">
        <f>[1]exportcpfrev2!K205</f>
        <v>2407.6640829999997</v>
      </c>
      <c r="N137" s="21">
        <f>[1]exportcpfrev2!L205</f>
        <v>2399.3068269999999</v>
      </c>
      <c r="O137" s="21">
        <f>[1]exportcpfrev2!M205</f>
        <v>2594.4457619999998</v>
      </c>
      <c r="P137" s="21">
        <f>[1]exportcpfrev2!N205</f>
        <v>2340.0511799999999</v>
      </c>
      <c r="Q137" s="22">
        <f>[1]exportcpfrev2!O205</f>
        <v>26998.883158000001</v>
      </c>
    </row>
    <row r="138" spans="1:17" x14ac:dyDescent="0.2">
      <c r="A138" s="23"/>
      <c r="B138" s="18">
        <v>10</v>
      </c>
      <c r="C138" s="27"/>
      <c r="D138" s="20">
        <v>2012</v>
      </c>
      <c r="E138" s="21">
        <f>[1]exportcpfrev2!C206</f>
        <v>2121.9624679999997</v>
      </c>
      <c r="F138" s="21">
        <f>[1]exportcpfrev2!D206</f>
        <v>2132.6584639999996</v>
      </c>
      <c r="G138" s="21">
        <f>[1]exportcpfrev2!E206</f>
        <v>2437.9266970000003</v>
      </c>
      <c r="H138" s="21">
        <f>[1]exportcpfrev2!F206</f>
        <v>2213.3290140000004</v>
      </c>
      <c r="I138" s="21">
        <f>[1]exportcpfrev2!G206</f>
        <v>2359.0406600000001</v>
      </c>
      <c r="J138" s="21">
        <f>[1]exportcpfrev2!H206</f>
        <v>2324.3770589999999</v>
      </c>
      <c r="K138" s="21">
        <f>[1]exportcpfrev2!I206</f>
        <v>2246.9775049999998</v>
      </c>
      <c r="L138" s="21">
        <f>[1]exportcpfrev2!J206</f>
        <v>2154.9899770000002</v>
      </c>
      <c r="M138" s="21">
        <f>[1]exportcpfrev2!K206</f>
        <v>2240.3539229999997</v>
      </c>
      <c r="N138" s="21">
        <f>[1]exportcpfrev2!L206</f>
        <v>2637.4793260000001</v>
      </c>
      <c r="O138" s="21">
        <f>[1]exportcpfrev2!M206</f>
        <v>2604.9021509999998</v>
      </c>
      <c r="P138" s="21">
        <f>[1]exportcpfrev2!N206</f>
        <v>2135.1744450000001</v>
      </c>
      <c r="Q138" s="22">
        <f>[1]exportcpfrev2!O206</f>
        <v>27609.171688999999</v>
      </c>
    </row>
    <row r="139" spans="1:17" x14ac:dyDescent="0.2">
      <c r="A139" s="23"/>
      <c r="B139" s="18">
        <v>10</v>
      </c>
      <c r="C139" s="27"/>
      <c r="D139" s="20">
        <v>2013</v>
      </c>
      <c r="E139" s="21">
        <f>[1]exportcpfrev2!C207</f>
        <v>2259.030773</v>
      </c>
      <c r="F139" s="21">
        <f>[1]exportcpfrev2!D207</f>
        <v>2085.6844009999995</v>
      </c>
      <c r="G139" s="21">
        <f>[1]exportcpfrev2!E207</f>
        <v>2283.3043680000001</v>
      </c>
      <c r="H139" s="21">
        <f>[1]exportcpfrev2!F207</f>
        <v>2332.3839129999997</v>
      </c>
      <c r="I139" s="21">
        <f>[1]exportcpfrev2!G207</f>
        <v>2361.3541660000001</v>
      </c>
      <c r="J139" s="21">
        <f>[1]exportcpfrev2!H207</f>
        <v>2262.8727349999999</v>
      </c>
      <c r="K139" s="21">
        <f>[1]exportcpfrev2!I207</f>
        <v>2397.8274659999993</v>
      </c>
      <c r="L139" s="21">
        <f>[1]exportcpfrev2!J207</f>
        <v>2089.667578</v>
      </c>
      <c r="M139" s="21">
        <f>[1]exportcpfrev2!K207</f>
        <v>2336.5013309999999</v>
      </c>
      <c r="N139" s="21">
        <f>[1]exportcpfrev2!L207</f>
        <v>2696.1446569999994</v>
      </c>
      <c r="O139" s="21">
        <f>[1]exportcpfrev2!M207</f>
        <v>2546.0010859999998</v>
      </c>
      <c r="P139" s="21">
        <f>[1]exportcpfrev2!N207</f>
        <v>2285.9720949999996</v>
      </c>
      <c r="Q139" s="22">
        <f>[1]exportcpfrev2!O207</f>
        <v>27936.744568999999</v>
      </c>
    </row>
    <row r="140" spans="1:17" x14ac:dyDescent="0.2">
      <c r="A140" s="23"/>
      <c r="B140" s="18">
        <v>10</v>
      </c>
      <c r="C140" s="27"/>
      <c r="D140" s="20">
        <v>2014</v>
      </c>
      <c r="E140" s="21">
        <f>[1]exportcpfrev2!C208</f>
        <v>2233.8652010000001</v>
      </c>
      <c r="F140" s="21">
        <f>[1]exportcpfrev2!D208</f>
        <v>2159.414667</v>
      </c>
      <c r="G140" s="21">
        <f>[1]exportcpfrev2!E208</f>
        <v>2286.032921</v>
      </c>
      <c r="H140" s="21">
        <f>[1]exportcpfrev2!F208</f>
        <v>2358.3005370000001</v>
      </c>
      <c r="I140" s="21">
        <f>[1]exportcpfrev2!G208</f>
        <v>2196.1244590000001</v>
      </c>
      <c r="J140" s="21">
        <f>[1]exportcpfrev2!H208</f>
        <v>2177.6724199999999</v>
      </c>
      <c r="K140" s="21">
        <f>[1]exportcpfrev2!I208</f>
        <v>2380.7266369999998</v>
      </c>
      <c r="L140" s="21">
        <f>[1]exportcpfrev2!J208</f>
        <v>1984.7532819999999</v>
      </c>
      <c r="M140" s="21">
        <f>[1]exportcpfrev2!K208</f>
        <v>2405.2891650000001</v>
      </c>
      <c r="N140" s="21">
        <f>[1]exportcpfrev2!L208</f>
        <v>2665.8716399999998</v>
      </c>
      <c r="O140" s="21">
        <f>[1]exportcpfrev2!M208</f>
        <v>2463.1761260000003</v>
      </c>
      <c r="P140" s="21">
        <f>[1]exportcpfrev2!N208</f>
        <v>2348.2574839999993</v>
      </c>
      <c r="Q140" s="22">
        <f>[1]exportcpfrev2!O208</f>
        <v>27659.484538999997</v>
      </c>
    </row>
    <row r="141" spans="1:17" x14ac:dyDescent="0.2">
      <c r="A141" s="23"/>
      <c r="B141" s="18">
        <v>10</v>
      </c>
      <c r="C141" s="27"/>
      <c r="D141" s="20">
        <v>2015</v>
      </c>
      <c r="E141" s="21">
        <f>[1]exportcpfrev2!C209</f>
        <v>2086.5040249999997</v>
      </c>
      <c r="F141" s="21">
        <f>[1]exportcpfrev2!D209</f>
        <v>2059.153452</v>
      </c>
      <c r="G141" s="21">
        <f>[1]exportcpfrev2!E209</f>
        <v>2379.598078</v>
      </c>
      <c r="H141" s="21">
        <f>[1]exportcpfrev2!F209</f>
        <v>2286.0196529999994</v>
      </c>
      <c r="I141" s="21">
        <f>[1]exportcpfrev2!G209</f>
        <v>2051.0257299999998</v>
      </c>
      <c r="J141" s="21">
        <f>[1]exportcpfrev2!H209</f>
        <v>2369.219302</v>
      </c>
      <c r="K141" s="21">
        <f>[1]exportcpfrev2!I209</f>
        <v>2331.3397230000005</v>
      </c>
      <c r="L141" s="21">
        <f>[1]exportcpfrev2!J209</f>
        <v>2024.1269329999998</v>
      </c>
      <c r="M141" s="21">
        <f>[1]exportcpfrev2!K209</f>
        <v>2510.2426359999999</v>
      </c>
      <c r="N141" s="21">
        <f>[1]exportcpfrev2!L209</f>
        <v>2544.4934549999998</v>
      </c>
      <c r="O141" s="21">
        <f>[1]exportcpfrev2!M209</f>
        <v>2547.3142440000001</v>
      </c>
      <c r="P141" s="21">
        <f>[1]exportcpfrev2!N209</f>
        <v>2342.4158830000001</v>
      </c>
      <c r="Q141" s="22">
        <f>[1]exportcpfrev2!O209</f>
        <v>27531.453113999996</v>
      </c>
    </row>
    <row r="142" spans="1:17" x14ac:dyDescent="0.2">
      <c r="A142" s="23"/>
      <c r="B142" s="18">
        <v>10</v>
      </c>
      <c r="C142" s="27"/>
      <c r="D142" s="20">
        <v>2016</v>
      </c>
      <c r="E142" s="21">
        <f>[1]exportcpfrev2!C210</f>
        <v>2015.9537230000001</v>
      </c>
      <c r="F142" s="21">
        <f>[1]exportcpfrev2!D210</f>
        <v>2105.6433249999995</v>
      </c>
      <c r="G142" s="21">
        <f>[1]exportcpfrev2!E210</f>
        <v>2307.0433290000001</v>
      </c>
      <c r="H142" s="21">
        <f>[1]exportcpfrev2!F210</f>
        <v>2180.8761729999997</v>
      </c>
      <c r="I142" s="21">
        <f>[1]exportcpfrev2!G210</f>
        <v>2233.1305790000001</v>
      </c>
      <c r="J142" s="21">
        <f>[1]exportcpfrev2!H210</f>
        <v>2320.8797239999999</v>
      </c>
      <c r="K142" s="21">
        <f>[1]exportcpfrev2!I210</f>
        <v>2138.070639</v>
      </c>
      <c r="L142" s="21">
        <f>[1]exportcpfrev2!J210</f>
        <v>2167.5154779999998</v>
      </c>
      <c r="M142" s="21">
        <f>[1]exportcpfrev2!K210</f>
        <v>2409.7745129999998</v>
      </c>
      <c r="N142" s="21">
        <f>[1]exportcpfrev2!L210</f>
        <v>2416.5323449999996</v>
      </c>
      <c r="O142" s="21">
        <f>[1]exportcpfrev2!M210</f>
        <v>2593.5767389999996</v>
      </c>
      <c r="P142" s="21">
        <f>[1]exportcpfrev2!N210</f>
        <v>2358.0337239999999</v>
      </c>
      <c r="Q142" s="22">
        <f>[1]exportcpfrev2!O210</f>
        <v>27247.030290999999</v>
      </c>
    </row>
    <row r="143" spans="1:17" x14ac:dyDescent="0.2">
      <c r="A143" s="23"/>
      <c r="B143" s="18">
        <v>10</v>
      </c>
      <c r="C143" s="27"/>
      <c r="D143" s="20">
        <v>2017</v>
      </c>
      <c r="E143" s="21">
        <f>[1]exportcpfrev2!C211</f>
        <v>2127.9412510000006</v>
      </c>
      <c r="F143" s="21">
        <f>[1]exportcpfrev2!D211</f>
        <v>2054.5522000000001</v>
      </c>
      <c r="G143" s="21">
        <f>[1]exportcpfrev2!E211</f>
        <v>2485.7431789999996</v>
      </c>
      <c r="H143" s="21">
        <f>[1]exportcpfrev2!F211</f>
        <v>2190.857019</v>
      </c>
      <c r="I143" s="21">
        <f>[1]exportcpfrev2!G211</f>
        <v>2407.7500719999998</v>
      </c>
      <c r="J143" s="21">
        <f>[1]exportcpfrev2!H211</f>
        <v>2425.7140749999999</v>
      </c>
      <c r="K143" s="21">
        <f>[1]exportcpfrev2!I211</f>
        <v>2219.3058110000002</v>
      </c>
      <c r="L143" s="21">
        <f>[1]exportcpfrev2!J211</f>
        <v>2283.3247689999994</v>
      </c>
      <c r="M143" s="21">
        <f>[1]exportcpfrev2!K211</f>
        <v>2447.7516869999999</v>
      </c>
      <c r="N143" s="21">
        <f>[1]exportcpfrev2!L211</f>
        <v>2638.0193589999999</v>
      </c>
      <c r="O143" s="21">
        <f>[1]exportcpfrev2!M211</f>
        <v>2763.2262989999999</v>
      </c>
      <c r="P143" s="21">
        <f>[1]exportcpfrev2!N211</f>
        <v>2309.0093040000002</v>
      </c>
      <c r="Q143" s="22">
        <f>[1]exportcpfrev2!O211</f>
        <v>28353.195025000001</v>
      </c>
    </row>
    <row r="144" spans="1:17" x14ac:dyDescent="0.2">
      <c r="A144" s="23"/>
      <c r="B144" s="18">
        <v>10</v>
      </c>
      <c r="C144" s="27"/>
      <c r="D144" s="20">
        <v>2018</v>
      </c>
      <c r="E144" s="21">
        <f>[1]exportcpfrev2!C212</f>
        <v>2270.213628</v>
      </c>
      <c r="F144" s="21">
        <f>[1]exportcpfrev2!D212</f>
        <v>2178.9883669999995</v>
      </c>
      <c r="G144" s="21">
        <f>[1]exportcpfrev2!E212</f>
        <v>2421.0320240000001</v>
      </c>
      <c r="H144" s="21">
        <f>[1]exportcpfrev2!F212</f>
        <v>2258.7123109999998</v>
      </c>
      <c r="I144" s="21">
        <f>[1]exportcpfrev2!G212</f>
        <v>2415.2033300000003</v>
      </c>
      <c r="J144" s="21">
        <f>[1]exportcpfrev2!H212</f>
        <v>2429.038904</v>
      </c>
      <c r="K144" s="21">
        <f>[1]exportcpfrev2!I212</f>
        <v>2385.3115479999997</v>
      </c>
      <c r="L144" s="21" t="str">
        <f>[1]exportcpfrev2!J212</f>
        <v>#Missing</v>
      </c>
      <c r="M144" s="21" t="str">
        <f>[1]exportcpfrev2!K212</f>
        <v>#Missing</v>
      </c>
      <c r="N144" s="21" t="str">
        <f>[1]exportcpfrev2!L212</f>
        <v>#Missing</v>
      </c>
      <c r="O144" s="21" t="str">
        <f>[1]exportcpfrev2!M212</f>
        <v>#Missing</v>
      </c>
      <c r="P144" s="21" t="str">
        <f>[1]exportcpfrev2!N212</f>
        <v>#Missing</v>
      </c>
      <c r="Q144" s="22">
        <f>[1]exportcpfrev2!O212</f>
        <v>16358.500112000002</v>
      </c>
    </row>
    <row r="145" spans="1:17" x14ac:dyDescent="0.2">
      <c r="A145" s="23"/>
      <c r="B145" s="18"/>
      <c r="C145" s="27"/>
      <c r="D145" s="20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2"/>
    </row>
    <row r="146" spans="1:17" x14ac:dyDescent="0.2">
      <c r="A146" s="19"/>
      <c r="B146" s="18"/>
      <c r="C146" s="27"/>
      <c r="D146" s="24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6"/>
    </row>
    <row r="147" spans="1:17" x14ac:dyDescent="0.2">
      <c r="A147" s="51" t="s">
        <v>33</v>
      </c>
      <c r="B147" s="18">
        <v>11</v>
      </c>
      <c r="C147" s="27"/>
      <c r="D147" s="20">
        <v>2007</v>
      </c>
      <c r="E147" s="21">
        <f>[1]exportcpfrev2!C222</f>
        <v>265.73543699999999</v>
      </c>
      <c r="F147" s="21">
        <f>[1]exportcpfrev2!D222</f>
        <v>251.20912100000001</v>
      </c>
      <c r="G147" s="21">
        <f>[1]exportcpfrev2!E222</f>
        <v>285.04282599999999</v>
      </c>
      <c r="H147" s="21">
        <f>[1]exportcpfrev2!F222</f>
        <v>250.97050699999997</v>
      </c>
      <c r="I147" s="21">
        <f>[1]exportcpfrev2!G222</f>
        <v>266.64793400000002</v>
      </c>
      <c r="J147" s="21">
        <f>[1]exportcpfrev2!H222</f>
        <v>262.53858299999996</v>
      </c>
      <c r="K147" s="21">
        <f>[1]exportcpfrev2!I222</f>
        <v>259.01887799999997</v>
      </c>
      <c r="L147" s="21">
        <f>[1]exportcpfrev2!J222</f>
        <v>272.81985500000002</v>
      </c>
      <c r="M147" s="21">
        <f>[1]exportcpfrev2!K222</f>
        <v>289.85047699999996</v>
      </c>
      <c r="N147" s="21">
        <f>[1]exportcpfrev2!L222</f>
        <v>318.52453000000003</v>
      </c>
      <c r="O147" s="21">
        <f>[1]exportcpfrev2!M222</f>
        <v>309.39651700000002</v>
      </c>
      <c r="P147" s="21">
        <f>[1]exportcpfrev2!N222</f>
        <v>295.32898499999999</v>
      </c>
      <c r="Q147" s="28">
        <f>[1]exportcpfrev2!O222</f>
        <v>3327.08365</v>
      </c>
    </row>
    <row r="148" spans="1:17" x14ac:dyDescent="0.2">
      <c r="A148" s="18"/>
      <c r="B148" s="18">
        <v>11</v>
      </c>
      <c r="C148" s="27"/>
      <c r="D148" s="20">
        <v>2008</v>
      </c>
      <c r="E148" s="21">
        <f>[1]exportcpfrev2!C223</f>
        <v>260.74900300000002</v>
      </c>
      <c r="F148" s="21">
        <f>[1]exportcpfrev2!D223</f>
        <v>267.05625399999997</v>
      </c>
      <c r="G148" s="21">
        <f>[1]exportcpfrev2!E223</f>
        <v>255.83645100000001</v>
      </c>
      <c r="H148" s="21">
        <f>[1]exportcpfrev2!F223</f>
        <v>265.28059200000001</v>
      </c>
      <c r="I148" s="21">
        <f>[1]exportcpfrev2!G223</f>
        <v>269.57010400000001</v>
      </c>
      <c r="J148" s="21">
        <f>[1]exportcpfrev2!H223</f>
        <v>274.37226799999996</v>
      </c>
      <c r="K148" s="21">
        <f>[1]exportcpfrev2!I223</f>
        <v>288.270017</v>
      </c>
      <c r="L148" s="21">
        <f>[1]exportcpfrev2!J223</f>
        <v>270.036789</v>
      </c>
      <c r="M148" s="21">
        <f>[1]exportcpfrev2!K223</f>
        <v>334.451999</v>
      </c>
      <c r="N148" s="21">
        <f>[1]exportcpfrev2!L223</f>
        <v>348.25613399999997</v>
      </c>
      <c r="O148" s="21">
        <f>[1]exportcpfrev2!M223</f>
        <v>298.19489500000003</v>
      </c>
      <c r="P148" s="21">
        <f>[1]exportcpfrev2!N223</f>
        <v>331.58703700000001</v>
      </c>
      <c r="Q148" s="28">
        <f>[1]exportcpfrev2!O223</f>
        <v>3463.6615429999993</v>
      </c>
    </row>
    <row r="149" spans="1:17" x14ac:dyDescent="0.2">
      <c r="A149" s="18"/>
      <c r="B149" s="18">
        <v>11</v>
      </c>
      <c r="C149" s="27"/>
      <c r="D149" s="20">
        <v>2009</v>
      </c>
      <c r="E149" s="21">
        <f>[1]exportcpfrev2!C224</f>
        <v>259.14213100000001</v>
      </c>
      <c r="F149" s="21">
        <f>[1]exportcpfrev2!D224</f>
        <v>236.595057</v>
      </c>
      <c r="G149" s="21">
        <f>[1]exportcpfrev2!E224</f>
        <v>258.17098499999997</v>
      </c>
      <c r="H149" s="21">
        <f>[1]exportcpfrev2!F224</f>
        <v>260.100213</v>
      </c>
      <c r="I149" s="21">
        <f>[1]exportcpfrev2!G224</f>
        <v>238.44391400000001</v>
      </c>
      <c r="J149" s="21">
        <f>[1]exportcpfrev2!H224</f>
        <v>262.40238199999999</v>
      </c>
      <c r="K149" s="21">
        <f>[1]exportcpfrev2!I224</f>
        <v>250.88647100000003</v>
      </c>
      <c r="L149" s="21">
        <f>[1]exportcpfrev2!J224</f>
        <v>237.645995</v>
      </c>
      <c r="M149" s="21">
        <f>[1]exportcpfrev2!K224</f>
        <v>280.48521799999997</v>
      </c>
      <c r="N149" s="21">
        <f>[1]exportcpfrev2!L224</f>
        <v>294.305001</v>
      </c>
      <c r="O149" s="21">
        <f>[1]exportcpfrev2!M224</f>
        <v>286.514656</v>
      </c>
      <c r="P149" s="21">
        <f>[1]exportcpfrev2!N224</f>
        <v>325.891302</v>
      </c>
      <c r="Q149" s="28">
        <f>[1]exportcpfrev2!O224</f>
        <v>3190.5833250000005</v>
      </c>
    </row>
    <row r="150" spans="1:17" x14ac:dyDescent="0.2">
      <c r="A150" s="18"/>
      <c r="B150" s="18">
        <v>11</v>
      </c>
      <c r="C150" s="27"/>
      <c r="D150" s="20">
        <v>2010</v>
      </c>
      <c r="E150" s="21">
        <f>[1]exportcpfrev2!C225</f>
        <v>233.01484199999999</v>
      </c>
      <c r="F150" s="21">
        <f>[1]exportcpfrev2!D225</f>
        <v>237.85381100000001</v>
      </c>
      <c r="G150" s="21">
        <f>[1]exportcpfrev2!E225</f>
        <v>285.75883499999998</v>
      </c>
      <c r="H150" s="21">
        <f>[1]exportcpfrev2!F225</f>
        <v>253.89279699999997</v>
      </c>
      <c r="I150" s="21">
        <f>[1]exportcpfrev2!G225</f>
        <v>250.39773399999999</v>
      </c>
      <c r="J150" s="21">
        <f>[1]exportcpfrev2!H225</f>
        <v>277.14554499999997</v>
      </c>
      <c r="K150" s="21">
        <f>[1]exportcpfrev2!I225</f>
        <v>246.62342599999999</v>
      </c>
      <c r="L150" s="21">
        <f>[1]exportcpfrev2!J225</f>
        <v>253.68863199999998</v>
      </c>
      <c r="M150" s="21">
        <f>[1]exportcpfrev2!K225</f>
        <v>300.35442</v>
      </c>
      <c r="N150" s="21">
        <f>[1]exportcpfrev2!L225</f>
        <v>304.99361199999998</v>
      </c>
      <c r="O150" s="21">
        <f>[1]exportcpfrev2!M225</f>
        <v>319.78091199999994</v>
      </c>
      <c r="P150" s="21">
        <f>[1]exportcpfrev2!N225</f>
        <v>364.31952799999999</v>
      </c>
      <c r="Q150" s="28">
        <f>[1]exportcpfrev2!O225</f>
        <v>3327.8240940000001</v>
      </c>
    </row>
    <row r="151" spans="1:17" x14ac:dyDescent="0.2">
      <c r="A151" s="18"/>
      <c r="B151" s="18">
        <v>11</v>
      </c>
      <c r="C151" s="27"/>
      <c r="D151" s="54" t="s">
        <v>23</v>
      </c>
      <c r="E151" s="21">
        <f>[1]exportcpfrev2!C226</f>
        <v>254.47629099999997</v>
      </c>
      <c r="F151" s="21">
        <f>[1]exportcpfrev2!D226</f>
        <v>277.53284200000002</v>
      </c>
      <c r="G151" s="21">
        <f>[1]exportcpfrev2!E226</f>
        <v>306.60485299999999</v>
      </c>
      <c r="H151" s="21">
        <f>[1]exportcpfrev2!F226</f>
        <v>283.43710399999998</v>
      </c>
      <c r="I151" s="21">
        <f>[1]exportcpfrev2!G226</f>
        <v>294.74000599999999</v>
      </c>
      <c r="J151" s="21">
        <f>[1]exportcpfrev2!H226</f>
        <v>285.012002</v>
      </c>
      <c r="K151" s="21">
        <f>[1]exportcpfrev2!I226</f>
        <v>266.98738200000003</v>
      </c>
      <c r="L151" s="21">
        <f>[1]exportcpfrev2!J226</f>
        <v>276.75419999999997</v>
      </c>
      <c r="M151" s="21">
        <f>[1]exportcpfrev2!K226</f>
        <v>332.06195600000001</v>
      </c>
      <c r="N151" s="21">
        <f>[1]exportcpfrev2!L226</f>
        <v>305.60969699999998</v>
      </c>
      <c r="O151" s="21">
        <f>[1]exportcpfrev2!M226</f>
        <v>339.96581099999997</v>
      </c>
      <c r="P151" s="21">
        <f>[1]exportcpfrev2!N226</f>
        <v>359.45613800000001</v>
      </c>
      <c r="Q151" s="28">
        <f>[1]exportcpfrev2!O226</f>
        <v>3582.6382819999999</v>
      </c>
    </row>
    <row r="152" spans="1:17" x14ac:dyDescent="0.2">
      <c r="A152" s="18"/>
      <c r="B152" s="18">
        <v>11</v>
      </c>
      <c r="C152" s="27"/>
      <c r="D152" s="20">
        <v>2012</v>
      </c>
      <c r="E152" s="21">
        <f>[1]exportcpfrev2!C227</f>
        <v>272.03855199999998</v>
      </c>
      <c r="F152" s="21">
        <f>[1]exportcpfrev2!D227</f>
        <v>269.79593299999999</v>
      </c>
      <c r="G152" s="21">
        <f>[1]exportcpfrev2!E227</f>
        <v>311.20872600000001</v>
      </c>
      <c r="H152" s="21">
        <f>[1]exportcpfrev2!F227</f>
        <v>279.691327</v>
      </c>
      <c r="I152" s="21">
        <f>[1]exportcpfrev2!G227</f>
        <v>293.04696300000001</v>
      </c>
      <c r="J152" s="21">
        <f>[1]exportcpfrev2!H227</f>
        <v>297.50381499999997</v>
      </c>
      <c r="K152" s="21">
        <f>[1]exportcpfrev2!I227</f>
        <v>267.64947000000001</v>
      </c>
      <c r="L152" s="21">
        <f>[1]exportcpfrev2!J227</f>
        <v>288.74044700000002</v>
      </c>
      <c r="M152" s="21">
        <f>[1]exportcpfrev2!K227</f>
        <v>299.01333499999998</v>
      </c>
      <c r="N152" s="21">
        <f>[1]exportcpfrev2!L227</f>
        <v>355.82993699999997</v>
      </c>
      <c r="O152" s="21">
        <f>[1]exportcpfrev2!M227</f>
        <v>348.71240599999999</v>
      </c>
      <c r="P152" s="21">
        <f>[1]exportcpfrev2!N227</f>
        <v>332.85353699999996</v>
      </c>
      <c r="Q152" s="28">
        <f>[1]exportcpfrev2!O227</f>
        <v>3616.0844479999996</v>
      </c>
    </row>
    <row r="153" spans="1:17" x14ac:dyDescent="0.2">
      <c r="A153" s="18"/>
      <c r="B153" s="18">
        <v>11</v>
      </c>
      <c r="C153" s="27"/>
      <c r="D153" s="20">
        <v>2013</v>
      </c>
      <c r="E153" s="21">
        <f>[1]exportcpfrev2!C228</f>
        <v>299.75578899999999</v>
      </c>
      <c r="F153" s="21">
        <f>[1]exportcpfrev2!D228</f>
        <v>270.32811499999997</v>
      </c>
      <c r="G153" s="21">
        <f>[1]exportcpfrev2!E228</f>
        <v>295.10853700000001</v>
      </c>
      <c r="H153" s="21">
        <f>[1]exportcpfrev2!F228</f>
        <v>280.86940700000002</v>
      </c>
      <c r="I153" s="21">
        <f>[1]exportcpfrev2!G228</f>
        <v>286.98694899999998</v>
      </c>
      <c r="J153" s="21">
        <f>[1]exportcpfrev2!H228</f>
        <v>267.132183</v>
      </c>
      <c r="K153" s="21">
        <f>[1]exportcpfrev2!I228</f>
        <v>281.17374899999999</v>
      </c>
      <c r="L153" s="21">
        <f>[1]exportcpfrev2!J228</f>
        <v>266.56955199999999</v>
      </c>
      <c r="M153" s="21">
        <f>[1]exportcpfrev2!K228</f>
        <v>308.91637600000001</v>
      </c>
      <c r="N153" s="21">
        <f>[1]exportcpfrev2!L228</f>
        <v>348.48022799999995</v>
      </c>
      <c r="O153" s="21">
        <f>[1]exportcpfrev2!M228</f>
        <v>320.75494999999995</v>
      </c>
      <c r="P153" s="21">
        <f>[1]exportcpfrev2!N228</f>
        <v>338.99498399999999</v>
      </c>
      <c r="Q153" s="28">
        <f>[1]exportcpfrev2!O228</f>
        <v>3565.070819</v>
      </c>
    </row>
    <row r="154" spans="1:17" x14ac:dyDescent="0.2">
      <c r="A154" s="18"/>
      <c r="B154" s="18">
        <v>11</v>
      </c>
      <c r="C154" s="27"/>
      <c r="D154" s="20">
        <v>2014</v>
      </c>
      <c r="E154" s="21">
        <f>[1]exportcpfrev2!C229</f>
        <v>285.89737600000001</v>
      </c>
      <c r="F154" s="21">
        <f>[1]exportcpfrev2!D229</f>
        <v>262.38489499999997</v>
      </c>
      <c r="G154" s="21">
        <f>[1]exportcpfrev2!E229</f>
        <v>272.77813800000001</v>
      </c>
      <c r="H154" s="21">
        <f>[1]exportcpfrev2!F229</f>
        <v>288.30014199999999</v>
      </c>
      <c r="I154" s="21">
        <f>[1]exportcpfrev2!G229</f>
        <v>271.910956</v>
      </c>
      <c r="J154" s="21">
        <f>[1]exportcpfrev2!H229</f>
        <v>269.86501799999996</v>
      </c>
      <c r="K154" s="21">
        <f>[1]exportcpfrev2!I229</f>
        <v>269.44654800000001</v>
      </c>
      <c r="L154" s="21">
        <f>[1]exportcpfrev2!J229</f>
        <v>237.059584</v>
      </c>
      <c r="M154" s="21">
        <f>[1]exportcpfrev2!K229</f>
        <v>297.39430399999998</v>
      </c>
      <c r="N154" s="21">
        <f>[1]exportcpfrev2!L229</f>
        <v>320.00742499999996</v>
      </c>
      <c r="O154" s="21">
        <f>[1]exportcpfrev2!M229</f>
        <v>293.22781800000001</v>
      </c>
      <c r="P154" s="21">
        <f>[1]exportcpfrev2!N229</f>
        <v>329.04802499999994</v>
      </c>
      <c r="Q154" s="28">
        <f>[1]exportcpfrev2!O229</f>
        <v>3397.3202289999999</v>
      </c>
    </row>
    <row r="155" spans="1:17" x14ac:dyDescent="0.2">
      <c r="A155" s="18"/>
      <c r="B155" s="18">
        <v>11</v>
      </c>
      <c r="C155" s="27"/>
      <c r="D155" s="20">
        <v>2015</v>
      </c>
      <c r="E155" s="21">
        <f>[1]exportcpfrev2!C230</f>
        <v>252.11870599999997</v>
      </c>
      <c r="F155" s="21">
        <f>[1]exportcpfrev2!D230</f>
        <v>250.15884</v>
      </c>
      <c r="G155" s="21">
        <f>[1]exportcpfrev2!E230</f>
        <v>289.92644499999994</v>
      </c>
      <c r="H155" s="21">
        <f>[1]exportcpfrev2!F230</f>
        <v>267.25723599999998</v>
      </c>
      <c r="I155" s="21">
        <f>[1]exportcpfrev2!G230</f>
        <v>237.58564799999996</v>
      </c>
      <c r="J155" s="21">
        <f>[1]exportcpfrev2!H230</f>
        <v>275.27929999999998</v>
      </c>
      <c r="K155" s="21">
        <f>[1]exportcpfrev2!I230</f>
        <v>250.03531100000001</v>
      </c>
      <c r="L155" s="21">
        <f>[1]exportcpfrev2!J230</f>
        <v>227.91033899999999</v>
      </c>
      <c r="M155" s="21">
        <f>[1]exportcpfrev2!K230</f>
        <v>296.41717599999998</v>
      </c>
      <c r="N155" s="21">
        <f>[1]exportcpfrev2!L230</f>
        <v>299.81771199999997</v>
      </c>
      <c r="O155" s="21">
        <f>[1]exportcpfrev2!M230</f>
        <v>293.16856499999994</v>
      </c>
      <c r="P155" s="21">
        <f>[1]exportcpfrev2!N230</f>
        <v>325.16928099999996</v>
      </c>
      <c r="Q155" s="28">
        <f>[1]exportcpfrev2!O230</f>
        <v>3264.8445590000001</v>
      </c>
    </row>
    <row r="156" spans="1:17" x14ac:dyDescent="0.2">
      <c r="A156" s="18"/>
      <c r="B156" s="18">
        <v>11</v>
      </c>
      <c r="C156" s="27"/>
      <c r="D156" s="20">
        <v>2016</v>
      </c>
      <c r="E156" s="21">
        <f>[1]exportcpfrev2!C231</f>
        <v>232.76966399999998</v>
      </c>
      <c r="F156" s="21">
        <f>[1]exportcpfrev2!D231</f>
        <v>253.14331899999996</v>
      </c>
      <c r="G156" s="21">
        <f>[1]exportcpfrev2!E231</f>
        <v>274.86928899999998</v>
      </c>
      <c r="H156" s="21">
        <f>[1]exportcpfrev2!F231</f>
        <v>244.64409699999999</v>
      </c>
      <c r="I156" s="21">
        <f>[1]exportcpfrev2!G231</f>
        <v>250.31725</v>
      </c>
      <c r="J156" s="21">
        <f>[1]exportcpfrev2!H231</f>
        <v>262.76810599999999</v>
      </c>
      <c r="K156" s="21">
        <f>[1]exportcpfrev2!I231</f>
        <v>232.22577100000001</v>
      </c>
      <c r="L156" s="21">
        <f>[1]exportcpfrev2!J231</f>
        <v>243.46098599999999</v>
      </c>
      <c r="M156" s="21">
        <f>[1]exportcpfrev2!K231</f>
        <v>289.12363099999999</v>
      </c>
      <c r="N156" s="21">
        <f>[1]exportcpfrev2!L231</f>
        <v>288.37165299999998</v>
      </c>
      <c r="O156" s="21">
        <f>[1]exportcpfrev2!M231</f>
        <v>302.96304799999996</v>
      </c>
      <c r="P156" s="21">
        <f>[1]exportcpfrev2!N231</f>
        <v>328.91477099999997</v>
      </c>
      <c r="Q156" s="28">
        <f>[1]exportcpfrev2!O231</f>
        <v>3203.5715849999997</v>
      </c>
    </row>
    <row r="157" spans="1:17" x14ac:dyDescent="0.2">
      <c r="A157" s="18"/>
      <c r="B157" s="18">
        <v>11</v>
      </c>
      <c r="C157" s="27"/>
      <c r="D157" s="20">
        <v>2017</v>
      </c>
      <c r="E157" s="21">
        <f>[1]exportcpfrev2!C232</f>
        <v>249.15300799999997</v>
      </c>
      <c r="F157" s="21">
        <f>[1]exportcpfrev2!D232</f>
        <v>239.414536</v>
      </c>
      <c r="G157" s="21">
        <f>[1]exportcpfrev2!E232</f>
        <v>291.29293899999999</v>
      </c>
      <c r="H157" s="21">
        <f>[1]exportcpfrev2!F232</f>
        <v>256.64492000000001</v>
      </c>
      <c r="I157" s="21">
        <f>[1]exportcpfrev2!G232</f>
        <v>277.987819</v>
      </c>
      <c r="J157" s="21">
        <f>[1]exportcpfrev2!H232</f>
        <v>277.35895899999997</v>
      </c>
      <c r="K157" s="21">
        <f>[1]exportcpfrev2!I232</f>
        <v>248.785597</v>
      </c>
      <c r="L157" s="21">
        <f>[1]exportcpfrev2!J232</f>
        <v>266.92405300000001</v>
      </c>
      <c r="M157" s="21">
        <f>[1]exportcpfrev2!K232</f>
        <v>308.41405800000001</v>
      </c>
      <c r="N157" s="21">
        <f>[1]exportcpfrev2!L232</f>
        <v>318.933132</v>
      </c>
      <c r="O157" s="21">
        <f>[1]exportcpfrev2!M232</f>
        <v>324.88142899999997</v>
      </c>
      <c r="P157" s="21">
        <f>[1]exportcpfrev2!N232</f>
        <v>318.65587600000003</v>
      </c>
      <c r="Q157" s="28">
        <f>[1]exportcpfrev2!O232</f>
        <v>3378.4463260000002</v>
      </c>
    </row>
    <row r="158" spans="1:17" x14ac:dyDescent="0.2">
      <c r="A158" s="18"/>
      <c r="B158" s="18">
        <v>11</v>
      </c>
      <c r="C158" s="27"/>
      <c r="D158" s="20">
        <v>2018</v>
      </c>
      <c r="E158" s="21">
        <f>[1]exportcpfrev2!C233</f>
        <v>270.36536100000001</v>
      </c>
      <c r="F158" s="21">
        <f>[1]exportcpfrev2!D233</f>
        <v>255.44392199999999</v>
      </c>
      <c r="G158" s="21">
        <f>[1]exportcpfrev2!E233</f>
        <v>301.958685</v>
      </c>
      <c r="H158" s="21">
        <f>[1]exportcpfrev2!F233</f>
        <v>257.89704699999999</v>
      </c>
      <c r="I158" s="21">
        <f>[1]exportcpfrev2!G233</f>
        <v>267.64071100000001</v>
      </c>
      <c r="J158" s="21">
        <f>[1]exportcpfrev2!H233</f>
        <v>280.89541099999997</v>
      </c>
      <c r="K158" s="21">
        <f>[1]exportcpfrev2!I233</f>
        <v>258.49081799999999</v>
      </c>
      <c r="L158" s="21" t="str">
        <f>[1]exportcpfrev2!J233</f>
        <v>#Missing</v>
      </c>
      <c r="M158" s="21" t="str">
        <f>[1]exportcpfrev2!K233</f>
        <v>#Missing</v>
      </c>
      <c r="N158" s="21" t="str">
        <f>[1]exportcpfrev2!L233</f>
        <v>#Missing</v>
      </c>
      <c r="O158" s="21" t="str">
        <f>[1]exportcpfrev2!M233</f>
        <v>#Missing</v>
      </c>
      <c r="P158" s="21" t="str">
        <f>[1]exportcpfrev2!N233</f>
        <v>#Missing</v>
      </c>
      <c r="Q158" s="28">
        <f>[1]exportcpfrev2!O233</f>
        <v>1892.6919550000002</v>
      </c>
    </row>
    <row r="159" spans="1:17" x14ac:dyDescent="0.2">
      <c r="A159" s="47"/>
      <c r="B159" s="18"/>
      <c r="C159" s="27"/>
      <c r="D159" s="20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8"/>
    </row>
    <row r="160" spans="1:17" x14ac:dyDescent="0.2">
      <c r="A160" s="47"/>
      <c r="B160" s="18"/>
      <c r="C160" s="27"/>
      <c r="D160" s="24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6"/>
    </row>
    <row r="161" spans="1:17" x14ac:dyDescent="0.2">
      <c r="A161" s="51" t="s">
        <v>34</v>
      </c>
      <c r="B161" s="18">
        <v>12</v>
      </c>
      <c r="C161" s="27"/>
      <c r="D161" s="20">
        <v>2007</v>
      </c>
      <c r="E161" s="21">
        <f>[1]exportcpfrev2!C243</f>
        <v>42.541241999999997</v>
      </c>
      <c r="F161" s="21">
        <f>[1]exportcpfrev2!D243</f>
        <v>41.538293000000003</v>
      </c>
      <c r="G161" s="21">
        <f>[1]exportcpfrev2!E243</f>
        <v>54.762923000000001</v>
      </c>
      <c r="H161" s="21">
        <f>[1]exportcpfrev2!F243</f>
        <v>46.562760999999988</v>
      </c>
      <c r="I161" s="21">
        <f>[1]exportcpfrev2!G243</f>
        <v>70.911046999999996</v>
      </c>
      <c r="J161" s="21">
        <f>[1]exportcpfrev2!H243</f>
        <v>53.743969999999997</v>
      </c>
      <c r="K161" s="21">
        <f>[1]exportcpfrev2!I243</f>
        <v>55.779252999999997</v>
      </c>
      <c r="L161" s="21">
        <f>[1]exportcpfrev2!J243</f>
        <v>54.254666999999998</v>
      </c>
      <c r="M161" s="21">
        <f>[1]exportcpfrev2!K243</f>
        <v>60.938316</v>
      </c>
      <c r="N161" s="21">
        <f>[1]exportcpfrev2!L243</f>
        <v>66.589742000000001</v>
      </c>
      <c r="O161" s="21">
        <f>[1]exportcpfrev2!M243</f>
        <v>71.681979999999996</v>
      </c>
      <c r="P161" s="21">
        <f>[1]exportcpfrev2!N243</f>
        <v>68.730543999999995</v>
      </c>
      <c r="Q161" s="28">
        <f>[1]exportcpfrev2!O243</f>
        <v>688.03473800000006</v>
      </c>
    </row>
    <row r="162" spans="1:17" x14ac:dyDescent="0.2">
      <c r="A162" s="23"/>
      <c r="B162" s="18">
        <v>12</v>
      </c>
      <c r="C162" s="27"/>
      <c r="D162" s="20">
        <v>2008</v>
      </c>
      <c r="E162" s="21">
        <f>[1]exportcpfrev2!C244</f>
        <v>47.524937999999999</v>
      </c>
      <c r="F162" s="21">
        <f>[1]exportcpfrev2!D244</f>
        <v>54.731956999999987</v>
      </c>
      <c r="G162" s="21">
        <f>[1]exportcpfrev2!E244</f>
        <v>50.622798000000003</v>
      </c>
      <c r="H162" s="21">
        <f>[1]exportcpfrev2!F244</f>
        <v>56.036324999999998</v>
      </c>
      <c r="I162" s="21">
        <f>[1]exportcpfrev2!G244</f>
        <v>55.413072</v>
      </c>
      <c r="J162" s="21">
        <f>[1]exportcpfrev2!H244</f>
        <v>53.215744999999998</v>
      </c>
      <c r="K162" s="21">
        <f>[1]exportcpfrev2!I244</f>
        <v>51.227614000000003</v>
      </c>
      <c r="L162" s="21">
        <f>[1]exportcpfrev2!J244</f>
        <v>43.014482000000001</v>
      </c>
      <c r="M162" s="21">
        <f>[1]exportcpfrev2!K244</f>
        <v>52.384690999999997</v>
      </c>
      <c r="N162" s="21">
        <f>[1]exportcpfrev2!L244</f>
        <v>51.996890999999998</v>
      </c>
      <c r="O162" s="21">
        <f>[1]exportcpfrev2!M244</f>
        <v>57.498963000000003</v>
      </c>
      <c r="P162" s="21">
        <f>[1]exportcpfrev2!N244</f>
        <v>62.883361999999998</v>
      </c>
      <c r="Q162" s="28">
        <f>[1]exportcpfrev2!O244</f>
        <v>636.550838</v>
      </c>
    </row>
    <row r="163" spans="1:17" x14ac:dyDescent="0.2">
      <c r="A163" s="23"/>
      <c r="B163" s="18">
        <v>12</v>
      </c>
      <c r="C163" s="27"/>
      <c r="D163" s="20">
        <v>2009</v>
      </c>
      <c r="E163" s="21">
        <f>[1]exportcpfrev2!C245</f>
        <v>37.929532000000002</v>
      </c>
      <c r="F163" s="21">
        <f>[1]exportcpfrev2!D245</f>
        <v>37.581974000000002</v>
      </c>
      <c r="G163" s="21">
        <f>[1]exportcpfrev2!E245</f>
        <v>48.900483999999999</v>
      </c>
      <c r="H163" s="21">
        <f>[1]exportcpfrev2!F245</f>
        <v>47.227947</v>
      </c>
      <c r="I163" s="21">
        <f>[1]exportcpfrev2!G245</f>
        <v>44.197602000000003</v>
      </c>
      <c r="J163" s="21">
        <f>[1]exportcpfrev2!H245</f>
        <v>50.951342999999987</v>
      </c>
      <c r="K163" s="21">
        <f>[1]exportcpfrev2!I245</f>
        <v>49.530061000000003</v>
      </c>
      <c r="L163" s="21">
        <f>[1]exportcpfrev2!J245</f>
        <v>41.258803</v>
      </c>
      <c r="M163" s="21">
        <f>[1]exportcpfrev2!K245</f>
        <v>41.130216999999988</v>
      </c>
      <c r="N163" s="21">
        <f>[1]exportcpfrev2!L245</f>
        <v>48.451413000000002</v>
      </c>
      <c r="O163" s="21">
        <f>[1]exportcpfrev2!M245</f>
        <v>48.041529999999987</v>
      </c>
      <c r="P163" s="21">
        <f>[1]exportcpfrev2!N245</f>
        <v>54.523595999999998</v>
      </c>
      <c r="Q163" s="28">
        <f>[1]exportcpfrev2!O245</f>
        <v>549.72450200000003</v>
      </c>
    </row>
    <row r="164" spans="1:17" x14ac:dyDescent="0.2">
      <c r="A164" s="23"/>
      <c r="B164" s="18">
        <v>12</v>
      </c>
      <c r="C164" s="27"/>
      <c r="D164" s="20">
        <v>2010</v>
      </c>
      <c r="E164" s="21">
        <f>[1]exportcpfrev2!C246</f>
        <v>35.800215000000001</v>
      </c>
      <c r="F164" s="21">
        <f>[1]exportcpfrev2!D246</f>
        <v>35.972335000000001</v>
      </c>
      <c r="G164" s="21">
        <f>[1]exportcpfrev2!E246</f>
        <v>44.770092999999996</v>
      </c>
      <c r="H164" s="21">
        <f>[1]exportcpfrev2!F246</f>
        <v>34.431449999999998</v>
      </c>
      <c r="I164" s="21">
        <f>[1]exportcpfrev2!G246</f>
        <v>39.236153000000002</v>
      </c>
      <c r="J164" s="21">
        <f>[1]exportcpfrev2!H246</f>
        <v>45.166432999999998</v>
      </c>
      <c r="K164" s="21">
        <f>[1]exportcpfrev2!I246</f>
        <v>38.298750999999996</v>
      </c>
      <c r="L164" s="21">
        <f>[1]exportcpfrev2!J246</f>
        <v>35.507014999999996</v>
      </c>
      <c r="M164" s="21">
        <f>[1]exportcpfrev2!K246</f>
        <v>39.443889999999996</v>
      </c>
      <c r="N164" s="21">
        <f>[1]exportcpfrev2!L246</f>
        <v>45.199385999999997</v>
      </c>
      <c r="O164" s="21">
        <f>[1]exportcpfrev2!M246</f>
        <v>49.600594999999998</v>
      </c>
      <c r="P164" s="21">
        <f>[1]exportcpfrev2!N246</f>
        <v>58.683341999999996</v>
      </c>
      <c r="Q164" s="28">
        <f>[1]exportcpfrev2!O246</f>
        <v>502.10965799999997</v>
      </c>
    </row>
    <row r="165" spans="1:17" x14ac:dyDescent="0.2">
      <c r="A165" s="23"/>
      <c r="B165" s="18">
        <v>12</v>
      </c>
      <c r="C165" s="27"/>
      <c r="D165" s="54" t="s">
        <v>23</v>
      </c>
      <c r="E165" s="21">
        <f>[1]exportcpfrev2!C247</f>
        <v>40.547007999999998</v>
      </c>
      <c r="F165" s="21">
        <f>[1]exportcpfrev2!D247</f>
        <v>37.502935000000001</v>
      </c>
      <c r="G165" s="21">
        <f>[1]exportcpfrev2!E247</f>
        <v>43.639769000000001</v>
      </c>
      <c r="H165" s="21">
        <f>[1]exportcpfrev2!F247</f>
        <v>44.318581999999999</v>
      </c>
      <c r="I165" s="21">
        <f>[1]exportcpfrev2!G247</f>
        <v>50.751548</v>
      </c>
      <c r="J165" s="21">
        <f>[1]exportcpfrev2!H247</f>
        <v>41.784416</v>
      </c>
      <c r="K165" s="21">
        <f>[1]exportcpfrev2!I247</f>
        <v>38.080438999999998</v>
      </c>
      <c r="L165" s="21">
        <f>[1]exportcpfrev2!J247</f>
        <v>39.265369999999997</v>
      </c>
      <c r="M165" s="21">
        <f>[1]exportcpfrev2!K247</f>
        <v>40.786833000000001</v>
      </c>
      <c r="N165" s="21">
        <f>[1]exportcpfrev2!L247</f>
        <v>52.520620999999998</v>
      </c>
      <c r="O165" s="21">
        <f>[1]exportcpfrev2!M247</f>
        <v>50.601906999999997</v>
      </c>
      <c r="P165" s="21">
        <f>[1]exportcpfrev2!N247</f>
        <v>55.051656999999999</v>
      </c>
      <c r="Q165" s="28">
        <f>[1]exportcpfrev2!O247</f>
        <v>534.85108500000001</v>
      </c>
    </row>
    <row r="166" spans="1:17" x14ac:dyDescent="0.2">
      <c r="A166" s="23"/>
      <c r="B166" s="18">
        <v>12</v>
      </c>
      <c r="C166" s="27"/>
      <c r="D166" s="20">
        <v>2012</v>
      </c>
      <c r="E166" s="21">
        <f>[1]exportcpfrev2!C248</f>
        <v>41.528022999999997</v>
      </c>
      <c r="F166" s="21">
        <f>[1]exportcpfrev2!D248</f>
        <v>46.349142000000001</v>
      </c>
      <c r="G166" s="21">
        <f>[1]exportcpfrev2!E248</f>
        <v>52.468615999999997</v>
      </c>
      <c r="H166" s="21">
        <f>[1]exportcpfrev2!F248</f>
        <v>40.995213</v>
      </c>
      <c r="I166" s="21">
        <f>[1]exportcpfrev2!G248</f>
        <v>47.165681999999997</v>
      </c>
      <c r="J166" s="21">
        <f>[1]exportcpfrev2!H248</f>
        <v>47.600617</v>
      </c>
      <c r="K166" s="21">
        <f>[1]exportcpfrev2!I248</f>
        <v>45.007065999999995</v>
      </c>
      <c r="L166" s="21">
        <f>[1]exportcpfrev2!J248</f>
        <v>51.359693</v>
      </c>
      <c r="M166" s="21">
        <f>[1]exportcpfrev2!K248</f>
        <v>40.330867999999995</v>
      </c>
      <c r="N166" s="21">
        <f>[1]exportcpfrev2!L248</f>
        <v>51.130700999999995</v>
      </c>
      <c r="O166" s="21">
        <f>[1]exportcpfrev2!M248</f>
        <v>51.204003999999998</v>
      </c>
      <c r="P166" s="21">
        <f>[1]exportcpfrev2!N248</f>
        <v>52.858874999999998</v>
      </c>
      <c r="Q166" s="28">
        <f>[1]exportcpfrev2!O248</f>
        <v>567.99849999999992</v>
      </c>
    </row>
    <row r="167" spans="1:17" x14ac:dyDescent="0.2">
      <c r="A167" s="23"/>
      <c r="B167" s="18">
        <v>12</v>
      </c>
      <c r="C167" s="27"/>
      <c r="D167" s="20">
        <v>2013</v>
      </c>
      <c r="E167" s="21">
        <f>[1]exportcpfrev2!C249</f>
        <v>46.085077999999996</v>
      </c>
      <c r="F167" s="21">
        <f>[1]exportcpfrev2!D249</f>
        <v>39.498573999999998</v>
      </c>
      <c r="G167" s="21">
        <f>[1]exportcpfrev2!E249</f>
        <v>43.995684999999995</v>
      </c>
      <c r="H167" s="21">
        <f>[1]exportcpfrev2!F249</f>
        <v>45.784141999999996</v>
      </c>
      <c r="I167" s="21">
        <f>[1]exportcpfrev2!G249</f>
        <v>48.399972999999996</v>
      </c>
      <c r="J167" s="21">
        <f>[1]exportcpfrev2!H249</f>
        <v>55.218482999999999</v>
      </c>
      <c r="K167" s="21">
        <f>[1]exportcpfrev2!I249</f>
        <v>46.995461999999996</v>
      </c>
      <c r="L167" s="21">
        <f>[1]exportcpfrev2!J249</f>
        <v>43.399288999999996</v>
      </c>
      <c r="M167" s="21">
        <f>[1]exportcpfrev2!K249</f>
        <v>47.434128999999999</v>
      </c>
      <c r="N167" s="21">
        <f>[1]exportcpfrev2!L249</f>
        <v>65.359861999999993</v>
      </c>
      <c r="O167" s="21">
        <f>[1]exportcpfrev2!M249</f>
        <v>56.028101999999997</v>
      </c>
      <c r="P167" s="21">
        <f>[1]exportcpfrev2!N249</f>
        <v>59.706896</v>
      </c>
      <c r="Q167" s="28">
        <f>[1]exportcpfrev2!O249</f>
        <v>597.90567499999997</v>
      </c>
    </row>
    <row r="168" spans="1:17" x14ac:dyDescent="0.2">
      <c r="A168" s="23"/>
      <c r="B168" s="18">
        <v>12</v>
      </c>
      <c r="C168" s="27"/>
      <c r="D168" s="20">
        <v>2014</v>
      </c>
      <c r="E168" s="21">
        <f>[1]exportcpfrev2!C250</f>
        <v>41.085740000000001</v>
      </c>
      <c r="F168" s="21">
        <f>[1]exportcpfrev2!D250</f>
        <v>44.261005999999995</v>
      </c>
      <c r="G168" s="21">
        <f>[1]exportcpfrev2!E250</f>
        <v>53.139263</v>
      </c>
      <c r="H168" s="21">
        <f>[1]exportcpfrev2!F250</f>
        <v>51.634803999999995</v>
      </c>
      <c r="I168" s="21">
        <f>[1]exportcpfrev2!G250</f>
        <v>47.682832999999995</v>
      </c>
      <c r="J168" s="21">
        <f>[1]exportcpfrev2!H250</f>
        <v>48.664383999999998</v>
      </c>
      <c r="K168" s="21">
        <f>[1]exportcpfrev2!I250</f>
        <v>43.596302999999999</v>
      </c>
      <c r="L168" s="21">
        <f>[1]exportcpfrev2!J250</f>
        <v>38.987646999999996</v>
      </c>
      <c r="M168" s="21">
        <f>[1]exportcpfrev2!K250</f>
        <v>53.125799000000001</v>
      </c>
      <c r="N168" s="21">
        <f>[1]exportcpfrev2!L250</f>
        <v>56.157536</v>
      </c>
      <c r="O168" s="21">
        <f>[1]exportcpfrev2!M250</f>
        <v>52.081395000000001</v>
      </c>
      <c r="P168" s="21">
        <f>[1]exportcpfrev2!N250</f>
        <v>61.015938999999996</v>
      </c>
      <c r="Q168" s="28">
        <f>[1]exportcpfrev2!O250</f>
        <v>591.43264899999997</v>
      </c>
    </row>
    <row r="169" spans="1:17" x14ac:dyDescent="0.2">
      <c r="A169" s="23"/>
      <c r="B169" s="18">
        <v>12</v>
      </c>
      <c r="C169" s="27"/>
      <c r="D169" s="20">
        <v>2015</v>
      </c>
      <c r="E169" s="21">
        <f>[1]exportcpfrev2!C251</f>
        <v>41.590192999999999</v>
      </c>
      <c r="F169" s="21">
        <f>[1]exportcpfrev2!D251</f>
        <v>48.723213000000001</v>
      </c>
      <c r="G169" s="21">
        <f>[1]exportcpfrev2!E251</f>
        <v>55.615333999999997</v>
      </c>
      <c r="H169" s="21">
        <f>[1]exportcpfrev2!F251</f>
        <v>48.642433999999994</v>
      </c>
      <c r="I169" s="21">
        <f>[1]exportcpfrev2!G251</f>
        <v>45.655736999999995</v>
      </c>
      <c r="J169" s="21">
        <f>[1]exportcpfrev2!H251</f>
        <v>56.749825999999999</v>
      </c>
      <c r="K169" s="21">
        <f>[1]exportcpfrev2!I251</f>
        <v>48.711171999999998</v>
      </c>
      <c r="L169" s="21">
        <f>[1]exportcpfrev2!J251</f>
        <v>45.421527999999995</v>
      </c>
      <c r="M169" s="21">
        <f>[1]exportcpfrev2!K251</f>
        <v>56.948555999999996</v>
      </c>
      <c r="N169" s="21">
        <f>[1]exportcpfrev2!L251</f>
        <v>55.556705000000001</v>
      </c>
      <c r="O169" s="21">
        <f>[1]exportcpfrev2!M251</f>
        <v>59.319067999999994</v>
      </c>
      <c r="P169" s="21">
        <f>[1]exportcpfrev2!N251</f>
        <v>63.001016</v>
      </c>
      <c r="Q169" s="28">
        <f>[1]exportcpfrev2!O251</f>
        <v>625.93478200000004</v>
      </c>
    </row>
    <row r="170" spans="1:17" x14ac:dyDescent="0.2">
      <c r="A170" s="23"/>
      <c r="B170" s="18">
        <v>12</v>
      </c>
      <c r="C170" s="27"/>
      <c r="D170" s="20">
        <v>2016</v>
      </c>
      <c r="E170" s="21">
        <f>[1]exportcpfrev2!C252</f>
        <v>47.28266</v>
      </c>
      <c r="F170" s="21">
        <f>[1]exportcpfrev2!D252</f>
        <v>50.969175999999997</v>
      </c>
      <c r="G170" s="21">
        <f>[1]exportcpfrev2!E252</f>
        <v>51.835177999999999</v>
      </c>
      <c r="H170" s="21">
        <f>[1]exportcpfrev2!F252</f>
        <v>53.370077999999999</v>
      </c>
      <c r="I170" s="21">
        <f>[1]exportcpfrev2!G252</f>
        <v>53.524709999999999</v>
      </c>
      <c r="J170" s="21">
        <f>[1]exportcpfrev2!H252</f>
        <v>58.332594</v>
      </c>
      <c r="K170" s="21">
        <f>[1]exportcpfrev2!I252</f>
        <v>51.874322999999997</v>
      </c>
      <c r="L170" s="21">
        <f>[1]exportcpfrev2!J252</f>
        <v>50.674538999999996</v>
      </c>
      <c r="M170" s="21">
        <f>[1]exportcpfrev2!K252</f>
        <v>49.600543999999999</v>
      </c>
      <c r="N170" s="21">
        <f>[1]exportcpfrev2!L252</f>
        <v>57.197614999999999</v>
      </c>
      <c r="O170" s="21">
        <f>[1]exportcpfrev2!M252</f>
        <v>65.573999000000001</v>
      </c>
      <c r="P170" s="21">
        <f>[1]exportcpfrev2!N252</f>
        <v>74.058458000000002</v>
      </c>
      <c r="Q170" s="28">
        <f>[1]exportcpfrev2!O252</f>
        <v>664.29387399999996</v>
      </c>
    </row>
    <row r="171" spans="1:17" x14ac:dyDescent="0.2">
      <c r="A171" s="23"/>
      <c r="B171" s="18">
        <v>12</v>
      </c>
      <c r="C171" s="27"/>
      <c r="D171" s="20">
        <v>2017</v>
      </c>
      <c r="E171" s="21">
        <f>[1]exportcpfrev2!C253</f>
        <v>49.155625999999998</v>
      </c>
      <c r="F171" s="21">
        <f>[1]exportcpfrev2!D253</f>
        <v>46.185324000000001</v>
      </c>
      <c r="G171" s="21">
        <f>[1]exportcpfrev2!E253</f>
        <v>61.107468999999995</v>
      </c>
      <c r="H171" s="21">
        <f>[1]exportcpfrev2!F253</f>
        <v>53.930923999999997</v>
      </c>
      <c r="I171" s="21">
        <f>[1]exportcpfrev2!G253</f>
        <v>55.984938999999997</v>
      </c>
      <c r="J171" s="21">
        <f>[1]exportcpfrev2!H253</f>
        <v>59.929703999999994</v>
      </c>
      <c r="K171" s="21">
        <f>[1]exportcpfrev2!I253</f>
        <v>51.865727999999997</v>
      </c>
      <c r="L171" s="21">
        <f>[1]exportcpfrev2!J253</f>
        <v>58.922397999999994</v>
      </c>
      <c r="M171" s="21">
        <f>[1]exportcpfrev2!K253</f>
        <v>63.762006</v>
      </c>
      <c r="N171" s="21">
        <f>[1]exportcpfrev2!L253</f>
        <v>59.779682999999999</v>
      </c>
      <c r="O171" s="21">
        <f>[1]exportcpfrev2!M253</f>
        <v>70.828565999999995</v>
      </c>
      <c r="P171" s="21">
        <f>[1]exportcpfrev2!N253</f>
        <v>65.803719000000001</v>
      </c>
      <c r="Q171" s="28">
        <f>[1]exportcpfrev2!O253</f>
        <v>697.25608599999998</v>
      </c>
    </row>
    <row r="172" spans="1:17" x14ac:dyDescent="0.2">
      <c r="A172" s="23"/>
      <c r="B172" s="18">
        <v>12</v>
      </c>
      <c r="C172" s="27"/>
      <c r="D172" s="20">
        <v>2018</v>
      </c>
      <c r="E172" s="21">
        <f>[1]exportcpfrev2!C254</f>
        <v>60.591208999999999</v>
      </c>
      <c r="F172" s="21">
        <f>[1]exportcpfrev2!D254</f>
        <v>55.126732999999994</v>
      </c>
      <c r="G172" s="21">
        <f>[1]exportcpfrev2!E254</f>
        <v>64.920779999999993</v>
      </c>
      <c r="H172" s="21">
        <f>[1]exportcpfrev2!F254</f>
        <v>51.445702999999995</v>
      </c>
      <c r="I172" s="21">
        <f>[1]exportcpfrev2!G254</f>
        <v>60.955223999999994</v>
      </c>
      <c r="J172" s="21">
        <f>[1]exportcpfrev2!H254</f>
        <v>61.551452999999995</v>
      </c>
      <c r="K172" s="21">
        <f>[1]exportcpfrev2!I254</f>
        <v>54.416633999999995</v>
      </c>
      <c r="L172" s="21" t="str">
        <f>[1]exportcpfrev2!J254</f>
        <v>#Missing</v>
      </c>
      <c r="M172" s="21" t="str">
        <f>[1]exportcpfrev2!K254</f>
        <v>#Missing</v>
      </c>
      <c r="N172" s="21" t="str">
        <f>[1]exportcpfrev2!L254</f>
        <v>#Missing</v>
      </c>
      <c r="O172" s="21" t="str">
        <f>[1]exportcpfrev2!M254</f>
        <v>#Missing</v>
      </c>
      <c r="P172" s="21" t="str">
        <f>[1]exportcpfrev2!N254</f>
        <v>#Missing</v>
      </c>
      <c r="Q172" s="28">
        <f>[1]exportcpfrev2!O254</f>
        <v>409.00773599999997</v>
      </c>
    </row>
    <row r="173" spans="1:17" x14ac:dyDescent="0.2">
      <c r="A173" s="23"/>
      <c r="B173" s="18"/>
      <c r="C173" s="27"/>
      <c r="D173" s="20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8"/>
    </row>
    <row r="174" spans="1:17" x14ac:dyDescent="0.2">
      <c r="A174" s="23"/>
      <c r="B174" s="18"/>
      <c r="C174" s="27"/>
      <c r="D174" s="24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2"/>
    </row>
    <row r="175" spans="1:17" x14ac:dyDescent="0.2">
      <c r="A175" s="51" t="s">
        <v>35</v>
      </c>
      <c r="B175" s="18">
        <v>13</v>
      </c>
      <c r="C175" s="27"/>
      <c r="D175" s="20">
        <v>2007</v>
      </c>
      <c r="E175" s="21">
        <f>[1]exportcpfrev2!C264</f>
        <v>113.097167</v>
      </c>
      <c r="F175" s="21">
        <f>[1]exportcpfrev2!D264</f>
        <v>112.25246199999999</v>
      </c>
      <c r="G175" s="21">
        <f>[1]exportcpfrev2!E264</f>
        <v>124.758162</v>
      </c>
      <c r="H175" s="21">
        <f>[1]exportcpfrev2!F264</f>
        <v>109.66778099999999</v>
      </c>
      <c r="I175" s="21">
        <f>[1]exportcpfrev2!G264</f>
        <v>125.37016300000001</v>
      </c>
      <c r="J175" s="21">
        <f>[1]exportcpfrev2!H264</f>
        <v>132.401498</v>
      </c>
      <c r="K175" s="21">
        <f>[1]exportcpfrev2!I264</f>
        <v>116.620723</v>
      </c>
      <c r="L175" s="21">
        <f>[1]exportcpfrev2!J264</f>
        <v>116.81995699999999</v>
      </c>
      <c r="M175" s="21">
        <f>[1]exportcpfrev2!K264</f>
        <v>114.08601299999999</v>
      </c>
      <c r="N175" s="21">
        <f>[1]exportcpfrev2!L264</f>
        <v>124.37541499999999</v>
      </c>
      <c r="O175" s="21">
        <f>[1]exportcpfrev2!M264</f>
        <v>123.44494</v>
      </c>
      <c r="P175" s="21">
        <f>[1]exportcpfrev2!N264</f>
        <v>103.52239599999999</v>
      </c>
      <c r="Q175" s="28">
        <f>[1]exportcpfrev2!O264</f>
        <v>1416.4166769999997</v>
      </c>
    </row>
    <row r="176" spans="1:17" x14ac:dyDescent="0.2">
      <c r="A176" s="47"/>
      <c r="B176" s="18">
        <v>13</v>
      </c>
      <c r="C176" s="27"/>
      <c r="D176" s="20">
        <v>2008</v>
      </c>
      <c r="E176" s="21">
        <f>[1]exportcpfrev2!C265</f>
        <v>117.08785599999999</v>
      </c>
      <c r="F176" s="21">
        <f>[1]exportcpfrev2!D265</f>
        <v>113.74642499999999</v>
      </c>
      <c r="G176" s="21">
        <f>[1]exportcpfrev2!E265</f>
        <v>115.19815399999999</v>
      </c>
      <c r="H176" s="21">
        <f>[1]exportcpfrev2!F265</f>
        <v>122.60323</v>
      </c>
      <c r="I176" s="21">
        <f>[1]exportcpfrev2!G265</f>
        <v>103.31907899999999</v>
      </c>
      <c r="J176" s="21">
        <f>[1]exportcpfrev2!H265</f>
        <v>109.83819199999999</v>
      </c>
      <c r="K176" s="21">
        <f>[1]exportcpfrev2!I265</f>
        <v>141.072979</v>
      </c>
      <c r="L176" s="21">
        <f>[1]exportcpfrev2!J265</f>
        <v>111.075622</v>
      </c>
      <c r="M176" s="21">
        <f>[1]exportcpfrev2!K265</f>
        <v>121.314526</v>
      </c>
      <c r="N176" s="21">
        <f>[1]exportcpfrev2!L265</f>
        <v>125.95970799999999</v>
      </c>
      <c r="O176" s="21">
        <f>[1]exportcpfrev2!M265</f>
        <v>104.78832199999999</v>
      </c>
      <c r="P176" s="21">
        <f>[1]exportcpfrev2!N265</f>
        <v>108.31106199999999</v>
      </c>
      <c r="Q176" s="28">
        <f>[1]exportcpfrev2!O265</f>
        <v>1394.315155</v>
      </c>
    </row>
    <row r="177" spans="1:17" x14ac:dyDescent="0.2">
      <c r="A177" s="47"/>
      <c r="B177" s="18">
        <v>13</v>
      </c>
      <c r="C177" s="27"/>
      <c r="D177" s="20">
        <v>2009</v>
      </c>
      <c r="E177" s="21">
        <f>[1]exportcpfrev2!C266</f>
        <v>105.88794299999999</v>
      </c>
      <c r="F177" s="21">
        <f>[1]exportcpfrev2!D266</f>
        <v>100.991046</v>
      </c>
      <c r="G177" s="21">
        <f>[1]exportcpfrev2!E266</f>
        <v>113.103718</v>
      </c>
      <c r="H177" s="21">
        <f>[1]exportcpfrev2!F266</f>
        <v>120.84603200000001</v>
      </c>
      <c r="I177" s="21">
        <f>[1]exportcpfrev2!G266</f>
        <v>109.983564</v>
      </c>
      <c r="J177" s="21">
        <f>[1]exportcpfrev2!H266</f>
        <v>115.30963499999999</v>
      </c>
      <c r="K177" s="21">
        <f>[1]exportcpfrev2!I266</f>
        <v>116.25985</v>
      </c>
      <c r="L177" s="21">
        <f>[1]exportcpfrev2!J266</f>
        <v>108.62195699999999</v>
      </c>
      <c r="M177" s="21">
        <f>[1]exportcpfrev2!K266</f>
        <v>115.04754800000001</v>
      </c>
      <c r="N177" s="21">
        <f>[1]exportcpfrev2!L266</f>
        <v>117.15648400000001</v>
      </c>
      <c r="O177" s="21">
        <f>[1]exportcpfrev2!M266</f>
        <v>109.086989</v>
      </c>
      <c r="P177" s="21">
        <f>[1]exportcpfrev2!N266</f>
        <v>110.02635699999999</v>
      </c>
      <c r="Q177" s="28">
        <f>[1]exportcpfrev2!O266</f>
        <v>1342.3211229999999</v>
      </c>
    </row>
    <row r="178" spans="1:17" x14ac:dyDescent="0.2">
      <c r="A178" s="47"/>
      <c r="B178" s="18">
        <v>13</v>
      </c>
      <c r="C178" s="27"/>
      <c r="D178" s="20">
        <v>2010</v>
      </c>
      <c r="E178" s="21">
        <f>[1]exportcpfrev2!C267</f>
        <v>102.29941599999999</v>
      </c>
      <c r="F178" s="21">
        <f>[1]exportcpfrev2!D267</f>
        <v>104.08209099999999</v>
      </c>
      <c r="G178" s="21">
        <f>[1]exportcpfrev2!E267</f>
        <v>122.92355899999998</v>
      </c>
      <c r="H178" s="21">
        <f>[1]exportcpfrev2!F267</f>
        <v>116.41202299999999</v>
      </c>
      <c r="I178" s="21">
        <f>[1]exportcpfrev2!G267</f>
        <v>111.44372199999999</v>
      </c>
      <c r="J178" s="21">
        <f>[1]exportcpfrev2!H267</f>
        <v>126.53898000000001</v>
      </c>
      <c r="K178" s="21">
        <f>[1]exportcpfrev2!I267</f>
        <v>119.99063699999999</v>
      </c>
      <c r="L178" s="21">
        <f>[1]exportcpfrev2!J267</f>
        <v>117.66105999999999</v>
      </c>
      <c r="M178" s="21">
        <f>[1]exportcpfrev2!K267</f>
        <v>121.44339599999999</v>
      </c>
      <c r="N178" s="21">
        <f>[1]exportcpfrev2!L267</f>
        <v>119.004381</v>
      </c>
      <c r="O178" s="21">
        <f>[1]exportcpfrev2!M267</f>
        <v>124.83192199999999</v>
      </c>
      <c r="P178" s="21">
        <f>[1]exportcpfrev2!N267</f>
        <v>120.33744799999999</v>
      </c>
      <c r="Q178" s="28">
        <f>[1]exportcpfrev2!O267</f>
        <v>1406.9686349999999</v>
      </c>
    </row>
    <row r="179" spans="1:17" x14ac:dyDescent="0.2">
      <c r="A179" s="47"/>
      <c r="B179" s="18">
        <v>13</v>
      </c>
      <c r="C179" s="27"/>
      <c r="D179" s="54" t="s">
        <v>23</v>
      </c>
      <c r="E179" s="21">
        <f>[1]exportcpfrev2!C268</f>
        <v>115.86164600000001</v>
      </c>
      <c r="F179" s="21">
        <f>[1]exportcpfrev2!D268</f>
        <v>110.22028800000001</v>
      </c>
      <c r="G179" s="21">
        <f>[1]exportcpfrev2!E268</f>
        <v>132.718537</v>
      </c>
      <c r="H179" s="21">
        <f>[1]exportcpfrev2!F268</f>
        <v>118.298901</v>
      </c>
      <c r="I179" s="21">
        <f>[1]exportcpfrev2!G268</f>
        <v>131.48552699999999</v>
      </c>
      <c r="J179" s="21">
        <f>[1]exportcpfrev2!H268</f>
        <v>129.628399</v>
      </c>
      <c r="K179" s="21">
        <f>[1]exportcpfrev2!I268</f>
        <v>119.60887700000001</v>
      </c>
      <c r="L179" s="21">
        <f>[1]exportcpfrev2!J268</f>
        <v>131.32887199999999</v>
      </c>
      <c r="M179" s="21">
        <f>[1]exportcpfrev2!K268</f>
        <v>134.32259500000001</v>
      </c>
      <c r="N179" s="21">
        <f>[1]exportcpfrev2!L268</f>
        <v>122.48396199999999</v>
      </c>
      <c r="O179" s="21">
        <f>[1]exportcpfrev2!M268</f>
        <v>126.155033</v>
      </c>
      <c r="P179" s="21">
        <f>[1]exportcpfrev2!N268</f>
        <v>123.253092</v>
      </c>
      <c r="Q179" s="28">
        <f>[1]exportcpfrev2!O268</f>
        <v>1495.3657290000001</v>
      </c>
    </row>
    <row r="180" spans="1:17" x14ac:dyDescent="0.2">
      <c r="A180" s="47"/>
      <c r="B180" s="18">
        <v>13</v>
      </c>
      <c r="C180" s="27"/>
      <c r="D180" s="20">
        <v>2012</v>
      </c>
      <c r="E180" s="21">
        <f>[1]exportcpfrev2!C269</f>
        <v>115.681382</v>
      </c>
      <c r="F180" s="21">
        <f>[1]exportcpfrev2!D269</f>
        <v>115.65347299999999</v>
      </c>
      <c r="G180" s="21">
        <f>[1]exportcpfrev2!E269</f>
        <v>126.774306</v>
      </c>
      <c r="H180" s="21">
        <f>[1]exportcpfrev2!F269</f>
        <v>119.09841099999998</v>
      </c>
      <c r="I180" s="21">
        <f>[1]exportcpfrev2!G269</f>
        <v>123.139667</v>
      </c>
      <c r="J180" s="21">
        <f>[1]exportcpfrev2!H269</f>
        <v>124.695976</v>
      </c>
      <c r="K180" s="21">
        <f>[1]exportcpfrev2!I269</f>
        <v>124.72707199999999</v>
      </c>
      <c r="L180" s="21">
        <f>[1]exportcpfrev2!J269</f>
        <v>122.67259899999999</v>
      </c>
      <c r="M180" s="21">
        <f>[1]exportcpfrev2!K269</f>
        <v>123.662216</v>
      </c>
      <c r="N180" s="21">
        <f>[1]exportcpfrev2!L269</f>
        <v>136.43400599999998</v>
      </c>
      <c r="O180" s="21">
        <f>[1]exportcpfrev2!M269</f>
        <v>127.343909</v>
      </c>
      <c r="P180" s="21">
        <f>[1]exportcpfrev2!N269</f>
        <v>113.367149</v>
      </c>
      <c r="Q180" s="28">
        <f>[1]exportcpfrev2!O269</f>
        <v>1473.2501659999998</v>
      </c>
    </row>
    <row r="181" spans="1:17" x14ac:dyDescent="0.2">
      <c r="A181" s="47"/>
      <c r="B181" s="18">
        <v>13</v>
      </c>
      <c r="C181" s="27"/>
      <c r="D181" s="20">
        <v>2013</v>
      </c>
      <c r="E181" s="21">
        <f>[1]exportcpfrev2!C270</f>
        <v>126.55893699999999</v>
      </c>
      <c r="F181" s="21">
        <f>[1]exportcpfrev2!D270</f>
        <v>114.927352</v>
      </c>
      <c r="G181" s="21">
        <f>[1]exportcpfrev2!E270</f>
        <v>128.698194</v>
      </c>
      <c r="H181" s="21">
        <f>[1]exportcpfrev2!F270</f>
        <v>132.58271399999998</v>
      </c>
      <c r="I181" s="21">
        <f>[1]exportcpfrev2!G270</f>
        <v>133.36192199999999</v>
      </c>
      <c r="J181" s="21">
        <f>[1]exportcpfrev2!H270</f>
        <v>131.18669199999999</v>
      </c>
      <c r="K181" s="21">
        <f>[1]exportcpfrev2!I270</f>
        <v>142.46645899999999</v>
      </c>
      <c r="L181" s="21">
        <f>[1]exportcpfrev2!J270</f>
        <v>121.874633</v>
      </c>
      <c r="M181" s="21">
        <f>[1]exportcpfrev2!K270</f>
        <v>124.52485799999999</v>
      </c>
      <c r="N181" s="21">
        <f>[1]exportcpfrev2!L270</f>
        <v>142.50794099999999</v>
      </c>
      <c r="O181" s="21">
        <f>[1]exportcpfrev2!M270</f>
        <v>122.795512</v>
      </c>
      <c r="P181" s="21">
        <f>[1]exportcpfrev2!N270</f>
        <v>129.41769299999999</v>
      </c>
      <c r="Q181" s="28">
        <f>[1]exportcpfrev2!O270</f>
        <v>1550.9029070000001</v>
      </c>
    </row>
    <row r="182" spans="1:17" x14ac:dyDescent="0.2">
      <c r="A182" s="47"/>
      <c r="B182" s="18">
        <v>13</v>
      </c>
      <c r="C182" s="27"/>
      <c r="D182" s="20">
        <v>2014</v>
      </c>
      <c r="E182" s="21">
        <f>[1]exportcpfrev2!C271</f>
        <v>132.77300399999999</v>
      </c>
      <c r="F182" s="21">
        <f>[1]exportcpfrev2!D271</f>
        <v>119.709557</v>
      </c>
      <c r="G182" s="21">
        <f>[1]exportcpfrev2!E271</f>
        <v>128.66217799999998</v>
      </c>
      <c r="H182" s="21">
        <f>[1]exportcpfrev2!F271</f>
        <v>141.39905199999998</v>
      </c>
      <c r="I182" s="21">
        <f>[1]exportcpfrev2!G271</f>
        <v>132.348952</v>
      </c>
      <c r="J182" s="21">
        <f>[1]exportcpfrev2!H271</f>
        <v>130.53407099999998</v>
      </c>
      <c r="K182" s="21">
        <f>[1]exportcpfrev2!I271</f>
        <v>130.42877199999998</v>
      </c>
      <c r="L182" s="21">
        <f>[1]exportcpfrev2!J271</f>
        <v>120.24855099999999</v>
      </c>
      <c r="M182" s="21">
        <f>[1]exportcpfrev2!K271</f>
        <v>139.62172899999999</v>
      </c>
      <c r="N182" s="21">
        <f>[1]exportcpfrev2!L271</f>
        <v>138.01146299999999</v>
      </c>
      <c r="O182" s="21">
        <f>[1]exportcpfrev2!M271</f>
        <v>120.446727</v>
      </c>
      <c r="P182" s="21">
        <f>[1]exportcpfrev2!N271</f>
        <v>130.21461899999997</v>
      </c>
      <c r="Q182" s="28">
        <f>[1]exportcpfrev2!O271</f>
        <v>1564.3986749999999</v>
      </c>
    </row>
    <row r="183" spans="1:17" x14ac:dyDescent="0.2">
      <c r="A183" s="47"/>
      <c r="B183" s="18">
        <v>13</v>
      </c>
      <c r="C183" s="27"/>
      <c r="D183" s="20">
        <v>2015</v>
      </c>
      <c r="E183" s="21">
        <f>[1]exportcpfrev2!C272</f>
        <v>121.67763299999999</v>
      </c>
      <c r="F183" s="21">
        <f>[1]exportcpfrev2!D272</f>
        <v>115.50887299999999</v>
      </c>
      <c r="G183" s="21">
        <f>[1]exportcpfrev2!E272</f>
        <v>139.86213099999998</v>
      </c>
      <c r="H183" s="21">
        <f>[1]exportcpfrev2!F272</f>
        <v>131.667283</v>
      </c>
      <c r="I183" s="21">
        <f>[1]exportcpfrev2!G272</f>
        <v>119.69564799999999</v>
      </c>
      <c r="J183" s="21">
        <f>[1]exportcpfrev2!H272</f>
        <v>131.049725</v>
      </c>
      <c r="K183" s="21">
        <f>[1]exportcpfrev2!I272</f>
        <v>124.48989699999998</v>
      </c>
      <c r="L183" s="21">
        <f>[1]exportcpfrev2!J272</f>
        <v>114.12201299999998</v>
      </c>
      <c r="M183" s="21">
        <f>[1]exportcpfrev2!K272</f>
        <v>131.460925</v>
      </c>
      <c r="N183" s="21">
        <f>[1]exportcpfrev2!L272</f>
        <v>127.888098</v>
      </c>
      <c r="O183" s="21">
        <f>[1]exportcpfrev2!M272</f>
        <v>117.75170399999999</v>
      </c>
      <c r="P183" s="21">
        <f>[1]exportcpfrev2!N272</f>
        <v>120.56376299999999</v>
      </c>
      <c r="Q183" s="28">
        <f>[1]exportcpfrev2!O272</f>
        <v>1495.737693</v>
      </c>
    </row>
    <row r="184" spans="1:17" x14ac:dyDescent="0.2">
      <c r="A184" s="47"/>
      <c r="B184" s="18">
        <v>13</v>
      </c>
      <c r="C184" s="27"/>
      <c r="D184" s="20">
        <v>2016</v>
      </c>
      <c r="E184" s="21">
        <f>[1]exportcpfrev2!C273</f>
        <v>108.19201199999999</v>
      </c>
      <c r="F184" s="21">
        <f>[1]exportcpfrev2!D273</f>
        <v>117.57196499999999</v>
      </c>
      <c r="G184" s="21">
        <f>[1]exportcpfrev2!E273</f>
        <v>130.29638799999998</v>
      </c>
      <c r="H184" s="21">
        <f>[1]exportcpfrev2!F273</f>
        <v>125.47531599999999</v>
      </c>
      <c r="I184" s="21">
        <f>[1]exportcpfrev2!G273</f>
        <v>127.03114099999999</v>
      </c>
      <c r="J184" s="21">
        <f>[1]exportcpfrev2!H273</f>
        <v>132.67515099999997</v>
      </c>
      <c r="K184" s="21">
        <f>[1]exportcpfrev2!I273</f>
        <v>121.70070199999999</v>
      </c>
      <c r="L184" s="21">
        <f>[1]exportcpfrev2!J273</f>
        <v>124.480863</v>
      </c>
      <c r="M184" s="21">
        <f>[1]exportcpfrev2!K273</f>
        <v>132.80187000000001</v>
      </c>
      <c r="N184" s="21">
        <f>[1]exportcpfrev2!L273</f>
        <v>126.04939999999999</v>
      </c>
      <c r="O184" s="21">
        <f>[1]exportcpfrev2!M273</f>
        <v>125.78511</v>
      </c>
      <c r="P184" s="21">
        <f>[1]exportcpfrev2!N273</f>
        <v>123.83093699999999</v>
      </c>
      <c r="Q184" s="28">
        <f>[1]exportcpfrev2!O273</f>
        <v>1495.8908549999999</v>
      </c>
    </row>
    <row r="185" spans="1:17" x14ac:dyDescent="0.2">
      <c r="A185" s="47"/>
      <c r="B185" s="18">
        <v>13</v>
      </c>
      <c r="C185" s="27"/>
      <c r="D185" s="20">
        <v>2017</v>
      </c>
      <c r="E185" s="21">
        <f>[1]exportcpfrev2!C274</f>
        <v>118.46850299999998</v>
      </c>
      <c r="F185" s="21">
        <f>[1]exportcpfrev2!D274</f>
        <v>120.108368</v>
      </c>
      <c r="G185" s="21">
        <f>[1]exportcpfrev2!E274</f>
        <v>140.57392199999998</v>
      </c>
      <c r="H185" s="21">
        <f>[1]exportcpfrev2!F274</f>
        <v>124.07109199999999</v>
      </c>
      <c r="I185" s="21">
        <f>[1]exportcpfrev2!G274</f>
        <v>133.18899099999999</v>
      </c>
      <c r="J185" s="21">
        <f>[1]exportcpfrev2!H274</f>
        <v>139.143528</v>
      </c>
      <c r="K185" s="21">
        <f>[1]exportcpfrev2!I274</f>
        <v>123.056996</v>
      </c>
      <c r="L185" s="21">
        <f>[1]exportcpfrev2!J274</f>
        <v>129.53177599999998</v>
      </c>
      <c r="M185" s="21">
        <f>[1]exportcpfrev2!K274</f>
        <v>135.88478700000002</v>
      </c>
      <c r="N185" s="21">
        <f>[1]exportcpfrev2!L274</f>
        <v>136.107721</v>
      </c>
      <c r="O185" s="21">
        <f>[1]exportcpfrev2!M274</f>
        <v>130.21614799999998</v>
      </c>
      <c r="P185" s="21">
        <f>[1]exportcpfrev2!N274</f>
        <v>115.93198</v>
      </c>
      <c r="Q185" s="28">
        <f>[1]exportcpfrev2!O274</f>
        <v>1546.2838119999999</v>
      </c>
    </row>
    <row r="186" spans="1:17" x14ac:dyDescent="0.2">
      <c r="A186" s="47"/>
      <c r="B186" s="18">
        <v>13</v>
      </c>
      <c r="C186" s="27"/>
      <c r="D186" s="20">
        <v>2018</v>
      </c>
      <c r="E186" s="21">
        <f>[1]exportcpfrev2!C275</f>
        <v>122.69283899999999</v>
      </c>
      <c r="F186" s="21">
        <f>[1]exportcpfrev2!D275</f>
        <v>116.892742</v>
      </c>
      <c r="G186" s="21">
        <f>[1]exportcpfrev2!E275</f>
        <v>130.26161500000001</v>
      </c>
      <c r="H186" s="21">
        <f>[1]exportcpfrev2!F275</f>
        <v>128.77025499999999</v>
      </c>
      <c r="I186" s="21">
        <f>[1]exportcpfrev2!G275</f>
        <v>138.44540799999999</v>
      </c>
      <c r="J186" s="21">
        <f>[1]exportcpfrev2!H275</f>
        <v>134.83101099999999</v>
      </c>
      <c r="K186" s="21">
        <f>[1]exportcpfrev2!I275</f>
        <v>132.31401099999999</v>
      </c>
      <c r="L186" s="21" t="str">
        <f>[1]exportcpfrev2!J275</f>
        <v>#Missing</v>
      </c>
      <c r="M186" s="21" t="str">
        <f>[1]exportcpfrev2!K275</f>
        <v>#Missing</v>
      </c>
      <c r="N186" s="21" t="str">
        <f>[1]exportcpfrev2!L275</f>
        <v>#Missing</v>
      </c>
      <c r="O186" s="21" t="str">
        <f>[1]exportcpfrev2!M275</f>
        <v>#Missing</v>
      </c>
      <c r="P186" s="21" t="str">
        <f>[1]exportcpfrev2!N275</f>
        <v>#Missing</v>
      </c>
      <c r="Q186" s="28">
        <f>[1]exportcpfrev2!O275</f>
        <v>904.20788099999993</v>
      </c>
    </row>
    <row r="187" spans="1:17" x14ac:dyDescent="0.2">
      <c r="A187" s="47"/>
      <c r="B187" s="18"/>
      <c r="C187" s="27"/>
      <c r="D187" s="20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8"/>
    </row>
    <row r="188" spans="1:17" x14ac:dyDescent="0.2">
      <c r="A188" s="47"/>
      <c r="B188" s="18"/>
      <c r="C188" s="27"/>
      <c r="D188" s="24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6"/>
    </row>
    <row r="189" spans="1:17" x14ac:dyDescent="0.2">
      <c r="A189" s="51" t="s">
        <v>36</v>
      </c>
      <c r="B189" s="18">
        <v>14</v>
      </c>
      <c r="C189" s="27"/>
      <c r="D189" s="20">
        <v>2007</v>
      </c>
      <c r="E189" s="21">
        <f>[1]exportcpfrev2!C285</f>
        <v>59.684637999999985</v>
      </c>
      <c r="F189" s="21">
        <f>[1]exportcpfrev2!D285</f>
        <v>50.122650999999991</v>
      </c>
      <c r="G189" s="21">
        <f>[1]exportcpfrev2!E285</f>
        <v>48.223908999999999</v>
      </c>
      <c r="H189" s="21">
        <f>[1]exportcpfrev2!F285</f>
        <v>49.228369999999998</v>
      </c>
      <c r="I189" s="21">
        <f>[1]exportcpfrev2!G285</f>
        <v>50.228116999999997</v>
      </c>
      <c r="J189" s="21">
        <f>[1]exportcpfrev2!H285</f>
        <v>56.84347799999999</v>
      </c>
      <c r="K189" s="21">
        <f>[1]exportcpfrev2!I285</f>
        <v>52.978023</v>
      </c>
      <c r="L189" s="21">
        <f>[1]exportcpfrev2!J285</f>
        <v>44.339708999999999</v>
      </c>
      <c r="M189" s="21">
        <f>[1]exportcpfrev2!K285</f>
        <v>52.304789999999997</v>
      </c>
      <c r="N189" s="21">
        <f>[1]exportcpfrev2!L285</f>
        <v>73.930237000000005</v>
      </c>
      <c r="O189" s="21">
        <f>[1]exportcpfrev2!M285</f>
        <v>79.600050999999993</v>
      </c>
      <c r="P189" s="21">
        <f>[1]exportcpfrev2!N285</f>
        <v>65.794258999999997</v>
      </c>
      <c r="Q189" s="28">
        <f>[1]exportcpfrev2!O285</f>
        <v>683.278232</v>
      </c>
    </row>
    <row r="190" spans="1:17" x14ac:dyDescent="0.2">
      <c r="A190" s="47"/>
      <c r="B190" s="18">
        <v>14</v>
      </c>
      <c r="C190" s="27"/>
      <c r="D190" s="20">
        <v>2008</v>
      </c>
      <c r="E190" s="21">
        <f>[1]exportcpfrev2!C286</f>
        <v>82.072900999999987</v>
      </c>
      <c r="F190" s="21">
        <f>[1]exportcpfrev2!D286</f>
        <v>76.897213000000008</v>
      </c>
      <c r="G190" s="21">
        <f>[1]exportcpfrev2!E286</f>
        <v>71.155486999999994</v>
      </c>
      <c r="H190" s="21">
        <f>[1]exportcpfrev2!F286</f>
        <v>67.899371000000002</v>
      </c>
      <c r="I190" s="21">
        <f>[1]exportcpfrev2!G286</f>
        <v>91.710858000000002</v>
      </c>
      <c r="J190" s="21">
        <f>[1]exportcpfrev2!H286</f>
        <v>76.126924000000002</v>
      </c>
      <c r="K190" s="21">
        <f>[1]exportcpfrev2!I286</f>
        <v>65.188428000000002</v>
      </c>
      <c r="L190" s="21">
        <f>[1]exportcpfrev2!J286</f>
        <v>57.061365999999985</v>
      </c>
      <c r="M190" s="21">
        <f>[1]exportcpfrev2!K286</f>
        <v>75.253340999999992</v>
      </c>
      <c r="N190" s="21">
        <f>[1]exportcpfrev2!L286</f>
        <v>93.629936000000001</v>
      </c>
      <c r="O190" s="21">
        <f>[1]exportcpfrev2!M286</f>
        <v>78.672047000000006</v>
      </c>
      <c r="P190" s="21">
        <f>[1]exportcpfrev2!N286</f>
        <v>78.541687999999994</v>
      </c>
      <c r="Q190" s="28">
        <f>[1]exportcpfrev2!O286</f>
        <v>914.2095599999999</v>
      </c>
    </row>
    <row r="191" spans="1:17" x14ac:dyDescent="0.2">
      <c r="A191" s="47"/>
      <c r="B191" s="18">
        <v>14</v>
      </c>
      <c r="C191" s="27"/>
      <c r="D191" s="20">
        <v>2009</v>
      </c>
      <c r="E191" s="21">
        <f>[1]exportcpfrev2!C287</f>
        <v>65.82808399999999</v>
      </c>
      <c r="F191" s="21">
        <f>[1]exportcpfrev2!D287</f>
        <v>55.815129999999989</v>
      </c>
      <c r="G191" s="21">
        <f>[1]exportcpfrev2!E287</f>
        <v>71.611038000000008</v>
      </c>
      <c r="H191" s="21">
        <f>[1]exportcpfrev2!F287</f>
        <v>63.776025999999995</v>
      </c>
      <c r="I191" s="21">
        <f>[1]exportcpfrev2!G287</f>
        <v>76.973128000000003</v>
      </c>
      <c r="J191" s="21">
        <f>[1]exportcpfrev2!H287</f>
        <v>62.369836999999997</v>
      </c>
      <c r="K191" s="21">
        <f>[1]exportcpfrev2!I287</f>
        <v>57.136338000000002</v>
      </c>
      <c r="L191" s="21">
        <f>[1]exportcpfrev2!J287</f>
        <v>54.108906999999988</v>
      </c>
      <c r="M191" s="21">
        <f>[1]exportcpfrev2!K287</f>
        <v>59.646713000000005</v>
      </c>
      <c r="N191" s="21">
        <f>[1]exportcpfrev2!L287</f>
        <v>69.873000000000005</v>
      </c>
      <c r="O191" s="21">
        <f>[1]exportcpfrev2!M287</f>
        <v>77.788862999999992</v>
      </c>
      <c r="P191" s="21">
        <f>[1]exportcpfrev2!N287</f>
        <v>82.714438999999999</v>
      </c>
      <c r="Q191" s="28">
        <f>[1]exportcpfrev2!O287</f>
        <v>797.64150299999983</v>
      </c>
    </row>
    <row r="192" spans="1:17" x14ac:dyDescent="0.2">
      <c r="A192" s="47"/>
      <c r="B192" s="18">
        <v>14</v>
      </c>
      <c r="C192" s="27"/>
      <c r="D192" s="20">
        <v>2010</v>
      </c>
      <c r="E192" s="21">
        <f>[1]exportcpfrev2!C288</f>
        <v>59.698867999999997</v>
      </c>
      <c r="F192" s="21">
        <f>[1]exportcpfrev2!D288</f>
        <v>65.694008999999994</v>
      </c>
      <c r="G192" s="21">
        <f>[1]exportcpfrev2!E288</f>
        <v>72.266030999999998</v>
      </c>
      <c r="H192" s="21">
        <f>[1]exportcpfrev2!F288</f>
        <v>70.331757999999994</v>
      </c>
      <c r="I192" s="21">
        <f>[1]exportcpfrev2!G288</f>
        <v>63.036709999999999</v>
      </c>
      <c r="J192" s="21">
        <f>[1]exportcpfrev2!H288</f>
        <v>59.481396999999994</v>
      </c>
      <c r="K192" s="21">
        <f>[1]exportcpfrev2!I288</f>
        <v>67.569761999999997</v>
      </c>
      <c r="L192" s="21">
        <f>[1]exportcpfrev2!J288</f>
        <v>63.807992999999996</v>
      </c>
      <c r="M192" s="21">
        <f>[1]exportcpfrev2!K288</f>
        <v>78.962312999999995</v>
      </c>
      <c r="N192" s="21">
        <f>[1]exportcpfrev2!L288</f>
        <v>72.211839999999995</v>
      </c>
      <c r="O192" s="21">
        <f>[1]exportcpfrev2!M288</f>
        <v>107.697896</v>
      </c>
      <c r="P192" s="21">
        <f>[1]exportcpfrev2!N288</f>
        <v>82.196545999999998</v>
      </c>
      <c r="Q192" s="28">
        <f>[1]exportcpfrev2!O288</f>
        <v>862.95512299999996</v>
      </c>
    </row>
    <row r="193" spans="1:17" x14ac:dyDescent="0.2">
      <c r="A193" s="47"/>
      <c r="B193" s="18">
        <v>14</v>
      </c>
      <c r="C193" s="27"/>
      <c r="D193" s="54" t="s">
        <v>23</v>
      </c>
      <c r="E193" s="21">
        <f>[1]exportcpfrev2!C289</f>
        <v>110.91663200000001</v>
      </c>
      <c r="F193" s="21">
        <f>[1]exportcpfrev2!D289</f>
        <v>107.963559</v>
      </c>
      <c r="G193" s="21">
        <f>[1]exportcpfrev2!E289</f>
        <v>130.93557899999999</v>
      </c>
      <c r="H193" s="21">
        <f>[1]exportcpfrev2!F289</f>
        <v>135.86419699999999</v>
      </c>
      <c r="I193" s="21">
        <f>[1]exportcpfrev2!G289</f>
        <v>142.74389099999999</v>
      </c>
      <c r="J193" s="21">
        <f>[1]exportcpfrev2!H289</f>
        <v>124.51463099999999</v>
      </c>
      <c r="K193" s="21">
        <f>[1]exportcpfrev2!I289</f>
        <v>119.44749099999999</v>
      </c>
      <c r="L193" s="21">
        <f>[1]exportcpfrev2!J289</f>
        <v>139.68265600000001</v>
      </c>
      <c r="M193" s="21">
        <f>[1]exportcpfrev2!K289</f>
        <v>121.609422</v>
      </c>
      <c r="N193" s="21">
        <f>[1]exportcpfrev2!L289</f>
        <v>116.374495</v>
      </c>
      <c r="O193" s="21">
        <f>[1]exportcpfrev2!M289</f>
        <v>121.32991999999999</v>
      </c>
      <c r="P193" s="21">
        <f>[1]exportcpfrev2!N289</f>
        <v>121.27990899999999</v>
      </c>
      <c r="Q193" s="28">
        <f>[1]exportcpfrev2!O289</f>
        <v>1492.6623820000002</v>
      </c>
    </row>
    <row r="194" spans="1:17" x14ac:dyDescent="0.2">
      <c r="A194" s="47"/>
      <c r="B194" s="18">
        <v>14</v>
      </c>
      <c r="C194" s="27"/>
      <c r="D194" s="20">
        <v>2012</v>
      </c>
      <c r="E194" s="21">
        <f>[1]exportcpfrev2!C290</f>
        <v>110.354316</v>
      </c>
      <c r="F194" s="21">
        <f>[1]exportcpfrev2!D290</f>
        <v>113.108791</v>
      </c>
      <c r="G194" s="21">
        <f>[1]exportcpfrev2!E290</f>
        <v>127.624278</v>
      </c>
      <c r="H194" s="21">
        <f>[1]exportcpfrev2!F290</f>
        <v>109.506484</v>
      </c>
      <c r="I194" s="21">
        <f>[1]exportcpfrev2!G290</f>
        <v>115.31799499999998</v>
      </c>
      <c r="J194" s="21">
        <f>[1]exportcpfrev2!H290</f>
        <v>97.622506999999999</v>
      </c>
      <c r="K194" s="21">
        <f>[1]exportcpfrev2!I290</f>
        <v>97.229396999999992</v>
      </c>
      <c r="L194" s="21">
        <f>[1]exportcpfrev2!J290</f>
        <v>70.232036999999991</v>
      </c>
      <c r="M194" s="21">
        <f>[1]exportcpfrev2!K290</f>
        <v>100.21074499999999</v>
      </c>
      <c r="N194" s="21">
        <f>[1]exportcpfrev2!L290</f>
        <v>87.910983000000002</v>
      </c>
      <c r="O194" s="21">
        <f>[1]exportcpfrev2!M290</f>
        <v>109.832865</v>
      </c>
      <c r="P194" s="21">
        <f>[1]exportcpfrev2!N290</f>
        <v>80.660600000000002</v>
      </c>
      <c r="Q194" s="28">
        <f>[1]exportcpfrev2!O290</f>
        <v>1219.6109979999999</v>
      </c>
    </row>
    <row r="195" spans="1:17" x14ac:dyDescent="0.2">
      <c r="A195" s="47"/>
      <c r="B195" s="18">
        <v>14</v>
      </c>
      <c r="C195" s="27"/>
      <c r="D195" s="20">
        <v>2013</v>
      </c>
      <c r="E195" s="21">
        <f>[1]exportcpfrev2!C291</f>
        <v>102.929419</v>
      </c>
      <c r="F195" s="21">
        <f>[1]exportcpfrev2!D291</f>
        <v>89.951398999999995</v>
      </c>
      <c r="G195" s="21">
        <f>[1]exportcpfrev2!E291</f>
        <v>88.704528999999994</v>
      </c>
      <c r="H195" s="21">
        <f>[1]exportcpfrev2!F291</f>
        <v>80.080563999999995</v>
      </c>
      <c r="I195" s="21">
        <f>[1]exportcpfrev2!G291</f>
        <v>99.504859999999994</v>
      </c>
      <c r="J195" s="21">
        <f>[1]exportcpfrev2!H291</f>
        <v>86.055022999999991</v>
      </c>
      <c r="K195" s="21">
        <f>[1]exportcpfrev2!I291</f>
        <v>89.178051999999994</v>
      </c>
      <c r="L195" s="21">
        <f>[1]exportcpfrev2!J291</f>
        <v>69.400021999999993</v>
      </c>
      <c r="M195" s="21">
        <f>[1]exportcpfrev2!K291</f>
        <v>68.102368999999996</v>
      </c>
      <c r="N195" s="21">
        <f>[1]exportcpfrev2!L291</f>
        <v>103.97763199999999</v>
      </c>
      <c r="O195" s="21">
        <f>[1]exportcpfrev2!M291</f>
        <v>94.11591</v>
      </c>
      <c r="P195" s="21">
        <f>[1]exportcpfrev2!N291</f>
        <v>86.982039999999998</v>
      </c>
      <c r="Q195" s="28">
        <f>[1]exportcpfrev2!O291</f>
        <v>1058.9818190000001</v>
      </c>
    </row>
    <row r="196" spans="1:17" x14ac:dyDescent="0.2">
      <c r="A196" s="47"/>
      <c r="B196" s="18">
        <v>14</v>
      </c>
      <c r="C196" s="27"/>
      <c r="D196" s="20">
        <v>2014</v>
      </c>
      <c r="E196" s="21">
        <f>[1]exportcpfrev2!C292</f>
        <v>72.827512999999996</v>
      </c>
      <c r="F196" s="21">
        <f>[1]exportcpfrev2!D292</f>
        <v>94.762547999999995</v>
      </c>
      <c r="G196" s="21">
        <f>[1]exportcpfrev2!E292</f>
        <v>78.792119999999997</v>
      </c>
      <c r="H196" s="21">
        <f>[1]exportcpfrev2!F292</f>
        <v>78.23538099999999</v>
      </c>
      <c r="I196" s="21">
        <f>[1]exportcpfrev2!G292</f>
        <v>91.954504</v>
      </c>
      <c r="J196" s="21">
        <f>[1]exportcpfrev2!H292</f>
        <v>82.848574999999997</v>
      </c>
      <c r="K196" s="21">
        <f>[1]exportcpfrev2!I292</f>
        <v>75.57213999999999</v>
      </c>
      <c r="L196" s="21">
        <f>[1]exportcpfrev2!J292</f>
        <v>58.397888999999999</v>
      </c>
      <c r="M196" s="21">
        <f>[1]exportcpfrev2!K292</f>
        <v>62.523499999999999</v>
      </c>
      <c r="N196" s="21">
        <f>[1]exportcpfrev2!L292</f>
        <v>111.01734499999999</v>
      </c>
      <c r="O196" s="21">
        <f>[1]exportcpfrev2!M292</f>
        <v>75.135521999999995</v>
      </c>
      <c r="P196" s="21">
        <f>[1]exportcpfrev2!N292</f>
        <v>74.308222000000001</v>
      </c>
      <c r="Q196" s="28">
        <f>[1]exportcpfrev2!O292</f>
        <v>956.37525899999991</v>
      </c>
    </row>
    <row r="197" spans="1:17" x14ac:dyDescent="0.2">
      <c r="A197" s="47"/>
      <c r="B197" s="18">
        <v>14</v>
      </c>
      <c r="C197" s="27"/>
      <c r="D197" s="20">
        <v>2015</v>
      </c>
      <c r="E197" s="21">
        <f>[1]exportcpfrev2!C293</f>
        <v>71.408131999999995</v>
      </c>
      <c r="F197" s="21">
        <f>[1]exportcpfrev2!D293</f>
        <v>73.778825999999995</v>
      </c>
      <c r="G197" s="21">
        <f>[1]exportcpfrev2!E293</f>
        <v>78.882578000000009</v>
      </c>
      <c r="H197" s="21">
        <f>[1]exportcpfrev2!F293</f>
        <v>82.386763999999999</v>
      </c>
      <c r="I197" s="21">
        <f>[1]exportcpfrev2!G293</f>
        <v>65.567975000000004</v>
      </c>
      <c r="J197" s="21">
        <f>[1]exportcpfrev2!H293</f>
        <v>73.814137000000002</v>
      </c>
      <c r="K197" s="21">
        <f>[1]exportcpfrev2!I293</f>
        <v>96.486295999999996</v>
      </c>
      <c r="L197" s="21">
        <f>[1]exportcpfrev2!J293</f>
        <v>67.65878699999999</v>
      </c>
      <c r="M197" s="21">
        <f>[1]exportcpfrev2!K293</f>
        <v>69.865182999999988</v>
      </c>
      <c r="N197" s="21">
        <f>[1]exportcpfrev2!L293</f>
        <v>95.183820999999995</v>
      </c>
      <c r="O197" s="21">
        <f>[1]exportcpfrev2!M293</f>
        <v>89.625912</v>
      </c>
      <c r="P197" s="21">
        <f>[1]exportcpfrev2!N293</f>
        <v>78.018234000000007</v>
      </c>
      <c r="Q197" s="28">
        <f>[1]exportcpfrev2!O293</f>
        <v>942.67664500000001</v>
      </c>
    </row>
    <row r="198" spans="1:17" x14ac:dyDescent="0.2">
      <c r="A198" s="47"/>
      <c r="B198" s="18">
        <v>14</v>
      </c>
      <c r="C198" s="27"/>
      <c r="D198" s="20">
        <v>2016</v>
      </c>
      <c r="E198" s="21">
        <f>[1]exportcpfrev2!C294</f>
        <v>84.429789999999997</v>
      </c>
      <c r="F198" s="21">
        <f>[1]exportcpfrev2!D294</f>
        <v>81.433733000000004</v>
      </c>
      <c r="G198" s="21">
        <f>[1]exportcpfrev2!E294</f>
        <v>79.858030999999997</v>
      </c>
      <c r="H198" s="21">
        <f>[1]exportcpfrev2!F294</f>
        <v>81.707234</v>
      </c>
      <c r="I198" s="21">
        <f>[1]exportcpfrev2!G294</f>
        <v>100.823134</v>
      </c>
      <c r="J198" s="21">
        <f>[1]exportcpfrev2!H294</f>
        <v>80.104619999999997</v>
      </c>
      <c r="K198" s="21">
        <f>[1]exportcpfrev2!I294</f>
        <v>91.905452999999994</v>
      </c>
      <c r="L198" s="21">
        <f>[1]exportcpfrev2!J294</f>
        <v>85.271447999999992</v>
      </c>
      <c r="M198" s="21">
        <f>[1]exportcpfrev2!K294</f>
        <v>80.975963999999991</v>
      </c>
      <c r="N198" s="21">
        <f>[1]exportcpfrev2!L294</f>
        <v>79.902478000000002</v>
      </c>
      <c r="O198" s="21">
        <f>[1]exportcpfrev2!M294</f>
        <v>88.569529000000003</v>
      </c>
      <c r="P198" s="21">
        <f>[1]exportcpfrev2!N294</f>
        <v>84.903211999999996</v>
      </c>
      <c r="Q198" s="28">
        <f>[1]exportcpfrev2!O294</f>
        <v>1019.8846259999999</v>
      </c>
    </row>
    <row r="199" spans="1:17" x14ac:dyDescent="0.2">
      <c r="A199" s="47"/>
      <c r="B199" s="18">
        <v>14</v>
      </c>
      <c r="C199" s="27"/>
      <c r="D199" s="20">
        <v>2017</v>
      </c>
      <c r="E199" s="21">
        <f>[1]exportcpfrev2!C295</f>
        <v>88.280495000000002</v>
      </c>
      <c r="F199" s="21">
        <f>[1]exportcpfrev2!D295</f>
        <v>72.078615999999997</v>
      </c>
      <c r="G199" s="21">
        <f>[1]exportcpfrev2!E295</f>
        <v>84.910972999999998</v>
      </c>
      <c r="H199" s="21">
        <f>[1]exportcpfrev2!F295</f>
        <v>89.045499000000007</v>
      </c>
      <c r="I199" s="21">
        <f>[1]exportcpfrev2!G295</f>
        <v>81.137475999999992</v>
      </c>
      <c r="J199" s="21">
        <f>[1]exportcpfrev2!H295</f>
        <v>70.756091999999995</v>
      </c>
      <c r="K199" s="21">
        <f>[1]exportcpfrev2!I295</f>
        <v>61.446925999999998</v>
      </c>
      <c r="L199" s="21">
        <f>[1]exportcpfrev2!J295</f>
        <v>68.955905000000001</v>
      </c>
      <c r="M199" s="21">
        <f>[1]exportcpfrev2!K295</f>
        <v>71.048018999999996</v>
      </c>
      <c r="N199" s="21">
        <f>[1]exportcpfrev2!L295</f>
        <v>79.781559999999999</v>
      </c>
      <c r="O199" s="21">
        <f>[1]exportcpfrev2!M295</f>
        <v>80.851472999999999</v>
      </c>
      <c r="P199" s="21">
        <f>[1]exportcpfrev2!N295</f>
        <v>97.005635999999996</v>
      </c>
      <c r="Q199" s="28">
        <f>[1]exportcpfrev2!O295</f>
        <v>945.2986699999999</v>
      </c>
    </row>
    <row r="200" spans="1:17" x14ac:dyDescent="0.2">
      <c r="A200" s="47"/>
      <c r="B200" s="18">
        <v>14</v>
      </c>
      <c r="C200" s="27"/>
      <c r="D200" s="20">
        <v>2018</v>
      </c>
      <c r="E200" s="21">
        <f>[1]exportcpfrev2!C296</f>
        <v>87.488207000000003</v>
      </c>
      <c r="F200" s="21">
        <f>[1]exportcpfrev2!D296</f>
        <v>88.245124000000004</v>
      </c>
      <c r="G200" s="21">
        <f>[1]exportcpfrev2!E296</f>
        <v>87.716201999999996</v>
      </c>
      <c r="H200" s="21">
        <f>[1]exportcpfrev2!F296</f>
        <v>84.235410999999999</v>
      </c>
      <c r="I200" s="21">
        <f>[1]exportcpfrev2!G296</f>
        <v>74.356208000000009</v>
      </c>
      <c r="J200" s="21">
        <f>[1]exportcpfrev2!H296</f>
        <v>67.221928999999989</v>
      </c>
      <c r="K200" s="21">
        <f>[1]exportcpfrev2!I296</f>
        <v>70.277754999999999</v>
      </c>
      <c r="L200" s="21" t="str">
        <f>[1]exportcpfrev2!J296</f>
        <v>#Missing</v>
      </c>
      <c r="M200" s="21" t="str">
        <f>[1]exportcpfrev2!K296</f>
        <v>#Missing</v>
      </c>
      <c r="N200" s="21" t="str">
        <f>[1]exportcpfrev2!L296</f>
        <v>#Missing</v>
      </c>
      <c r="O200" s="21" t="str">
        <f>[1]exportcpfrev2!M296</f>
        <v>#Missing</v>
      </c>
      <c r="P200" s="21" t="str">
        <f>[1]exportcpfrev2!N296</f>
        <v>#Missing</v>
      </c>
      <c r="Q200" s="28">
        <f>[1]exportcpfrev2!O296</f>
        <v>559.54083600000001</v>
      </c>
    </row>
    <row r="201" spans="1:17" x14ac:dyDescent="0.2">
      <c r="A201" s="47"/>
      <c r="B201" s="18"/>
      <c r="C201" s="27"/>
      <c r="D201" s="20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8"/>
    </row>
    <row r="202" spans="1:17" x14ac:dyDescent="0.2">
      <c r="A202" s="47"/>
      <c r="B202" s="18"/>
      <c r="C202" s="27"/>
      <c r="D202" s="24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30"/>
    </row>
    <row r="203" spans="1:17" x14ac:dyDescent="0.2">
      <c r="A203" s="51" t="s">
        <v>37</v>
      </c>
      <c r="B203" s="18">
        <v>15</v>
      </c>
      <c r="C203" s="27"/>
      <c r="D203" s="20">
        <v>2007</v>
      </c>
      <c r="E203" s="21">
        <f>[1]exportcpfrev2!C306</f>
        <v>298.78755899999999</v>
      </c>
      <c r="F203" s="21">
        <f>[1]exportcpfrev2!D306</f>
        <v>300.69015400000001</v>
      </c>
      <c r="G203" s="21">
        <f>[1]exportcpfrev2!E306</f>
        <v>358.485366</v>
      </c>
      <c r="H203" s="21">
        <f>[1]exportcpfrev2!F306</f>
        <v>332.79696999999999</v>
      </c>
      <c r="I203" s="21">
        <f>[1]exportcpfrev2!G306</f>
        <v>346.80150400000002</v>
      </c>
      <c r="J203" s="21">
        <f>[1]exportcpfrev2!H306</f>
        <v>354.933943</v>
      </c>
      <c r="K203" s="21">
        <f>[1]exportcpfrev2!I306</f>
        <v>332.302525</v>
      </c>
      <c r="L203" s="21">
        <f>[1]exportcpfrev2!J306</f>
        <v>338.99354299999999</v>
      </c>
      <c r="M203" s="21">
        <f>[1]exportcpfrev2!K306</f>
        <v>319.33153799999997</v>
      </c>
      <c r="N203" s="21">
        <f>[1]exportcpfrev2!L306</f>
        <v>382.64517000000001</v>
      </c>
      <c r="O203" s="21">
        <f>[1]exportcpfrev2!M306</f>
        <v>380.47427299999998</v>
      </c>
      <c r="P203" s="21">
        <f>[1]exportcpfrev2!N306</f>
        <v>363.78823900000003</v>
      </c>
      <c r="Q203" s="28">
        <f>[1]exportcpfrev2!O306</f>
        <v>4110.0307839999996</v>
      </c>
    </row>
    <row r="204" spans="1:17" x14ac:dyDescent="0.2">
      <c r="A204" s="23"/>
      <c r="B204" s="18">
        <v>15</v>
      </c>
      <c r="C204" s="27"/>
      <c r="D204" s="20">
        <v>2008</v>
      </c>
      <c r="E204" s="21">
        <f>[1]exportcpfrev2!C307</f>
        <v>380.08459200000004</v>
      </c>
      <c r="F204" s="21">
        <f>[1]exportcpfrev2!D307</f>
        <v>371.239983</v>
      </c>
      <c r="G204" s="21">
        <f>[1]exportcpfrev2!E307</f>
        <v>385.87611800000002</v>
      </c>
      <c r="H204" s="21">
        <f>[1]exportcpfrev2!F307</f>
        <v>378.13274999999999</v>
      </c>
      <c r="I204" s="21">
        <f>[1]exportcpfrev2!G307</f>
        <v>364.89294900000004</v>
      </c>
      <c r="J204" s="21">
        <f>[1]exportcpfrev2!H307</f>
        <v>356.99902900000001</v>
      </c>
      <c r="K204" s="21">
        <f>[1]exportcpfrev2!I307</f>
        <v>366.78232199999997</v>
      </c>
      <c r="L204" s="21">
        <f>[1]exportcpfrev2!J307</f>
        <v>319.21988299999998</v>
      </c>
      <c r="M204" s="21">
        <f>[1]exportcpfrev2!K307</f>
        <v>353.48690899999997</v>
      </c>
      <c r="N204" s="21">
        <f>[1]exportcpfrev2!L307</f>
        <v>357.45767999999998</v>
      </c>
      <c r="O204" s="21">
        <f>[1]exportcpfrev2!M307</f>
        <v>328.79576199999997</v>
      </c>
      <c r="P204" s="21">
        <f>[1]exportcpfrev2!N307</f>
        <v>357.38786900000002</v>
      </c>
      <c r="Q204" s="28">
        <f>[1]exportcpfrev2!O307</f>
        <v>4320.3558459999995</v>
      </c>
    </row>
    <row r="205" spans="1:17" x14ac:dyDescent="0.2">
      <c r="A205" s="23"/>
      <c r="B205" s="18">
        <v>15</v>
      </c>
      <c r="C205" s="27"/>
      <c r="D205" s="20">
        <v>2009</v>
      </c>
      <c r="E205" s="21">
        <f>[1]exportcpfrev2!C308</f>
        <v>319.479579</v>
      </c>
      <c r="F205" s="21">
        <f>[1]exportcpfrev2!D308</f>
        <v>297.75724700000001</v>
      </c>
      <c r="G205" s="21">
        <f>[1]exportcpfrev2!E308</f>
        <v>342.79975899999999</v>
      </c>
      <c r="H205" s="21">
        <f>[1]exportcpfrev2!F308</f>
        <v>320.34985999999998</v>
      </c>
      <c r="I205" s="21">
        <f>[1]exportcpfrev2!G308</f>
        <v>311.35388799999998</v>
      </c>
      <c r="J205" s="21">
        <f>[1]exportcpfrev2!H308</f>
        <v>329.45014200000003</v>
      </c>
      <c r="K205" s="21">
        <f>[1]exportcpfrev2!I308</f>
        <v>325.52730400000002</v>
      </c>
      <c r="L205" s="21">
        <f>[1]exportcpfrev2!J308</f>
        <v>306.69296499999996</v>
      </c>
      <c r="M205" s="21">
        <f>[1]exportcpfrev2!K308</f>
        <v>316.67415799999998</v>
      </c>
      <c r="N205" s="21">
        <f>[1]exportcpfrev2!L308</f>
        <v>332.96428200000003</v>
      </c>
      <c r="O205" s="21">
        <f>[1]exportcpfrev2!M308</f>
        <v>328.13313000000005</v>
      </c>
      <c r="P205" s="21">
        <f>[1]exportcpfrev2!N308</f>
        <v>355.75500299999999</v>
      </c>
      <c r="Q205" s="28">
        <f>[1]exportcpfrev2!O308</f>
        <v>3886.9373170000003</v>
      </c>
    </row>
    <row r="206" spans="1:17" x14ac:dyDescent="0.2">
      <c r="A206" s="23"/>
      <c r="B206" s="18">
        <v>15</v>
      </c>
      <c r="C206" s="27"/>
      <c r="D206" s="20">
        <v>2010</v>
      </c>
      <c r="E206" s="21">
        <f>[1]exportcpfrev2!C309</f>
        <v>307.132453</v>
      </c>
      <c r="F206" s="21">
        <f>[1]exportcpfrev2!D309</f>
        <v>312.90653599999996</v>
      </c>
      <c r="G206" s="21">
        <f>[1]exportcpfrev2!E309</f>
        <v>382.06644499999999</v>
      </c>
      <c r="H206" s="21">
        <f>[1]exportcpfrev2!F309</f>
        <v>364.14778100000001</v>
      </c>
      <c r="I206" s="21">
        <f>[1]exportcpfrev2!G309</f>
        <v>357.67561999999998</v>
      </c>
      <c r="J206" s="21">
        <f>[1]exportcpfrev2!H309</f>
        <v>383.01734899999997</v>
      </c>
      <c r="K206" s="21">
        <f>[1]exportcpfrev2!I309</f>
        <v>347.54997699999996</v>
      </c>
      <c r="L206" s="21">
        <f>[1]exportcpfrev2!J309</f>
        <v>346.53410700000001</v>
      </c>
      <c r="M206" s="21">
        <f>[1]exportcpfrev2!K309</f>
        <v>362.09669300000002</v>
      </c>
      <c r="N206" s="21">
        <f>[1]exportcpfrev2!L309</f>
        <v>373.27206799999999</v>
      </c>
      <c r="O206" s="21">
        <f>[1]exportcpfrev2!M309</f>
        <v>399.30385799999993</v>
      </c>
      <c r="P206" s="21">
        <f>[1]exportcpfrev2!N309</f>
        <v>406.01316899999995</v>
      </c>
      <c r="Q206" s="28">
        <f>[1]exportcpfrev2!O309</f>
        <v>4341.7160560000002</v>
      </c>
    </row>
    <row r="207" spans="1:17" x14ac:dyDescent="0.2">
      <c r="A207" s="23"/>
      <c r="B207" s="18">
        <v>15</v>
      </c>
      <c r="C207" s="27"/>
      <c r="D207" s="54" t="s">
        <v>23</v>
      </c>
      <c r="E207" s="21">
        <f>[1]exportcpfrev2!C310</f>
        <v>352.932256</v>
      </c>
      <c r="F207" s="21">
        <f>[1]exportcpfrev2!D310</f>
        <v>374.05824799999999</v>
      </c>
      <c r="G207" s="21">
        <f>[1]exportcpfrev2!E310</f>
        <v>423.79382299999997</v>
      </c>
      <c r="H207" s="21">
        <f>[1]exportcpfrev2!F310</f>
        <v>399.87846999999999</v>
      </c>
      <c r="I207" s="21">
        <f>[1]exportcpfrev2!G310</f>
        <v>399.36691499999995</v>
      </c>
      <c r="J207" s="21">
        <f>[1]exportcpfrev2!H310</f>
        <v>377.27444099999997</v>
      </c>
      <c r="K207" s="21">
        <f>[1]exportcpfrev2!I310</f>
        <v>372.16145399999999</v>
      </c>
      <c r="L207" s="21">
        <f>[1]exportcpfrev2!J310</f>
        <v>374.544128</v>
      </c>
      <c r="M207" s="21">
        <f>[1]exportcpfrev2!K310</f>
        <v>382.34419099999997</v>
      </c>
      <c r="N207" s="21">
        <f>[1]exportcpfrev2!L310</f>
        <v>389.01451100000003</v>
      </c>
      <c r="O207" s="21">
        <f>[1]exportcpfrev2!M310</f>
        <v>406.53017799999998</v>
      </c>
      <c r="P207" s="21">
        <f>[1]exportcpfrev2!N310</f>
        <v>410.53369099999998</v>
      </c>
      <c r="Q207" s="28">
        <f>[1]exportcpfrev2!O310</f>
        <v>4662.4323059999997</v>
      </c>
    </row>
    <row r="208" spans="1:17" x14ac:dyDescent="0.2">
      <c r="A208" s="23"/>
      <c r="B208" s="18">
        <v>15</v>
      </c>
      <c r="C208" s="27"/>
      <c r="D208" s="20">
        <v>2012</v>
      </c>
      <c r="E208" s="21">
        <f>[1]exportcpfrev2!C311</f>
        <v>378.51947599999994</v>
      </c>
      <c r="F208" s="21">
        <f>[1]exportcpfrev2!D311</f>
        <v>391.43583799999999</v>
      </c>
      <c r="G208" s="21">
        <f>[1]exportcpfrev2!E311</f>
        <v>424.94249499999995</v>
      </c>
      <c r="H208" s="21">
        <f>[1]exportcpfrev2!F311</f>
        <v>383.37324699999999</v>
      </c>
      <c r="I208" s="21">
        <f>[1]exportcpfrev2!G311</f>
        <v>398.94662700000003</v>
      </c>
      <c r="J208" s="21">
        <f>[1]exportcpfrev2!H311</f>
        <v>381.55806999999999</v>
      </c>
      <c r="K208" s="21">
        <f>[1]exportcpfrev2!I311</f>
        <v>363.97821399999998</v>
      </c>
      <c r="L208" s="21">
        <f>[1]exportcpfrev2!J311</f>
        <v>367.697565</v>
      </c>
      <c r="M208" s="21">
        <f>[1]exportcpfrev2!K311</f>
        <v>354.10466699999995</v>
      </c>
      <c r="N208" s="21">
        <f>[1]exportcpfrev2!L311</f>
        <v>405.56371799999999</v>
      </c>
      <c r="O208" s="21">
        <f>[1]exportcpfrev2!M311</f>
        <v>408.84689100000003</v>
      </c>
      <c r="P208" s="21">
        <f>[1]exportcpfrev2!N311</f>
        <v>375.37504000000001</v>
      </c>
      <c r="Q208" s="28">
        <f>[1]exportcpfrev2!O311</f>
        <v>4634.341848</v>
      </c>
    </row>
    <row r="209" spans="1:17" x14ac:dyDescent="0.2">
      <c r="A209" s="23"/>
      <c r="B209" s="18">
        <v>15</v>
      </c>
      <c r="C209" s="27"/>
      <c r="D209" s="20">
        <v>2013</v>
      </c>
      <c r="E209" s="21">
        <f>[1]exportcpfrev2!C312</f>
        <v>389.12325399999997</v>
      </c>
      <c r="F209" s="21">
        <f>[1]exportcpfrev2!D312</f>
        <v>358.60521799999998</v>
      </c>
      <c r="G209" s="21">
        <f>[1]exportcpfrev2!E312</f>
        <v>401.26211999999998</v>
      </c>
      <c r="H209" s="21">
        <f>[1]exportcpfrev2!F312</f>
        <v>399.38982199999998</v>
      </c>
      <c r="I209" s="21">
        <f>[1]exportcpfrev2!G312</f>
        <v>409.27938199999994</v>
      </c>
      <c r="J209" s="21">
        <f>[1]exportcpfrev2!H312</f>
        <v>372.83497899999998</v>
      </c>
      <c r="K209" s="21">
        <f>[1]exportcpfrev2!I312</f>
        <v>397.417259</v>
      </c>
      <c r="L209" s="21">
        <f>[1]exportcpfrev2!J312</f>
        <v>377.76378099999999</v>
      </c>
      <c r="M209" s="21">
        <f>[1]exportcpfrev2!K312</f>
        <v>384.71965499999999</v>
      </c>
      <c r="N209" s="21">
        <f>[1]exportcpfrev2!L312</f>
        <v>410.35245900000001</v>
      </c>
      <c r="O209" s="21">
        <f>[1]exportcpfrev2!M312</f>
        <v>425.81290499999994</v>
      </c>
      <c r="P209" s="21">
        <f>[1]exportcpfrev2!N312</f>
        <v>415.40424400000001</v>
      </c>
      <c r="Q209" s="28">
        <f>[1]exportcpfrev2!O312</f>
        <v>4741.9650779999993</v>
      </c>
    </row>
    <row r="210" spans="1:17" x14ac:dyDescent="0.2">
      <c r="A210" s="23"/>
      <c r="B210" s="18">
        <v>15</v>
      </c>
      <c r="C210" s="27"/>
      <c r="D210" s="20">
        <v>2014</v>
      </c>
      <c r="E210" s="21">
        <f>[1]exportcpfrev2!C313</f>
        <v>420.95241899999996</v>
      </c>
      <c r="F210" s="21">
        <f>[1]exportcpfrev2!D313</f>
        <v>389.58607000000001</v>
      </c>
      <c r="G210" s="21">
        <f>[1]exportcpfrev2!E313</f>
        <v>428.29472199999998</v>
      </c>
      <c r="H210" s="21">
        <f>[1]exportcpfrev2!F313</f>
        <v>426.65631899999994</v>
      </c>
      <c r="I210" s="21">
        <f>[1]exportcpfrev2!G313</f>
        <v>396.20904300000001</v>
      </c>
      <c r="J210" s="21">
        <f>[1]exportcpfrev2!H313</f>
        <v>393.93933800000002</v>
      </c>
      <c r="K210" s="21">
        <f>[1]exportcpfrev2!I313</f>
        <v>415.07727399999999</v>
      </c>
      <c r="L210" s="21">
        <f>[1]exportcpfrev2!J313</f>
        <v>375.82395999999994</v>
      </c>
      <c r="M210" s="21">
        <f>[1]exportcpfrev2!K313</f>
        <v>405.66425999999996</v>
      </c>
      <c r="N210" s="21">
        <f>[1]exportcpfrev2!L313</f>
        <v>424.28347299999996</v>
      </c>
      <c r="O210" s="21">
        <f>[1]exportcpfrev2!M313</f>
        <v>411.81629399999997</v>
      </c>
      <c r="P210" s="21">
        <f>[1]exportcpfrev2!N313</f>
        <v>434.85621199999997</v>
      </c>
      <c r="Q210" s="28">
        <f>[1]exportcpfrev2!O313</f>
        <v>4923.1593839999996</v>
      </c>
    </row>
    <row r="211" spans="1:17" x14ac:dyDescent="0.2">
      <c r="A211" s="23"/>
      <c r="B211" s="18">
        <v>15</v>
      </c>
      <c r="C211" s="27"/>
      <c r="D211" s="20">
        <v>2015</v>
      </c>
      <c r="E211" s="21">
        <f>[1]exportcpfrev2!C314</f>
        <v>381.165886</v>
      </c>
      <c r="F211" s="21">
        <f>[1]exportcpfrev2!D314</f>
        <v>364.49445199999997</v>
      </c>
      <c r="G211" s="21">
        <f>[1]exportcpfrev2!E314</f>
        <v>422.57025499999997</v>
      </c>
      <c r="H211" s="21">
        <f>[1]exportcpfrev2!F314</f>
        <v>383.33035100000001</v>
      </c>
      <c r="I211" s="21">
        <f>[1]exportcpfrev2!G314</f>
        <v>370.20413199999996</v>
      </c>
      <c r="J211" s="21">
        <f>[1]exportcpfrev2!H314</f>
        <v>399.24138499999998</v>
      </c>
      <c r="K211" s="21">
        <f>[1]exportcpfrev2!I314</f>
        <v>381.99246099999999</v>
      </c>
      <c r="L211" s="21">
        <f>[1]exportcpfrev2!J314</f>
        <v>346.58791199999996</v>
      </c>
      <c r="M211" s="21">
        <f>[1]exportcpfrev2!K314</f>
        <v>369.25498199999998</v>
      </c>
      <c r="N211" s="21">
        <f>[1]exportcpfrev2!L314</f>
        <v>372.712084</v>
      </c>
      <c r="O211" s="21">
        <f>[1]exportcpfrev2!M314</f>
        <v>383.52566599999994</v>
      </c>
      <c r="P211" s="21">
        <f>[1]exportcpfrev2!N314</f>
        <v>395.95929199999995</v>
      </c>
      <c r="Q211" s="28">
        <f>[1]exportcpfrev2!O314</f>
        <v>4571.0388579999999</v>
      </c>
    </row>
    <row r="212" spans="1:17" x14ac:dyDescent="0.2">
      <c r="A212" s="23"/>
      <c r="B212" s="18">
        <v>15</v>
      </c>
      <c r="C212" s="27"/>
      <c r="D212" s="20">
        <v>2016</v>
      </c>
      <c r="E212" s="21">
        <f>[1]exportcpfrev2!C315</f>
        <v>326.99714199999994</v>
      </c>
      <c r="F212" s="21">
        <f>[1]exportcpfrev2!D315</f>
        <v>339.49879999999996</v>
      </c>
      <c r="G212" s="21">
        <f>[1]exportcpfrev2!E315</f>
        <v>379.77392400000002</v>
      </c>
      <c r="H212" s="21">
        <f>[1]exportcpfrev2!F315</f>
        <v>350.65464999999995</v>
      </c>
      <c r="I212" s="21">
        <f>[1]exportcpfrev2!G315</f>
        <v>367.24691899999999</v>
      </c>
      <c r="J212" s="21">
        <f>[1]exportcpfrev2!H315</f>
        <v>366.53951900000004</v>
      </c>
      <c r="K212" s="21">
        <f>[1]exportcpfrev2!I315</f>
        <v>332.27864399999999</v>
      </c>
      <c r="L212" s="21">
        <f>[1]exportcpfrev2!J315</f>
        <v>347.481741</v>
      </c>
      <c r="M212" s="21">
        <f>[1]exportcpfrev2!K315</f>
        <v>356.24527399999999</v>
      </c>
      <c r="N212" s="21">
        <f>[1]exportcpfrev2!L315</f>
        <v>352.218593</v>
      </c>
      <c r="O212" s="21">
        <f>[1]exportcpfrev2!M315</f>
        <v>369.92921899999999</v>
      </c>
      <c r="P212" s="21">
        <f>[1]exportcpfrev2!N315</f>
        <v>375.08985100000001</v>
      </c>
      <c r="Q212" s="28">
        <f>[1]exportcpfrev2!O315</f>
        <v>4263.9542759999995</v>
      </c>
    </row>
    <row r="213" spans="1:17" x14ac:dyDescent="0.2">
      <c r="A213" s="23"/>
      <c r="B213" s="18">
        <v>15</v>
      </c>
      <c r="C213" s="27"/>
      <c r="D213" s="20">
        <v>2017</v>
      </c>
      <c r="E213" s="21">
        <f>[1]exportcpfrev2!C316</f>
        <v>335.19341800000001</v>
      </c>
      <c r="F213" s="21">
        <f>[1]exportcpfrev2!D316</f>
        <v>324.932007</v>
      </c>
      <c r="G213" s="21">
        <f>[1]exportcpfrev2!E316</f>
        <v>385.23233199999993</v>
      </c>
      <c r="H213" s="21">
        <f>[1]exportcpfrev2!F316</f>
        <v>344.55192299999999</v>
      </c>
      <c r="I213" s="21">
        <f>[1]exportcpfrev2!G316</f>
        <v>385.37979599999994</v>
      </c>
      <c r="J213" s="21">
        <f>[1]exportcpfrev2!H316</f>
        <v>380.67074500000001</v>
      </c>
      <c r="K213" s="21">
        <f>[1]exportcpfrev2!I316</f>
        <v>364.12259799999998</v>
      </c>
      <c r="L213" s="21">
        <f>[1]exportcpfrev2!J316</f>
        <v>375.956909</v>
      </c>
      <c r="M213" s="21">
        <f>[1]exportcpfrev2!K316</f>
        <v>358.49929399999996</v>
      </c>
      <c r="N213" s="21">
        <f>[1]exportcpfrev2!L316</f>
        <v>386.07424499999996</v>
      </c>
      <c r="O213" s="21">
        <f>[1]exportcpfrev2!M316</f>
        <v>398.68580900000001</v>
      </c>
      <c r="P213" s="21">
        <f>[1]exportcpfrev2!N316</f>
        <v>373.80604599999998</v>
      </c>
      <c r="Q213" s="28">
        <f>[1]exportcpfrev2!O316</f>
        <v>4413.1051219999999</v>
      </c>
    </row>
    <row r="214" spans="1:17" x14ac:dyDescent="0.2">
      <c r="A214" s="23"/>
      <c r="B214" s="18">
        <v>15</v>
      </c>
      <c r="C214" s="27"/>
      <c r="D214" s="20">
        <v>2018</v>
      </c>
      <c r="E214" s="21">
        <f>[1]exportcpfrev2!C317</f>
        <v>354.02794</v>
      </c>
      <c r="F214" s="21">
        <f>[1]exportcpfrev2!D317</f>
        <v>340.29267299999998</v>
      </c>
      <c r="G214" s="21">
        <f>[1]exportcpfrev2!E317</f>
        <v>389.21037699999999</v>
      </c>
      <c r="H214" s="21">
        <f>[1]exportcpfrev2!F317</f>
        <v>359.09620100000001</v>
      </c>
      <c r="I214" s="21">
        <f>[1]exportcpfrev2!G317</f>
        <v>394.206548</v>
      </c>
      <c r="J214" s="21">
        <f>[1]exportcpfrev2!H317</f>
        <v>366.09544299999999</v>
      </c>
      <c r="K214" s="21">
        <f>[1]exportcpfrev2!I317</f>
        <v>364.30277999999998</v>
      </c>
      <c r="L214" s="21" t="str">
        <f>[1]exportcpfrev2!J317</f>
        <v>#Missing</v>
      </c>
      <c r="M214" s="21" t="str">
        <f>[1]exportcpfrev2!K317</f>
        <v>#Missing</v>
      </c>
      <c r="N214" s="21" t="str">
        <f>[1]exportcpfrev2!L317</f>
        <v>#Missing</v>
      </c>
      <c r="O214" s="21" t="str">
        <f>[1]exportcpfrev2!M317</f>
        <v>#Missing</v>
      </c>
      <c r="P214" s="21" t="str">
        <f>[1]exportcpfrev2!N317</f>
        <v>#Missing</v>
      </c>
      <c r="Q214" s="28">
        <f>[1]exportcpfrev2!O317</f>
        <v>2567.2319620000003</v>
      </c>
    </row>
    <row r="215" spans="1:17" x14ac:dyDescent="0.2">
      <c r="A215" s="23"/>
      <c r="B215" s="18"/>
      <c r="C215" s="27"/>
      <c r="D215" s="20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8"/>
    </row>
    <row r="216" spans="1:17" x14ac:dyDescent="0.2">
      <c r="A216" s="23"/>
      <c r="B216" s="18"/>
      <c r="C216" s="27"/>
      <c r="D216" s="24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6"/>
    </row>
    <row r="217" spans="1:17" x14ac:dyDescent="0.2">
      <c r="A217" s="51" t="s">
        <v>38</v>
      </c>
      <c r="B217" s="18">
        <v>16</v>
      </c>
      <c r="C217" s="27"/>
      <c r="D217" s="20">
        <v>2007</v>
      </c>
      <c r="E217" s="21">
        <f>[1]exportcpfrev2!C327</f>
        <v>146.08985899999999</v>
      </c>
      <c r="F217" s="21">
        <f>[1]exportcpfrev2!D327</f>
        <v>145.77540599999998</v>
      </c>
      <c r="G217" s="21">
        <f>[1]exportcpfrev2!E327</f>
        <v>154.469774</v>
      </c>
      <c r="H217" s="21">
        <f>[1]exportcpfrev2!F327</f>
        <v>152.86189199999998</v>
      </c>
      <c r="I217" s="21">
        <f>[1]exportcpfrev2!G327</f>
        <v>156.81037800000001</v>
      </c>
      <c r="J217" s="21">
        <f>[1]exportcpfrev2!H327</f>
        <v>160.94838399999998</v>
      </c>
      <c r="K217" s="21">
        <f>[1]exportcpfrev2!I327</f>
        <v>158.99796499999999</v>
      </c>
      <c r="L217" s="21">
        <f>[1]exportcpfrev2!J327</f>
        <v>154.12014799999997</v>
      </c>
      <c r="M217" s="21">
        <f>[1]exportcpfrev2!K327</f>
        <v>147.30487399999998</v>
      </c>
      <c r="N217" s="21">
        <f>[1]exportcpfrev2!L327</f>
        <v>171.15706699999998</v>
      </c>
      <c r="O217" s="21">
        <f>[1]exportcpfrev2!M327</f>
        <v>160.10441700000001</v>
      </c>
      <c r="P217" s="21">
        <f>[1]exportcpfrev2!N327</f>
        <v>135.664491</v>
      </c>
      <c r="Q217" s="28">
        <f>[1]exportcpfrev2!O327</f>
        <v>1844.3046549999999</v>
      </c>
    </row>
    <row r="218" spans="1:17" x14ac:dyDescent="0.2">
      <c r="A218" s="47"/>
      <c r="B218" s="18">
        <v>16</v>
      </c>
      <c r="C218" s="27"/>
      <c r="D218" s="20">
        <v>2008</v>
      </c>
      <c r="E218" s="21">
        <f>[1]exportcpfrev2!C328</f>
        <v>160.13950899999998</v>
      </c>
      <c r="F218" s="21">
        <f>[1]exportcpfrev2!D328</f>
        <v>172.32236699999999</v>
      </c>
      <c r="G218" s="21">
        <f>[1]exportcpfrev2!E328</f>
        <v>158.48390999999998</v>
      </c>
      <c r="H218" s="21">
        <f>[1]exportcpfrev2!F328</f>
        <v>172.05510699999999</v>
      </c>
      <c r="I218" s="21">
        <f>[1]exportcpfrev2!G328</f>
        <v>162.72192100000001</v>
      </c>
      <c r="J218" s="21">
        <f>[1]exportcpfrev2!H328</f>
        <v>163.31584199999998</v>
      </c>
      <c r="K218" s="21">
        <f>[1]exportcpfrev2!I328</f>
        <v>171.33692400000001</v>
      </c>
      <c r="L218" s="21">
        <f>[1]exportcpfrev2!J328</f>
        <v>145.86327499999999</v>
      </c>
      <c r="M218" s="21">
        <f>[1]exportcpfrev2!K328</f>
        <v>162.55984799999999</v>
      </c>
      <c r="N218" s="21">
        <f>[1]exportcpfrev2!L328</f>
        <v>170.10591599999998</v>
      </c>
      <c r="O218" s="21">
        <f>[1]exportcpfrev2!M328</f>
        <v>145.095471</v>
      </c>
      <c r="P218" s="21">
        <f>[1]exportcpfrev2!N328</f>
        <v>134.39838599999999</v>
      </c>
      <c r="Q218" s="28">
        <f>[1]exportcpfrev2!O328</f>
        <v>1918.3984759999998</v>
      </c>
    </row>
    <row r="219" spans="1:17" x14ac:dyDescent="0.2">
      <c r="A219" s="47"/>
      <c r="B219" s="18">
        <v>16</v>
      </c>
      <c r="C219" s="27"/>
      <c r="D219" s="20">
        <v>2009</v>
      </c>
      <c r="E219" s="21">
        <f>[1]exportcpfrev2!C329</f>
        <v>139.23835500000001</v>
      </c>
      <c r="F219" s="21">
        <f>[1]exportcpfrev2!D329</f>
        <v>134.63103100000001</v>
      </c>
      <c r="G219" s="21">
        <f>[1]exportcpfrev2!E329</f>
        <v>149.70738499999999</v>
      </c>
      <c r="H219" s="21">
        <f>[1]exportcpfrev2!F329</f>
        <v>143.68645599999999</v>
      </c>
      <c r="I219" s="21">
        <f>[1]exportcpfrev2!G329</f>
        <v>136.700526</v>
      </c>
      <c r="J219" s="21">
        <f>[1]exportcpfrev2!H329</f>
        <v>145.37896799999999</v>
      </c>
      <c r="K219" s="21">
        <f>[1]exportcpfrev2!I329</f>
        <v>142.40630400000001</v>
      </c>
      <c r="L219" s="21">
        <f>[1]exportcpfrev2!J329</f>
        <v>128.42685599999999</v>
      </c>
      <c r="M219" s="21">
        <f>[1]exportcpfrev2!K329</f>
        <v>143.45897200000002</v>
      </c>
      <c r="N219" s="21">
        <f>[1]exportcpfrev2!L329</f>
        <v>143.06350799999998</v>
      </c>
      <c r="O219" s="21">
        <f>[1]exportcpfrev2!M329</f>
        <v>139.24713299999999</v>
      </c>
      <c r="P219" s="21">
        <f>[1]exportcpfrev2!N329</f>
        <v>117.69558000000001</v>
      </c>
      <c r="Q219" s="28">
        <f>[1]exportcpfrev2!O329</f>
        <v>1663.6410739999999</v>
      </c>
    </row>
    <row r="220" spans="1:17" x14ac:dyDescent="0.2">
      <c r="A220" s="47"/>
      <c r="B220" s="18">
        <v>16</v>
      </c>
      <c r="C220" s="27"/>
      <c r="D220" s="20">
        <v>2010</v>
      </c>
      <c r="E220" s="21">
        <f>[1]exportcpfrev2!C330</f>
        <v>125.69974599999999</v>
      </c>
      <c r="F220" s="21">
        <f>[1]exportcpfrev2!D330</f>
        <v>127.03517699999999</v>
      </c>
      <c r="G220" s="21">
        <f>[1]exportcpfrev2!E330</f>
        <v>142.61246599999998</v>
      </c>
      <c r="H220" s="21">
        <f>[1]exportcpfrev2!F330</f>
        <v>138.649857</v>
      </c>
      <c r="I220" s="21">
        <f>[1]exportcpfrev2!G330</f>
        <v>134.826211</v>
      </c>
      <c r="J220" s="21">
        <f>[1]exportcpfrev2!H330</f>
        <v>149.022896</v>
      </c>
      <c r="K220" s="21">
        <f>[1]exportcpfrev2!I330</f>
        <v>139.23672999999999</v>
      </c>
      <c r="L220" s="21">
        <f>[1]exportcpfrev2!J330</f>
        <v>142.09721300000001</v>
      </c>
      <c r="M220" s="21">
        <f>[1]exportcpfrev2!K330</f>
        <v>153.10927699999999</v>
      </c>
      <c r="N220" s="21">
        <f>[1]exportcpfrev2!L330</f>
        <v>160.51234499999998</v>
      </c>
      <c r="O220" s="21">
        <f>[1]exportcpfrev2!M330</f>
        <v>154.91682800000001</v>
      </c>
      <c r="P220" s="21">
        <f>[1]exportcpfrev2!N330</f>
        <v>149.44283100000001</v>
      </c>
      <c r="Q220" s="28">
        <f>[1]exportcpfrev2!O330</f>
        <v>1717.1615769999999</v>
      </c>
    </row>
    <row r="221" spans="1:17" x14ac:dyDescent="0.2">
      <c r="A221" s="47"/>
      <c r="B221" s="18">
        <v>16</v>
      </c>
      <c r="C221" s="27"/>
      <c r="D221" s="54" t="s">
        <v>23</v>
      </c>
      <c r="E221" s="21">
        <f>[1]exportcpfrev2!C331</f>
        <v>159.00502899999998</v>
      </c>
      <c r="F221" s="21">
        <f>[1]exportcpfrev2!D331</f>
        <v>166.916652</v>
      </c>
      <c r="G221" s="21">
        <f>[1]exportcpfrev2!E331</f>
        <v>193.85301199999998</v>
      </c>
      <c r="H221" s="21">
        <f>[1]exportcpfrev2!F331</f>
        <v>176.92137</v>
      </c>
      <c r="I221" s="21">
        <f>[1]exportcpfrev2!G331</f>
        <v>186.304486</v>
      </c>
      <c r="J221" s="21">
        <f>[1]exportcpfrev2!H331</f>
        <v>186.06308799999999</v>
      </c>
      <c r="K221" s="21">
        <f>[1]exportcpfrev2!I331</f>
        <v>177.47241500000001</v>
      </c>
      <c r="L221" s="21">
        <f>[1]exportcpfrev2!J331</f>
        <v>189.45364799999999</v>
      </c>
      <c r="M221" s="21">
        <f>[1]exportcpfrev2!K331</f>
        <v>193.104356</v>
      </c>
      <c r="N221" s="21">
        <f>[1]exportcpfrev2!L331</f>
        <v>184.16260299999999</v>
      </c>
      <c r="O221" s="21">
        <f>[1]exportcpfrev2!M331</f>
        <v>192.72195399999998</v>
      </c>
      <c r="P221" s="21">
        <f>[1]exportcpfrev2!N331</f>
        <v>170.906137</v>
      </c>
      <c r="Q221" s="28">
        <f>[1]exportcpfrev2!O331</f>
        <v>2176.8847500000002</v>
      </c>
    </row>
    <row r="222" spans="1:17" x14ac:dyDescent="0.2">
      <c r="A222" s="47"/>
      <c r="B222" s="18">
        <v>16</v>
      </c>
      <c r="C222" s="27"/>
      <c r="D222" s="20">
        <v>2012</v>
      </c>
      <c r="E222" s="21">
        <f>[1]exportcpfrev2!C332</f>
        <v>179.67685699999998</v>
      </c>
      <c r="F222" s="21">
        <f>[1]exportcpfrev2!D332</f>
        <v>180.21073699999999</v>
      </c>
      <c r="G222" s="21">
        <f>[1]exportcpfrev2!E332</f>
        <v>191.85453799999999</v>
      </c>
      <c r="H222" s="21">
        <f>[1]exportcpfrev2!F332</f>
        <v>183.04265399999997</v>
      </c>
      <c r="I222" s="21">
        <f>[1]exportcpfrev2!G332</f>
        <v>191.17528899999999</v>
      </c>
      <c r="J222" s="21">
        <f>[1]exportcpfrev2!H332</f>
        <v>190.50225399999999</v>
      </c>
      <c r="K222" s="21">
        <f>[1]exportcpfrev2!I332</f>
        <v>186.78508499999998</v>
      </c>
      <c r="L222" s="21">
        <f>[1]exportcpfrev2!J332</f>
        <v>188.63614799999999</v>
      </c>
      <c r="M222" s="21">
        <f>[1]exportcpfrev2!K332</f>
        <v>172.605909</v>
      </c>
      <c r="N222" s="21">
        <f>[1]exportcpfrev2!L332</f>
        <v>202.32413399999999</v>
      </c>
      <c r="O222" s="21">
        <f>[1]exportcpfrev2!M332</f>
        <v>187.936364</v>
      </c>
      <c r="P222" s="21">
        <f>[1]exportcpfrev2!N332</f>
        <v>158.50481500000001</v>
      </c>
      <c r="Q222" s="28">
        <f>[1]exportcpfrev2!O332</f>
        <v>2213.2547840000002</v>
      </c>
    </row>
    <row r="223" spans="1:17" x14ac:dyDescent="0.2">
      <c r="A223" s="47"/>
      <c r="B223" s="18">
        <v>16</v>
      </c>
      <c r="C223" s="27"/>
      <c r="D223" s="20">
        <v>2013</v>
      </c>
      <c r="E223" s="21">
        <f>[1]exportcpfrev2!C333</f>
        <v>192.40390299999999</v>
      </c>
      <c r="F223" s="21">
        <f>[1]exportcpfrev2!D333</f>
        <v>182.00717699999998</v>
      </c>
      <c r="G223" s="21">
        <f>[1]exportcpfrev2!E333</f>
        <v>191.17985099999999</v>
      </c>
      <c r="H223" s="21">
        <f>[1]exportcpfrev2!F333</f>
        <v>196.00740199999998</v>
      </c>
      <c r="I223" s="21">
        <f>[1]exportcpfrev2!G333</f>
        <v>200.521342</v>
      </c>
      <c r="J223" s="21">
        <f>[1]exportcpfrev2!H333</f>
        <v>195.868302</v>
      </c>
      <c r="K223" s="21">
        <f>[1]exportcpfrev2!I333</f>
        <v>201.11486199999999</v>
      </c>
      <c r="L223" s="21">
        <f>[1]exportcpfrev2!J333</f>
        <v>181.46900199999999</v>
      </c>
      <c r="M223" s="21">
        <f>[1]exportcpfrev2!K333</f>
        <v>181.47189600000002</v>
      </c>
      <c r="N223" s="21">
        <f>[1]exportcpfrev2!L333</f>
        <v>202.867718</v>
      </c>
      <c r="O223" s="21">
        <f>[1]exportcpfrev2!M333</f>
        <v>178.921435</v>
      </c>
      <c r="P223" s="21">
        <f>[1]exportcpfrev2!N333</f>
        <v>158.350809</v>
      </c>
      <c r="Q223" s="28">
        <f>[1]exportcpfrev2!O333</f>
        <v>2262.1836989999997</v>
      </c>
    </row>
    <row r="224" spans="1:17" x14ac:dyDescent="0.2">
      <c r="A224" s="47"/>
      <c r="B224" s="18">
        <v>16</v>
      </c>
      <c r="C224" s="27"/>
      <c r="D224" s="20">
        <v>2014</v>
      </c>
      <c r="E224" s="21">
        <f>[1]exportcpfrev2!C334</f>
        <v>186.93365299999999</v>
      </c>
      <c r="F224" s="21">
        <f>[1]exportcpfrev2!D334</f>
        <v>171.694568</v>
      </c>
      <c r="G224" s="21">
        <f>[1]exportcpfrev2!E334</f>
        <v>177.23638699999998</v>
      </c>
      <c r="H224" s="21">
        <f>[1]exportcpfrev2!F334</f>
        <v>189.28819399999998</v>
      </c>
      <c r="I224" s="21">
        <f>[1]exportcpfrev2!G334</f>
        <v>180.674758</v>
      </c>
      <c r="J224" s="21">
        <f>[1]exportcpfrev2!H334</f>
        <v>175.57795099999998</v>
      </c>
      <c r="K224" s="21">
        <f>[1]exportcpfrev2!I334</f>
        <v>189.17379099999999</v>
      </c>
      <c r="L224" s="21">
        <f>[1]exportcpfrev2!J334</f>
        <v>167.69523800000002</v>
      </c>
      <c r="M224" s="21">
        <f>[1]exportcpfrev2!K334</f>
        <v>184.41734500000001</v>
      </c>
      <c r="N224" s="21">
        <f>[1]exportcpfrev2!L334</f>
        <v>187.63327199999998</v>
      </c>
      <c r="O224" s="21">
        <f>[1]exportcpfrev2!M334</f>
        <v>172.51334299999999</v>
      </c>
      <c r="P224" s="21">
        <f>[1]exportcpfrev2!N334</f>
        <v>152.36055499999998</v>
      </c>
      <c r="Q224" s="28">
        <f>[1]exportcpfrev2!O334</f>
        <v>2135.199055</v>
      </c>
    </row>
    <row r="225" spans="1:17" x14ac:dyDescent="0.2">
      <c r="A225" s="47"/>
      <c r="B225" s="18">
        <v>16</v>
      </c>
      <c r="C225" s="27"/>
      <c r="D225" s="20">
        <v>2015</v>
      </c>
      <c r="E225" s="21">
        <f>[1]exportcpfrev2!C335</f>
        <v>169.33866599999999</v>
      </c>
      <c r="F225" s="21">
        <f>[1]exportcpfrev2!D335</f>
        <v>159.87926299999998</v>
      </c>
      <c r="G225" s="21">
        <f>[1]exportcpfrev2!E335</f>
        <v>177.75196399999999</v>
      </c>
      <c r="H225" s="21">
        <f>[1]exportcpfrev2!F335</f>
        <v>175.74945099999999</v>
      </c>
      <c r="I225" s="21">
        <f>[1]exportcpfrev2!G335</f>
        <v>154.538376</v>
      </c>
      <c r="J225" s="21">
        <f>[1]exportcpfrev2!H335</f>
        <v>183.75800599999999</v>
      </c>
      <c r="K225" s="21">
        <f>[1]exportcpfrev2!I335</f>
        <v>184.284605</v>
      </c>
      <c r="L225" s="21">
        <f>[1]exportcpfrev2!J335</f>
        <v>166.18269599999999</v>
      </c>
      <c r="M225" s="21">
        <f>[1]exportcpfrev2!K335</f>
        <v>189.74670499999999</v>
      </c>
      <c r="N225" s="21">
        <f>[1]exportcpfrev2!L335</f>
        <v>190.08974499999999</v>
      </c>
      <c r="O225" s="21">
        <f>[1]exportcpfrev2!M335</f>
        <v>179.94197199999999</v>
      </c>
      <c r="P225" s="21">
        <f>[1]exportcpfrev2!N335</f>
        <v>166.48791</v>
      </c>
      <c r="Q225" s="28">
        <f>[1]exportcpfrev2!O335</f>
        <v>2097.7493589999995</v>
      </c>
    </row>
    <row r="226" spans="1:17" x14ac:dyDescent="0.2">
      <c r="A226" s="47"/>
      <c r="B226" s="18">
        <v>16</v>
      </c>
      <c r="C226" s="27"/>
      <c r="D226" s="20">
        <v>2016</v>
      </c>
      <c r="E226" s="21">
        <f>[1]exportcpfrev2!C336</f>
        <v>170.103971</v>
      </c>
      <c r="F226" s="21">
        <f>[1]exportcpfrev2!D336</f>
        <v>170.89345400000002</v>
      </c>
      <c r="G226" s="21">
        <f>[1]exportcpfrev2!E336</f>
        <v>180.90767599999998</v>
      </c>
      <c r="H226" s="21">
        <f>[1]exportcpfrev2!F336</f>
        <v>169.93073699999999</v>
      </c>
      <c r="I226" s="21">
        <f>[1]exportcpfrev2!G336</f>
        <v>170.37989699999997</v>
      </c>
      <c r="J226" s="21">
        <f>[1]exportcpfrev2!H336</f>
        <v>177.82369899999998</v>
      </c>
      <c r="K226" s="21">
        <f>[1]exportcpfrev2!I336</f>
        <v>166.03844799999999</v>
      </c>
      <c r="L226" s="21">
        <f>[1]exportcpfrev2!J336</f>
        <v>176.01952</v>
      </c>
      <c r="M226" s="21">
        <f>[1]exportcpfrev2!K336</f>
        <v>179.11545799999999</v>
      </c>
      <c r="N226" s="21">
        <f>[1]exportcpfrev2!L336</f>
        <v>184.391086</v>
      </c>
      <c r="O226" s="21">
        <f>[1]exportcpfrev2!M336</f>
        <v>183.66021899999998</v>
      </c>
      <c r="P226" s="21">
        <f>[1]exportcpfrev2!N336</f>
        <v>160.40657499999998</v>
      </c>
      <c r="Q226" s="28">
        <f>[1]exportcpfrev2!O336</f>
        <v>2089.67074</v>
      </c>
    </row>
    <row r="227" spans="1:17" x14ac:dyDescent="0.2">
      <c r="A227" s="47"/>
      <c r="B227" s="18">
        <v>16</v>
      </c>
      <c r="C227" s="27"/>
      <c r="D227" s="20">
        <v>2017</v>
      </c>
      <c r="E227" s="21">
        <f>[1]exportcpfrev2!C337</f>
        <v>173.860129</v>
      </c>
      <c r="F227" s="21">
        <f>[1]exportcpfrev2!D337</f>
        <v>162.40147000000002</v>
      </c>
      <c r="G227" s="21">
        <f>[1]exportcpfrev2!E337</f>
        <v>207.68766199999999</v>
      </c>
      <c r="H227" s="21">
        <f>[1]exportcpfrev2!F337</f>
        <v>166.87658099999999</v>
      </c>
      <c r="I227" s="21">
        <f>[1]exportcpfrev2!G337</f>
        <v>186.897707</v>
      </c>
      <c r="J227" s="21">
        <f>[1]exportcpfrev2!H337</f>
        <v>184.244833</v>
      </c>
      <c r="K227" s="21">
        <f>[1]exportcpfrev2!I337</f>
        <v>173.99398400000001</v>
      </c>
      <c r="L227" s="21">
        <f>[1]exportcpfrev2!J337</f>
        <v>179.93240799999998</v>
      </c>
      <c r="M227" s="21">
        <f>[1]exportcpfrev2!K337</f>
        <v>182.64601999999996</v>
      </c>
      <c r="N227" s="21">
        <f>[1]exportcpfrev2!L337</f>
        <v>186.613407</v>
      </c>
      <c r="O227" s="21">
        <f>[1]exportcpfrev2!M337</f>
        <v>190.671628</v>
      </c>
      <c r="P227" s="21">
        <f>[1]exportcpfrev2!N337</f>
        <v>161.19542200000001</v>
      </c>
      <c r="Q227" s="28">
        <f>[1]exportcpfrev2!O337</f>
        <v>2157.0212510000001</v>
      </c>
    </row>
    <row r="228" spans="1:17" x14ac:dyDescent="0.2">
      <c r="A228" s="47"/>
      <c r="B228" s="18">
        <v>16</v>
      </c>
      <c r="C228" s="27"/>
      <c r="D228" s="20">
        <v>2018</v>
      </c>
      <c r="E228" s="21">
        <f>[1]exportcpfrev2!C338</f>
        <v>189.866435</v>
      </c>
      <c r="F228" s="21">
        <f>[1]exportcpfrev2!D338</f>
        <v>179.81084899999999</v>
      </c>
      <c r="G228" s="21">
        <f>[1]exportcpfrev2!E338</f>
        <v>175.72124199999999</v>
      </c>
      <c r="H228" s="21">
        <f>[1]exportcpfrev2!F338</f>
        <v>160.178134</v>
      </c>
      <c r="I228" s="21">
        <f>[1]exportcpfrev2!G338</f>
        <v>170.98452599999999</v>
      </c>
      <c r="J228" s="21">
        <f>[1]exportcpfrev2!H338</f>
        <v>185.598264</v>
      </c>
      <c r="K228" s="21">
        <f>[1]exportcpfrev2!I338</f>
        <v>187.29530999999997</v>
      </c>
      <c r="L228" s="21" t="str">
        <f>[1]exportcpfrev2!J338</f>
        <v>#Missing</v>
      </c>
      <c r="M228" s="21" t="str">
        <f>[1]exportcpfrev2!K338</f>
        <v>#Missing</v>
      </c>
      <c r="N228" s="21" t="str">
        <f>[1]exportcpfrev2!L338</f>
        <v>#Missing</v>
      </c>
      <c r="O228" s="21" t="str">
        <f>[1]exportcpfrev2!M338</f>
        <v>#Missing</v>
      </c>
      <c r="P228" s="21" t="str">
        <f>[1]exportcpfrev2!N338</f>
        <v>#Missing</v>
      </c>
      <c r="Q228" s="28">
        <f>[1]exportcpfrev2!O338</f>
        <v>1249.4547600000001</v>
      </c>
    </row>
    <row r="229" spans="1:17" x14ac:dyDescent="0.2">
      <c r="A229" s="47"/>
      <c r="B229" s="18"/>
      <c r="C229" s="27"/>
      <c r="D229" s="20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8"/>
    </row>
    <row r="230" spans="1:17" x14ac:dyDescent="0.2">
      <c r="A230" s="47"/>
      <c r="B230" s="18"/>
      <c r="C230" s="27"/>
      <c r="D230" s="24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2"/>
    </row>
    <row r="231" spans="1:17" x14ac:dyDescent="0.2">
      <c r="A231" s="51" t="s">
        <v>39</v>
      </c>
      <c r="B231" s="18">
        <v>17</v>
      </c>
      <c r="C231" s="27"/>
      <c r="D231" s="20">
        <v>2007</v>
      </c>
      <c r="E231" s="21">
        <f>[1]exportcpfrev2!C348</f>
        <v>72.667459000000008</v>
      </c>
      <c r="F231" s="21">
        <f>[1]exportcpfrev2!D348</f>
        <v>78.074347000000003</v>
      </c>
      <c r="G231" s="21">
        <f>[1]exportcpfrev2!E348</f>
        <v>79.466729000000001</v>
      </c>
      <c r="H231" s="21">
        <f>[1]exportcpfrev2!F348</f>
        <v>72.622213000000002</v>
      </c>
      <c r="I231" s="21">
        <f>[1]exportcpfrev2!G348</f>
        <v>75.989842999999993</v>
      </c>
      <c r="J231" s="21">
        <f>[1]exportcpfrev2!H348</f>
        <v>84.360658000000001</v>
      </c>
      <c r="K231" s="21">
        <f>[1]exportcpfrev2!I348</f>
        <v>81.898774000000003</v>
      </c>
      <c r="L231" s="21">
        <f>[1]exportcpfrev2!J348</f>
        <v>87.453379999999981</v>
      </c>
      <c r="M231" s="21">
        <f>[1]exportcpfrev2!K348</f>
        <v>88.224714000000006</v>
      </c>
      <c r="N231" s="21">
        <f>[1]exportcpfrev2!L348</f>
        <v>103.60714299999999</v>
      </c>
      <c r="O231" s="21">
        <f>[1]exportcpfrev2!M348</f>
        <v>100.117642</v>
      </c>
      <c r="P231" s="21">
        <f>[1]exportcpfrev2!N348</f>
        <v>82.061717999999999</v>
      </c>
      <c r="Q231" s="28">
        <f>[1]exportcpfrev2!O348</f>
        <v>1006.54462</v>
      </c>
    </row>
    <row r="232" spans="1:17" x14ac:dyDescent="0.2">
      <c r="A232" s="47"/>
      <c r="B232" s="18">
        <v>17</v>
      </c>
      <c r="C232" s="27"/>
      <c r="D232" s="20">
        <v>2008</v>
      </c>
      <c r="E232" s="21">
        <f>[1]exportcpfrev2!C349</f>
        <v>82.488936999999993</v>
      </c>
      <c r="F232" s="21">
        <f>[1]exportcpfrev2!D349</f>
        <v>84.798389000000014</v>
      </c>
      <c r="G232" s="21">
        <f>[1]exportcpfrev2!E349</f>
        <v>91.188287000000003</v>
      </c>
      <c r="H232" s="21">
        <f>[1]exportcpfrev2!F349</f>
        <v>91.076052000000004</v>
      </c>
      <c r="I232" s="21">
        <f>[1]exportcpfrev2!G349</f>
        <v>87.265285000000006</v>
      </c>
      <c r="J232" s="21">
        <f>[1]exportcpfrev2!H349</f>
        <v>89.950654</v>
      </c>
      <c r="K232" s="21">
        <f>[1]exportcpfrev2!I349</f>
        <v>93.830820000000003</v>
      </c>
      <c r="L232" s="21">
        <f>[1]exportcpfrev2!J349</f>
        <v>86.720804999999999</v>
      </c>
      <c r="M232" s="21">
        <f>[1]exportcpfrev2!K349</f>
        <v>99.176827000000003</v>
      </c>
      <c r="N232" s="21">
        <f>[1]exportcpfrev2!L349</f>
        <v>104.09834300000001</v>
      </c>
      <c r="O232" s="21">
        <f>[1]exportcpfrev2!M349</f>
        <v>92.676465000000007</v>
      </c>
      <c r="P232" s="21">
        <f>[1]exportcpfrev2!N349</f>
        <v>93.600026999999997</v>
      </c>
      <c r="Q232" s="28">
        <f>[1]exportcpfrev2!O349</f>
        <v>1096.8708909999998</v>
      </c>
    </row>
    <row r="233" spans="1:17" x14ac:dyDescent="0.2">
      <c r="A233" s="47"/>
      <c r="B233" s="18">
        <v>17</v>
      </c>
      <c r="C233" s="27"/>
      <c r="D233" s="20">
        <v>2009</v>
      </c>
      <c r="E233" s="21">
        <f>[1]exportcpfrev2!C350</f>
        <v>80.607751999999991</v>
      </c>
      <c r="F233" s="21">
        <f>[1]exportcpfrev2!D350</f>
        <v>82.844735999999997</v>
      </c>
      <c r="G233" s="21">
        <f>[1]exportcpfrev2!E350</f>
        <v>93.946172000000004</v>
      </c>
      <c r="H233" s="21">
        <f>[1]exportcpfrev2!F350</f>
        <v>91.572879</v>
      </c>
      <c r="I233" s="21">
        <f>[1]exportcpfrev2!G350</f>
        <v>82.538349999999994</v>
      </c>
      <c r="J233" s="21">
        <f>[1]exportcpfrev2!H350</f>
        <v>89.833854000000002</v>
      </c>
      <c r="K233" s="21">
        <f>[1]exportcpfrev2!I350</f>
        <v>91.865481000000003</v>
      </c>
      <c r="L233" s="21">
        <f>[1]exportcpfrev2!J350</f>
        <v>82.618242999999993</v>
      </c>
      <c r="M233" s="21">
        <f>[1]exportcpfrev2!K350</f>
        <v>97.200153999999998</v>
      </c>
      <c r="N233" s="21">
        <f>[1]exportcpfrev2!L350</f>
        <v>92.191471000000007</v>
      </c>
      <c r="O233" s="21">
        <f>[1]exportcpfrev2!M350</f>
        <v>87.434972000000002</v>
      </c>
      <c r="P233" s="21">
        <f>[1]exportcpfrev2!N350</f>
        <v>86.866065000000006</v>
      </c>
      <c r="Q233" s="28">
        <f>[1]exportcpfrev2!O350</f>
        <v>1059.520129</v>
      </c>
    </row>
    <row r="234" spans="1:17" x14ac:dyDescent="0.2">
      <c r="A234" s="47"/>
      <c r="B234" s="18">
        <v>17</v>
      </c>
      <c r="C234" s="27"/>
      <c r="D234" s="20">
        <v>2010</v>
      </c>
      <c r="E234" s="21">
        <f>[1]exportcpfrev2!C351</f>
        <v>71.77290499999998</v>
      </c>
      <c r="F234" s="21">
        <f>[1]exportcpfrev2!D351</f>
        <v>79.260068000000004</v>
      </c>
      <c r="G234" s="21">
        <f>[1]exportcpfrev2!E351</f>
        <v>95.010342000000009</v>
      </c>
      <c r="H234" s="21">
        <f>[1]exportcpfrev2!F351</f>
        <v>84.917076999999992</v>
      </c>
      <c r="I234" s="21">
        <f>[1]exportcpfrev2!G351</f>
        <v>86.52908699999999</v>
      </c>
      <c r="J234" s="21">
        <f>[1]exportcpfrev2!H351</f>
        <v>89.348629999999986</v>
      </c>
      <c r="K234" s="21">
        <f>[1]exportcpfrev2!I351</f>
        <v>89.237977999999984</v>
      </c>
      <c r="L234" s="21">
        <f>[1]exportcpfrev2!J351</f>
        <v>88.733123999999989</v>
      </c>
      <c r="M234" s="21">
        <f>[1]exportcpfrev2!K351</f>
        <v>97.738274000000004</v>
      </c>
      <c r="N234" s="21">
        <f>[1]exportcpfrev2!L351</f>
        <v>97.719906000000009</v>
      </c>
      <c r="O234" s="21">
        <f>[1]exportcpfrev2!M351</f>
        <v>97.308685999999994</v>
      </c>
      <c r="P234" s="21">
        <f>[1]exportcpfrev2!N351</f>
        <v>93.232652999999999</v>
      </c>
      <c r="Q234" s="28">
        <f>[1]exportcpfrev2!O351</f>
        <v>1070.8087299999997</v>
      </c>
    </row>
    <row r="235" spans="1:17" x14ac:dyDescent="0.2">
      <c r="A235" s="47"/>
      <c r="B235" s="18">
        <v>17</v>
      </c>
      <c r="C235" s="27"/>
      <c r="D235" s="54" t="s">
        <v>23</v>
      </c>
      <c r="E235" s="21">
        <f>[1]exportcpfrev2!C352</f>
        <v>74.889179000000013</v>
      </c>
      <c r="F235" s="21">
        <f>[1]exportcpfrev2!D352</f>
        <v>82.294972000000001</v>
      </c>
      <c r="G235" s="21">
        <f>[1]exportcpfrev2!E352</f>
        <v>95.703518000000003</v>
      </c>
      <c r="H235" s="21">
        <f>[1]exportcpfrev2!F352</f>
        <v>89.402916000000005</v>
      </c>
      <c r="I235" s="21">
        <f>[1]exportcpfrev2!G352</f>
        <v>94.72170100000001</v>
      </c>
      <c r="J235" s="21">
        <f>[1]exportcpfrev2!H352</f>
        <v>90.920389999999998</v>
      </c>
      <c r="K235" s="21">
        <f>[1]exportcpfrev2!I352</f>
        <v>89.120437999999993</v>
      </c>
      <c r="L235" s="21">
        <f>[1]exportcpfrev2!J352</f>
        <v>94.629411999999988</v>
      </c>
      <c r="M235" s="21">
        <f>[1]exportcpfrev2!K352</f>
        <v>105.19338799999998</v>
      </c>
      <c r="N235" s="21">
        <f>[1]exportcpfrev2!L352</f>
        <v>98.224181999999985</v>
      </c>
      <c r="O235" s="21">
        <f>[1]exportcpfrev2!M352</f>
        <v>101.80494</v>
      </c>
      <c r="P235" s="21">
        <f>[1]exportcpfrev2!N352</f>
        <v>97.42818699999998</v>
      </c>
      <c r="Q235" s="28">
        <f>[1]exportcpfrev2!O352</f>
        <v>1114.3332229999999</v>
      </c>
    </row>
    <row r="236" spans="1:17" x14ac:dyDescent="0.2">
      <c r="A236" s="47"/>
      <c r="B236" s="18">
        <v>17</v>
      </c>
      <c r="C236" s="27"/>
      <c r="D236" s="20">
        <v>2012</v>
      </c>
      <c r="E236" s="21">
        <f>[1]exportcpfrev2!C353</f>
        <v>85.009340999999992</v>
      </c>
      <c r="F236" s="21">
        <f>[1]exportcpfrev2!D353</f>
        <v>95.413836000000003</v>
      </c>
      <c r="G236" s="21">
        <f>[1]exportcpfrev2!E353</f>
        <v>100.13121099999999</v>
      </c>
      <c r="H236" s="21">
        <f>[1]exportcpfrev2!F353</f>
        <v>95.458895999999982</v>
      </c>
      <c r="I236" s="21">
        <f>[1]exportcpfrev2!G353</f>
        <v>102.7055</v>
      </c>
      <c r="J236" s="21">
        <f>[1]exportcpfrev2!H353</f>
        <v>100.84171699999999</v>
      </c>
      <c r="K236" s="21">
        <f>[1]exportcpfrev2!I353</f>
        <v>104.42794599999999</v>
      </c>
      <c r="L236" s="21">
        <f>[1]exportcpfrev2!J353</f>
        <v>101.648083</v>
      </c>
      <c r="M236" s="21">
        <f>[1]exportcpfrev2!K353</f>
        <v>101.54155799999999</v>
      </c>
      <c r="N236" s="21">
        <f>[1]exportcpfrev2!L353</f>
        <v>117.30253599999999</v>
      </c>
      <c r="O236" s="21">
        <f>[1]exportcpfrev2!M353</f>
        <v>108.13817899999999</v>
      </c>
      <c r="P236" s="21">
        <f>[1]exportcpfrev2!N353</f>
        <v>100.03395399999999</v>
      </c>
      <c r="Q236" s="28">
        <f>[1]exportcpfrev2!O353</f>
        <v>1212.6527569999998</v>
      </c>
    </row>
    <row r="237" spans="1:17" x14ac:dyDescent="0.2">
      <c r="A237" s="47"/>
      <c r="B237" s="18">
        <v>17</v>
      </c>
      <c r="C237" s="27"/>
      <c r="D237" s="20">
        <v>2013</v>
      </c>
      <c r="E237" s="21">
        <f>[1]exportcpfrev2!C354</f>
        <v>103.752798</v>
      </c>
      <c r="F237" s="21">
        <f>[1]exportcpfrev2!D354</f>
        <v>97.818992000000009</v>
      </c>
      <c r="G237" s="21">
        <f>[1]exportcpfrev2!E354</f>
        <v>106.00527599999999</v>
      </c>
      <c r="H237" s="21">
        <f>[1]exportcpfrev2!F354</f>
        <v>105.903674</v>
      </c>
      <c r="I237" s="21">
        <f>[1]exportcpfrev2!G354</f>
        <v>108.66741499999999</v>
      </c>
      <c r="J237" s="21">
        <f>[1]exportcpfrev2!H354</f>
        <v>104.65767099999999</v>
      </c>
      <c r="K237" s="21">
        <f>[1]exportcpfrev2!I354</f>
        <v>111.381299</v>
      </c>
      <c r="L237" s="21">
        <f>[1]exportcpfrev2!J354</f>
        <v>104.76128899999999</v>
      </c>
      <c r="M237" s="21">
        <f>[1]exportcpfrev2!K354</f>
        <v>111.94228099999999</v>
      </c>
      <c r="N237" s="21">
        <f>[1]exportcpfrev2!L354</f>
        <v>124.546148</v>
      </c>
      <c r="O237" s="21">
        <f>[1]exportcpfrev2!M354</f>
        <v>112.741653</v>
      </c>
      <c r="P237" s="21">
        <f>[1]exportcpfrev2!N354</f>
        <v>106.212648</v>
      </c>
      <c r="Q237" s="28">
        <f>[1]exportcpfrev2!O354</f>
        <v>1298.3911439999999</v>
      </c>
    </row>
    <row r="238" spans="1:17" x14ac:dyDescent="0.2">
      <c r="A238" s="47"/>
      <c r="B238" s="18">
        <v>17</v>
      </c>
      <c r="C238" s="27"/>
      <c r="D238" s="20">
        <v>2014</v>
      </c>
      <c r="E238" s="21">
        <f>[1]exportcpfrev2!C355</f>
        <v>99.312028999999995</v>
      </c>
      <c r="F238" s="21">
        <f>[1]exportcpfrev2!D355</f>
        <v>95.244840999999994</v>
      </c>
      <c r="G238" s="21">
        <f>[1]exportcpfrev2!E355</f>
        <v>102.59192900000001</v>
      </c>
      <c r="H238" s="21">
        <f>[1]exportcpfrev2!F355</f>
        <v>111.113029</v>
      </c>
      <c r="I238" s="21">
        <f>[1]exportcpfrev2!G355</f>
        <v>102.34956299999999</v>
      </c>
      <c r="J238" s="21">
        <f>[1]exportcpfrev2!H355</f>
        <v>103.56196199999999</v>
      </c>
      <c r="K238" s="21">
        <f>[1]exportcpfrev2!I355</f>
        <v>111.186719</v>
      </c>
      <c r="L238" s="21">
        <f>[1]exportcpfrev2!J355</f>
        <v>98.07726000000001</v>
      </c>
      <c r="M238" s="21">
        <f>[1]exportcpfrev2!K355</f>
        <v>123.44967699999999</v>
      </c>
      <c r="N238" s="21">
        <f>[1]exportcpfrev2!L355</f>
        <v>120.11086899999999</v>
      </c>
      <c r="O238" s="21">
        <f>[1]exportcpfrev2!M355</f>
        <v>107.34845199999999</v>
      </c>
      <c r="P238" s="21">
        <f>[1]exportcpfrev2!N355</f>
        <v>111.484634</v>
      </c>
      <c r="Q238" s="28">
        <f>[1]exportcpfrev2!O355</f>
        <v>1285.8309639999998</v>
      </c>
    </row>
    <row r="239" spans="1:17" x14ac:dyDescent="0.2">
      <c r="A239" s="47"/>
      <c r="B239" s="18">
        <v>17</v>
      </c>
      <c r="C239" s="27"/>
      <c r="D239" s="20">
        <v>2015</v>
      </c>
      <c r="E239" s="21">
        <f>[1]exportcpfrev2!C356</f>
        <v>97.513723999999996</v>
      </c>
      <c r="F239" s="21">
        <f>[1]exportcpfrev2!D356</f>
        <v>97.298303000000004</v>
      </c>
      <c r="G239" s="21">
        <f>[1]exportcpfrev2!E356</f>
        <v>109.594183</v>
      </c>
      <c r="H239" s="21">
        <f>[1]exportcpfrev2!F356</f>
        <v>105.258404</v>
      </c>
      <c r="I239" s="21">
        <f>[1]exportcpfrev2!G356</f>
        <v>100.42125899999999</v>
      </c>
      <c r="J239" s="21">
        <f>[1]exportcpfrev2!H356</f>
        <v>113.385064</v>
      </c>
      <c r="K239" s="21">
        <f>[1]exportcpfrev2!I356</f>
        <v>113.199214</v>
      </c>
      <c r="L239" s="21">
        <f>[1]exportcpfrev2!J356</f>
        <v>103.38554699999999</v>
      </c>
      <c r="M239" s="21">
        <f>[1]exportcpfrev2!K356</f>
        <v>120.658373</v>
      </c>
      <c r="N239" s="21">
        <f>[1]exportcpfrev2!L356</f>
        <v>123.20572300000001</v>
      </c>
      <c r="O239" s="21">
        <f>[1]exportcpfrev2!M356</f>
        <v>119.456474</v>
      </c>
      <c r="P239" s="21">
        <f>[1]exportcpfrev2!N356</f>
        <v>119.33466899999999</v>
      </c>
      <c r="Q239" s="28">
        <f>[1]exportcpfrev2!O356</f>
        <v>1322.7109369999998</v>
      </c>
    </row>
    <row r="240" spans="1:17" x14ac:dyDescent="0.2">
      <c r="A240" s="47"/>
      <c r="B240" s="18">
        <v>17</v>
      </c>
      <c r="C240" s="27"/>
      <c r="D240" s="20">
        <v>2016</v>
      </c>
      <c r="E240" s="21">
        <f>[1]exportcpfrev2!C357</f>
        <v>107.42296499999999</v>
      </c>
      <c r="F240" s="21">
        <f>[1]exportcpfrev2!D357</f>
        <v>111.95486099999999</v>
      </c>
      <c r="G240" s="21">
        <f>[1]exportcpfrev2!E357</f>
        <v>126.34369699999999</v>
      </c>
      <c r="H240" s="21">
        <f>[1]exportcpfrev2!F357</f>
        <v>116.056129</v>
      </c>
      <c r="I240" s="21">
        <f>[1]exportcpfrev2!G357</f>
        <v>123.804581</v>
      </c>
      <c r="J240" s="21">
        <f>[1]exportcpfrev2!H357</f>
        <v>122.85718499999999</v>
      </c>
      <c r="K240" s="21">
        <f>[1]exportcpfrev2!I357</f>
        <v>118.14909499999999</v>
      </c>
      <c r="L240" s="21">
        <f>[1]exportcpfrev2!J357</f>
        <v>123.03382099999999</v>
      </c>
      <c r="M240" s="21">
        <f>[1]exportcpfrev2!K357</f>
        <v>130.552527</v>
      </c>
      <c r="N240" s="21">
        <f>[1]exportcpfrev2!L357</f>
        <v>129.42892799999998</v>
      </c>
      <c r="O240" s="21">
        <f>[1]exportcpfrev2!M357</f>
        <v>130.56014999999999</v>
      </c>
      <c r="P240" s="21">
        <f>[1]exportcpfrev2!N357</f>
        <v>122.64171099999999</v>
      </c>
      <c r="Q240" s="28">
        <f>[1]exportcpfrev2!O357</f>
        <v>1462.80565</v>
      </c>
    </row>
    <row r="241" spans="1:17" x14ac:dyDescent="0.2">
      <c r="A241" s="47"/>
      <c r="B241" s="18">
        <v>17</v>
      </c>
      <c r="C241" s="27"/>
      <c r="D241" s="20">
        <v>2017</v>
      </c>
      <c r="E241" s="21">
        <f>[1]exportcpfrev2!C358</f>
        <v>111.556805</v>
      </c>
      <c r="F241" s="21">
        <f>[1]exportcpfrev2!D358</f>
        <v>108.157833</v>
      </c>
      <c r="G241" s="21">
        <f>[1]exportcpfrev2!E358</f>
        <v>129.874371</v>
      </c>
      <c r="H241" s="21">
        <f>[1]exportcpfrev2!F358</f>
        <v>112.21839299999999</v>
      </c>
      <c r="I241" s="21">
        <f>[1]exportcpfrev2!G358</f>
        <v>130.392123</v>
      </c>
      <c r="J241" s="21">
        <f>[1]exportcpfrev2!H358</f>
        <v>123.199212</v>
      </c>
      <c r="K241" s="21">
        <f>[1]exportcpfrev2!I358</f>
        <v>114.77711599999999</v>
      </c>
      <c r="L241" s="21">
        <f>[1]exportcpfrev2!J358</f>
        <v>124.96389099999998</v>
      </c>
      <c r="M241" s="21">
        <f>[1]exportcpfrev2!K358</f>
        <v>136.30690200000001</v>
      </c>
      <c r="N241" s="21">
        <f>[1]exportcpfrev2!L358</f>
        <v>140.55841099999998</v>
      </c>
      <c r="O241" s="21">
        <f>[1]exportcpfrev2!M358</f>
        <v>135.4452</v>
      </c>
      <c r="P241" s="21">
        <f>[1]exportcpfrev2!N358</f>
        <v>128.481919</v>
      </c>
      <c r="Q241" s="28">
        <f>[1]exportcpfrev2!O358</f>
        <v>1495.932176</v>
      </c>
    </row>
    <row r="242" spans="1:17" x14ac:dyDescent="0.2">
      <c r="A242" s="47"/>
      <c r="B242" s="18">
        <v>17</v>
      </c>
      <c r="C242" s="27"/>
      <c r="D242" s="20">
        <v>2018</v>
      </c>
      <c r="E242" s="21">
        <f>[1]exportcpfrev2!C359</f>
        <v>115.815203</v>
      </c>
      <c r="F242" s="21">
        <f>[1]exportcpfrev2!D359</f>
        <v>113.18348699999999</v>
      </c>
      <c r="G242" s="21">
        <f>[1]exportcpfrev2!E359</f>
        <v>133.498233</v>
      </c>
      <c r="H242" s="21">
        <f>[1]exportcpfrev2!F359</f>
        <v>117.81202999999999</v>
      </c>
      <c r="I242" s="21">
        <f>[1]exportcpfrev2!G359</f>
        <v>134.69055599999999</v>
      </c>
      <c r="J242" s="21">
        <f>[1]exportcpfrev2!H359</f>
        <v>126.96230699999998</v>
      </c>
      <c r="K242" s="21">
        <f>[1]exportcpfrev2!I359</f>
        <v>127.21209599999999</v>
      </c>
      <c r="L242" s="21" t="str">
        <f>[1]exportcpfrev2!J359</f>
        <v>#Missing</v>
      </c>
      <c r="M242" s="21" t="str">
        <f>[1]exportcpfrev2!K359</f>
        <v>#Missing</v>
      </c>
      <c r="N242" s="21" t="str">
        <f>[1]exportcpfrev2!L359</f>
        <v>#Missing</v>
      </c>
      <c r="O242" s="21" t="str">
        <f>[1]exportcpfrev2!M359</f>
        <v>#Missing</v>
      </c>
      <c r="P242" s="21" t="str">
        <f>[1]exportcpfrev2!N359</f>
        <v>#Missing</v>
      </c>
      <c r="Q242" s="28">
        <f>[1]exportcpfrev2!O359</f>
        <v>869.17391199999997</v>
      </c>
    </row>
    <row r="243" spans="1:17" x14ac:dyDescent="0.2">
      <c r="A243" s="47"/>
      <c r="B243" s="18"/>
      <c r="C243" s="27"/>
      <c r="D243" s="20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8"/>
    </row>
    <row r="244" spans="1:17" x14ac:dyDescent="0.2">
      <c r="A244" s="23"/>
      <c r="B244" s="18"/>
      <c r="C244" s="16"/>
      <c r="D244" s="24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6"/>
    </row>
    <row r="245" spans="1:17" x14ac:dyDescent="0.2">
      <c r="A245" s="51" t="s">
        <v>40</v>
      </c>
      <c r="B245" s="18">
        <v>18</v>
      </c>
      <c r="C245" s="16"/>
      <c r="D245" s="20">
        <v>2007</v>
      </c>
      <c r="E245" s="21">
        <f>[1]exportcpfrev2!C369</f>
        <v>305.63153699999998</v>
      </c>
      <c r="F245" s="21">
        <f>[1]exportcpfrev2!D369</f>
        <v>297.68372700000003</v>
      </c>
      <c r="G245" s="21">
        <f>[1]exportcpfrev2!E369</f>
        <v>331.11290600000001</v>
      </c>
      <c r="H245" s="21">
        <f>[1]exportcpfrev2!F369</f>
        <v>293.61763400000001</v>
      </c>
      <c r="I245" s="21">
        <f>[1]exportcpfrev2!G369</f>
        <v>296.95946299999997</v>
      </c>
      <c r="J245" s="21">
        <f>[1]exportcpfrev2!H369</f>
        <v>318.18420600000002</v>
      </c>
      <c r="K245" s="21">
        <f>[1]exportcpfrev2!I369</f>
        <v>315.17565900000005</v>
      </c>
      <c r="L245" s="21">
        <f>[1]exportcpfrev2!J369</f>
        <v>321.00205700000004</v>
      </c>
      <c r="M245" s="21">
        <f>[1]exportcpfrev2!K369</f>
        <v>347.72681299999999</v>
      </c>
      <c r="N245" s="21">
        <f>[1]exportcpfrev2!L369</f>
        <v>408.79194899999999</v>
      </c>
      <c r="O245" s="21">
        <f>[1]exportcpfrev2!M369</f>
        <v>384.03928899999994</v>
      </c>
      <c r="P245" s="21">
        <f>[1]exportcpfrev2!N369</f>
        <v>289.08086299999997</v>
      </c>
      <c r="Q245" s="28">
        <f>[1]exportcpfrev2!O369</f>
        <v>3909.0061029999997</v>
      </c>
    </row>
    <row r="246" spans="1:17" x14ac:dyDescent="0.2">
      <c r="A246" s="19"/>
      <c r="B246" s="18">
        <v>18</v>
      </c>
      <c r="C246" s="16"/>
      <c r="D246" s="20">
        <v>2008</v>
      </c>
      <c r="E246" s="21">
        <f>[1]exportcpfrev2!C370</f>
        <v>339.59943399999997</v>
      </c>
      <c r="F246" s="21">
        <f>[1]exportcpfrev2!D370</f>
        <v>343.098117</v>
      </c>
      <c r="G246" s="21">
        <f>[1]exportcpfrev2!E370</f>
        <v>314.85158899999993</v>
      </c>
      <c r="H246" s="21">
        <f>[1]exportcpfrev2!F370</f>
        <v>350.934506</v>
      </c>
      <c r="I246" s="21">
        <f>[1]exportcpfrev2!G370</f>
        <v>318.712985</v>
      </c>
      <c r="J246" s="21">
        <f>[1]exportcpfrev2!H370</f>
        <v>329.13961900000004</v>
      </c>
      <c r="K246" s="21">
        <f>[1]exportcpfrev2!I370</f>
        <v>358.49684399999995</v>
      </c>
      <c r="L246" s="21">
        <f>[1]exportcpfrev2!J370</f>
        <v>304.11017599999991</v>
      </c>
      <c r="M246" s="21">
        <f>[1]exportcpfrev2!K370</f>
        <v>391.33794900000004</v>
      </c>
      <c r="N246" s="21">
        <f>[1]exportcpfrev2!L370</f>
        <v>405.18011100000001</v>
      </c>
      <c r="O246" s="21">
        <f>[1]exportcpfrev2!M370</f>
        <v>341.28792300000003</v>
      </c>
      <c r="P246" s="21">
        <f>[1]exportcpfrev2!N370</f>
        <v>302.73425199999997</v>
      </c>
      <c r="Q246" s="28">
        <f>[1]exportcpfrev2!O370</f>
        <v>4099.4835050000002</v>
      </c>
    </row>
    <row r="247" spans="1:17" x14ac:dyDescent="0.2">
      <c r="A247" s="19"/>
      <c r="B247" s="18">
        <v>18</v>
      </c>
      <c r="C247" s="16"/>
      <c r="D247" s="20">
        <v>2009</v>
      </c>
      <c r="E247" s="21">
        <f>[1]exportcpfrev2!C371</f>
        <v>309.483679</v>
      </c>
      <c r="F247" s="21">
        <f>[1]exportcpfrev2!D371</f>
        <v>318.43465900000001</v>
      </c>
      <c r="G247" s="21">
        <f>[1]exportcpfrev2!E371</f>
        <v>343.92020500000001</v>
      </c>
      <c r="H247" s="21">
        <f>[1]exportcpfrev2!F371</f>
        <v>329.715463</v>
      </c>
      <c r="I247" s="21">
        <f>[1]exportcpfrev2!G371</f>
        <v>311.99994099999998</v>
      </c>
      <c r="J247" s="21">
        <f>[1]exportcpfrev2!H371</f>
        <v>369.060452</v>
      </c>
      <c r="K247" s="21">
        <f>[1]exportcpfrev2!I371</f>
        <v>336.28396800000002</v>
      </c>
      <c r="L247" s="21">
        <f>[1]exportcpfrev2!J371</f>
        <v>296.65455600000001</v>
      </c>
      <c r="M247" s="21">
        <f>[1]exportcpfrev2!K371</f>
        <v>392.83998399999996</v>
      </c>
      <c r="N247" s="21">
        <f>[1]exportcpfrev2!L371</f>
        <v>376.50006300000001</v>
      </c>
      <c r="O247" s="21">
        <f>[1]exportcpfrev2!M371</f>
        <v>376.43111899999997</v>
      </c>
      <c r="P247" s="21">
        <f>[1]exportcpfrev2!N371</f>
        <v>320.39311000000004</v>
      </c>
      <c r="Q247" s="28">
        <f>[1]exportcpfrev2!O371</f>
        <v>4081.7171990000002</v>
      </c>
    </row>
    <row r="248" spans="1:17" x14ac:dyDescent="0.2">
      <c r="A248" s="19"/>
      <c r="B248" s="18">
        <v>18</v>
      </c>
      <c r="C248" s="16"/>
      <c r="D248" s="20">
        <v>2010</v>
      </c>
      <c r="E248" s="21">
        <f>[1]exportcpfrev2!C372</f>
        <v>310.97728899999993</v>
      </c>
      <c r="F248" s="21">
        <f>[1]exportcpfrev2!D372</f>
        <v>340.29851299999996</v>
      </c>
      <c r="G248" s="21">
        <f>[1]exportcpfrev2!E372</f>
        <v>410.04219299999994</v>
      </c>
      <c r="H248" s="21">
        <f>[1]exportcpfrev2!F372</f>
        <v>347.8133939999999</v>
      </c>
      <c r="I248" s="21">
        <f>[1]exportcpfrev2!G372</f>
        <v>326.31791599999997</v>
      </c>
      <c r="J248" s="21">
        <f>[1]exportcpfrev2!H372</f>
        <v>370.37492199999997</v>
      </c>
      <c r="K248" s="21">
        <f>[1]exportcpfrev2!I372</f>
        <v>350.30666600000001</v>
      </c>
      <c r="L248" s="21">
        <f>[1]exportcpfrev2!J372</f>
        <v>340.88947899999999</v>
      </c>
      <c r="M248" s="21">
        <f>[1]exportcpfrev2!K372</f>
        <v>362.87755700000002</v>
      </c>
      <c r="N248" s="21">
        <f>[1]exportcpfrev2!L372</f>
        <v>398.19735500000002</v>
      </c>
      <c r="O248" s="21">
        <f>[1]exportcpfrev2!M372</f>
        <v>391.86799699999995</v>
      </c>
      <c r="P248" s="21">
        <f>[1]exportcpfrev2!N372</f>
        <v>359.47400000000005</v>
      </c>
      <c r="Q248" s="28">
        <f>[1]exportcpfrev2!O372</f>
        <v>4309.4372809999995</v>
      </c>
    </row>
    <row r="249" spans="1:17" x14ac:dyDescent="0.2">
      <c r="A249" s="19"/>
      <c r="B249" s="18">
        <v>18</v>
      </c>
      <c r="C249" s="16"/>
      <c r="D249" s="54" t="s">
        <v>23</v>
      </c>
      <c r="E249" s="21">
        <f>[1]exportcpfrev2!C373</f>
        <v>368.15199499999994</v>
      </c>
      <c r="F249" s="21">
        <f>[1]exportcpfrev2!D373</f>
        <v>374.30325799999997</v>
      </c>
      <c r="G249" s="21">
        <f>[1]exportcpfrev2!E373</f>
        <v>413.98203099999995</v>
      </c>
      <c r="H249" s="21">
        <f>[1]exportcpfrev2!F373</f>
        <v>370.30922600000002</v>
      </c>
      <c r="I249" s="21">
        <f>[1]exportcpfrev2!G373</f>
        <v>423.291425</v>
      </c>
      <c r="J249" s="21">
        <f>[1]exportcpfrev2!H373</f>
        <v>379.22167699999994</v>
      </c>
      <c r="K249" s="21">
        <f>[1]exportcpfrev2!I373</f>
        <v>370.72871799999996</v>
      </c>
      <c r="L249" s="21">
        <f>[1]exportcpfrev2!J373</f>
        <v>369.52074800000003</v>
      </c>
      <c r="M249" s="21">
        <f>[1]exportcpfrev2!K373</f>
        <v>443.83259500000003</v>
      </c>
      <c r="N249" s="21">
        <f>[1]exportcpfrev2!L373</f>
        <v>430.13784499999997</v>
      </c>
      <c r="O249" s="21">
        <f>[1]exportcpfrev2!M373</f>
        <v>431.81586800000002</v>
      </c>
      <c r="P249" s="21">
        <f>[1]exportcpfrev2!N373</f>
        <v>394.11913099999998</v>
      </c>
      <c r="Q249" s="28">
        <f>[1]exportcpfrev2!O373</f>
        <v>4769.4145170000002</v>
      </c>
    </row>
    <row r="250" spans="1:17" x14ac:dyDescent="0.2">
      <c r="A250" s="19"/>
      <c r="B250" s="18">
        <v>18</v>
      </c>
      <c r="C250" s="16"/>
      <c r="D250" s="20">
        <v>2012</v>
      </c>
      <c r="E250" s="21">
        <f>[1]exportcpfrev2!C374</f>
        <v>438.21854699999994</v>
      </c>
      <c r="F250" s="21">
        <f>[1]exportcpfrev2!D374</f>
        <v>409.55671099999995</v>
      </c>
      <c r="G250" s="21">
        <f>[1]exportcpfrev2!E374</f>
        <v>445.67065500000001</v>
      </c>
      <c r="H250" s="21">
        <f>[1]exportcpfrev2!F374</f>
        <v>394.08177899999998</v>
      </c>
      <c r="I250" s="21">
        <f>[1]exportcpfrev2!G374</f>
        <v>434.93584499999997</v>
      </c>
      <c r="J250" s="21">
        <f>[1]exportcpfrev2!H374</f>
        <v>429.15055699999999</v>
      </c>
      <c r="K250" s="21">
        <f>[1]exportcpfrev2!I374</f>
        <v>443.47972599999997</v>
      </c>
      <c r="L250" s="21">
        <f>[1]exportcpfrev2!J374</f>
        <v>395.34610999999995</v>
      </c>
      <c r="M250" s="21">
        <f>[1]exportcpfrev2!K374</f>
        <v>415.88677199999995</v>
      </c>
      <c r="N250" s="21">
        <f>[1]exportcpfrev2!L374</f>
        <v>481.87013799999994</v>
      </c>
      <c r="O250" s="21">
        <f>[1]exportcpfrev2!M374</f>
        <v>438.67247599999996</v>
      </c>
      <c r="P250" s="21">
        <f>[1]exportcpfrev2!N374</f>
        <v>353.708482</v>
      </c>
      <c r="Q250" s="28">
        <f>[1]exportcpfrev2!O374</f>
        <v>5080.5777979999993</v>
      </c>
    </row>
    <row r="251" spans="1:17" x14ac:dyDescent="0.2">
      <c r="A251" s="19"/>
      <c r="B251" s="18">
        <v>18</v>
      </c>
      <c r="C251" s="16"/>
      <c r="D251" s="20">
        <v>2013</v>
      </c>
      <c r="E251" s="21">
        <f>[1]exportcpfrev2!C375</f>
        <v>429.08475099999998</v>
      </c>
      <c r="F251" s="21">
        <f>[1]exportcpfrev2!D375</f>
        <v>396.89266899999996</v>
      </c>
      <c r="G251" s="21">
        <f>[1]exportcpfrev2!E375</f>
        <v>420.07568000000003</v>
      </c>
      <c r="H251" s="21">
        <f>[1]exportcpfrev2!F375</f>
        <v>431.83325199999996</v>
      </c>
      <c r="I251" s="21">
        <f>[1]exportcpfrev2!G375</f>
        <v>426.21066999999999</v>
      </c>
      <c r="J251" s="21">
        <f>[1]exportcpfrev2!H375</f>
        <v>424.66424799999999</v>
      </c>
      <c r="K251" s="21">
        <f>[1]exportcpfrev2!I375</f>
        <v>453.81816799999996</v>
      </c>
      <c r="L251" s="21">
        <f>[1]exportcpfrev2!J375</f>
        <v>394.21097099999997</v>
      </c>
      <c r="M251" s="21">
        <f>[1]exportcpfrev2!K375</f>
        <v>441.11892799999998</v>
      </c>
      <c r="N251" s="21">
        <f>[1]exportcpfrev2!L375</f>
        <v>506.18816099999998</v>
      </c>
      <c r="O251" s="21">
        <f>[1]exportcpfrev2!M375</f>
        <v>446.09009500000002</v>
      </c>
      <c r="P251" s="21">
        <f>[1]exportcpfrev2!N375</f>
        <v>378.60076099999998</v>
      </c>
      <c r="Q251" s="28">
        <f>[1]exportcpfrev2!O375</f>
        <v>5148.7883539999993</v>
      </c>
    </row>
    <row r="252" spans="1:17" x14ac:dyDescent="0.2">
      <c r="A252" s="19"/>
      <c r="B252" s="18">
        <v>18</v>
      </c>
      <c r="C252" s="16"/>
      <c r="D252" s="20">
        <v>2014</v>
      </c>
      <c r="E252" s="21">
        <f>[1]exportcpfrev2!C376</f>
        <v>444.33258699999993</v>
      </c>
      <c r="F252" s="21">
        <f>[1]exportcpfrev2!D376</f>
        <v>431.29229499999997</v>
      </c>
      <c r="G252" s="21">
        <f>[1]exportcpfrev2!E376</f>
        <v>448.46792399999998</v>
      </c>
      <c r="H252" s="21">
        <f>[1]exportcpfrev2!F376</f>
        <v>432.57152799999994</v>
      </c>
      <c r="I252" s="21">
        <f>[1]exportcpfrev2!G376</f>
        <v>387.51213899999999</v>
      </c>
      <c r="J252" s="21">
        <f>[1]exportcpfrev2!H376</f>
        <v>398.416696</v>
      </c>
      <c r="K252" s="21">
        <f>[1]exportcpfrev2!I376</f>
        <v>424.436759</v>
      </c>
      <c r="L252" s="21">
        <f>[1]exportcpfrev2!J376</f>
        <v>354.29636999999997</v>
      </c>
      <c r="M252" s="21">
        <f>[1]exportcpfrev2!K376</f>
        <v>445.58376400000003</v>
      </c>
      <c r="N252" s="21">
        <f>[1]exportcpfrev2!L376</f>
        <v>530.66315399999996</v>
      </c>
      <c r="O252" s="21">
        <f>[1]exportcpfrev2!M376</f>
        <v>466.37783899999999</v>
      </c>
      <c r="P252" s="21">
        <f>[1]exportcpfrev2!N376</f>
        <v>409.99741399999999</v>
      </c>
      <c r="Q252" s="28">
        <f>[1]exportcpfrev2!O376</f>
        <v>5173.948468999999</v>
      </c>
    </row>
    <row r="253" spans="1:17" x14ac:dyDescent="0.2">
      <c r="A253" s="19"/>
      <c r="B253" s="18">
        <v>18</v>
      </c>
      <c r="C253" s="16"/>
      <c r="D253" s="20">
        <v>2015</v>
      </c>
      <c r="E253" s="21">
        <f>[1]exportcpfrev2!C377</f>
        <v>431.79229100000003</v>
      </c>
      <c r="F253" s="21">
        <f>[1]exportcpfrev2!D377</f>
        <v>416.31618200000003</v>
      </c>
      <c r="G253" s="21">
        <f>[1]exportcpfrev2!E377</f>
        <v>470.11898599999995</v>
      </c>
      <c r="H253" s="21">
        <f>[1]exportcpfrev2!F377</f>
        <v>445.81280099999992</v>
      </c>
      <c r="I253" s="21">
        <f>[1]exportcpfrev2!G377</f>
        <v>391.30054299999995</v>
      </c>
      <c r="J253" s="21">
        <f>[1]exportcpfrev2!H377</f>
        <v>469.91115600000001</v>
      </c>
      <c r="K253" s="21">
        <f>[1]exportcpfrev2!I377</f>
        <v>444.36244399999998</v>
      </c>
      <c r="L253" s="21">
        <f>[1]exportcpfrev2!J377</f>
        <v>402.18081599999999</v>
      </c>
      <c r="M253" s="21">
        <f>[1]exportcpfrev2!K377</f>
        <v>483.50842599999999</v>
      </c>
      <c r="N253" s="21">
        <f>[1]exportcpfrev2!L377</f>
        <v>505.04541899999998</v>
      </c>
      <c r="O253" s="21">
        <f>[1]exportcpfrev2!M377</f>
        <v>509.57346499999994</v>
      </c>
      <c r="P253" s="21">
        <f>[1]exportcpfrev2!N377</f>
        <v>430.61636199999998</v>
      </c>
      <c r="Q253" s="28">
        <f>[1]exportcpfrev2!O377</f>
        <v>5400.5388909999992</v>
      </c>
    </row>
    <row r="254" spans="1:17" x14ac:dyDescent="0.2">
      <c r="A254" s="19"/>
      <c r="B254" s="18">
        <v>18</v>
      </c>
      <c r="C254" s="16"/>
      <c r="D254" s="20">
        <v>2016</v>
      </c>
      <c r="E254" s="21">
        <f>[1]exportcpfrev2!C378</f>
        <v>437.96110399999998</v>
      </c>
      <c r="F254" s="21">
        <f>[1]exportcpfrev2!D378</f>
        <v>443.05816899999996</v>
      </c>
      <c r="G254" s="21">
        <f>[1]exportcpfrev2!E378</f>
        <v>455.028841</v>
      </c>
      <c r="H254" s="21">
        <f>[1]exportcpfrev2!F378</f>
        <v>444.32430599999998</v>
      </c>
      <c r="I254" s="21">
        <f>[1]exportcpfrev2!G378</f>
        <v>438.03956199999999</v>
      </c>
      <c r="J254" s="21">
        <f>[1]exportcpfrev2!H378</f>
        <v>461.31795399999999</v>
      </c>
      <c r="K254" s="21">
        <f>[1]exportcpfrev2!I378</f>
        <v>413.66167099999996</v>
      </c>
      <c r="L254" s="21">
        <f>[1]exportcpfrev2!J378</f>
        <v>446.28652699999998</v>
      </c>
      <c r="M254" s="21">
        <f>[1]exportcpfrev2!K378</f>
        <v>490.87845999999996</v>
      </c>
      <c r="N254" s="21">
        <f>[1]exportcpfrev2!L378</f>
        <v>486.95169899999996</v>
      </c>
      <c r="O254" s="21">
        <f>[1]exportcpfrev2!M378</f>
        <v>497.23329699999999</v>
      </c>
      <c r="P254" s="21">
        <f>[1]exportcpfrev2!N378</f>
        <v>440.70257000000004</v>
      </c>
      <c r="Q254" s="28">
        <f>[1]exportcpfrev2!O378</f>
        <v>5455.44416</v>
      </c>
    </row>
    <row r="255" spans="1:17" x14ac:dyDescent="0.2">
      <c r="A255" s="19"/>
      <c r="B255" s="18">
        <v>18</v>
      </c>
      <c r="C255" s="16"/>
      <c r="D255" s="20">
        <v>2017</v>
      </c>
      <c r="E255" s="21">
        <f>[1]exportcpfrev2!C379</f>
        <v>478.97656799999999</v>
      </c>
      <c r="F255" s="21">
        <f>[1]exportcpfrev2!D379</f>
        <v>447.19030999999995</v>
      </c>
      <c r="G255" s="21">
        <f>[1]exportcpfrev2!E379</f>
        <v>523.92646899999988</v>
      </c>
      <c r="H255" s="21">
        <f>[1]exportcpfrev2!F379</f>
        <v>453.58744199999995</v>
      </c>
      <c r="I255" s="21">
        <f>[1]exportcpfrev2!G379</f>
        <v>502.56764199999998</v>
      </c>
      <c r="J255" s="21">
        <f>[1]exportcpfrev2!H379</f>
        <v>510.34737999999993</v>
      </c>
      <c r="K255" s="21">
        <f>[1]exportcpfrev2!I379</f>
        <v>460.11183999999997</v>
      </c>
      <c r="L255" s="21">
        <f>[1]exportcpfrev2!J379</f>
        <v>470.665819</v>
      </c>
      <c r="M255" s="21">
        <f>[1]exportcpfrev2!K379</f>
        <v>521.154179</v>
      </c>
      <c r="N255" s="21">
        <f>[1]exportcpfrev2!L379</f>
        <v>552.97782499999994</v>
      </c>
      <c r="O255" s="21">
        <f>[1]exportcpfrev2!M379</f>
        <v>577.93772100000001</v>
      </c>
      <c r="P255" s="21">
        <f>[1]exportcpfrev2!N379</f>
        <v>454.47582799999998</v>
      </c>
      <c r="Q255" s="28">
        <f>[1]exportcpfrev2!O379</f>
        <v>5953.9190229999995</v>
      </c>
    </row>
    <row r="256" spans="1:17" x14ac:dyDescent="0.2">
      <c r="A256" s="19"/>
      <c r="B256" s="18">
        <v>18</v>
      </c>
      <c r="C256" s="16"/>
      <c r="D256" s="20">
        <v>2018</v>
      </c>
      <c r="E256" s="21">
        <f>[1]exportcpfrev2!C380</f>
        <v>502.71656499999989</v>
      </c>
      <c r="F256" s="21">
        <f>[1]exportcpfrev2!D380</f>
        <v>479.20791399999996</v>
      </c>
      <c r="G256" s="21">
        <f>[1]exportcpfrev2!E380</f>
        <v>497.64573599999994</v>
      </c>
      <c r="H256" s="21">
        <f>[1]exportcpfrev2!F380</f>
        <v>470.30380599999989</v>
      </c>
      <c r="I256" s="21">
        <f>[1]exportcpfrev2!G380</f>
        <v>498.96141399999999</v>
      </c>
      <c r="J256" s="21">
        <f>[1]exportcpfrev2!H380</f>
        <v>496.25571499999995</v>
      </c>
      <c r="K256" s="21">
        <f>[1]exportcpfrev2!I380</f>
        <v>496.17325099999999</v>
      </c>
      <c r="L256" s="21" t="str">
        <f>[1]exportcpfrev2!J380</f>
        <v>#Missing</v>
      </c>
      <c r="M256" s="21" t="str">
        <f>[1]exportcpfrev2!K380</f>
        <v>#Missing</v>
      </c>
      <c r="N256" s="21" t="str">
        <f>[1]exportcpfrev2!L380</f>
        <v>#Missing</v>
      </c>
      <c r="O256" s="21" t="str">
        <f>[1]exportcpfrev2!M380</f>
        <v>#Missing</v>
      </c>
      <c r="P256" s="21" t="str">
        <f>[1]exportcpfrev2!N380</f>
        <v>#Missing</v>
      </c>
      <c r="Q256" s="28">
        <f>[1]exportcpfrev2!O380</f>
        <v>3441.2644009999995</v>
      </c>
    </row>
    <row r="257" spans="1:17" x14ac:dyDescent="0.2">
      <c r="A257" s="19"/>
      <c r="B257" s="18"/>
      <c r="C257" s="16"/>
      <c r="D257" s="20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8"/>
    </row>
    <row r="258" spans="1:17" x14ac:dyDescent="0.2">
      <c r="A258" s="19"/>
      <c r="B258" s="18"/>
      <c r="C258" s="16"/>
      <c r="D258" s="24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6"/>
    </row>
    <row r="259" spans="1:17" x14ac:dyDescent="0.2">
      <c r="A259" s="52" t="s">
        <v>41</v>
      </c>
      <c r="B259" s="18">
        <v>19</v>
      </c>
      <c r="C259" s="16"/>
      <c r="D259" s="20">
        <v>2007</v>
      </c>
      <c r="E259" s="25">
        <f>[1]exportcpfrev2!C390</f>
        <v>75.304118000000003</v>
      </c>
      <c r="F259" s="25">
        <f>[1]exportcpfrev2!D390</f>
        <v>70.913918999999993</v>
      </c>
      <c r="G259" s="25">
        <f>[1]exportcpfrev2!E390</f>
        <v>87.848647999999997</v>
      </c>
      <c r="H259" s="25">
        <f>[1]exportcpfrev2!F390</f>
        <v>77.857539000000003</v>
      </c>
      <c r="I259" s="25">
        <f>[1]exportcpfrev2!G390</f>
        <v>85.940163999999996</v>
      </c>
      <c r="J259" s="25">
        <f>[1]exportcpfrev2!H390</f>
        <v>84.548279999999991</v>
      </c>
      <c r="K259" s="25">
        <f>[1]exportcpfrev2!I390</f>
        <v>81.779308</v>
      </c>
      <c r="L259" s="25">
        <f>[1]exportcpfrev2!J390</f>
        <v>82.987098000000003</v>
      </c>
      <c r="M259" s="25">
        <f>[1]exportcpfrev2!K390</f>
        <v>90.186351999999999</v>
      </c>
      <c r="N259" s="25">
        <f>[1]exportcpfrev2!L390</f>
        <v>111.417237</v>
      </c>
      <c r="O259" s="25">
        <f>[1]exportcpfrev2!M390</f>
        <v>100.147362</v>
      </c>
      <c r="P259" s="25">
        <f>[1]exportcpfrev2!N390</f>
        <v>75.393844000000001</v>
      </c>
      <c r="Q259" s="26">
        <f>[1]exportcpfrev2!O390</f>
        <v>1024.3238689999998</v>
      </c>
    </row>
    <row r="260" spans="1:17" x14ac:dyDescent="0.2">
      <c r="A260" s="19"/>
      <c r="B260" s="18">
        <v>19</v>
      </c>
      <c r="C260" s="16"/>
      <c r="D260" s="20">
        <v>2008</v>
      </c>
      <c r="E260" s="25">
        <f>[1]exportcpfrev2!C391</f>
        <v>71.368169999999992</v>
      </c>
      <c r="F260" s="25">
        <f>[1]exportcpfrev2!D391</f>
        <v>74.372045</v>
      </c>
      <c r="G260" s="25">
        <f>[1]exportcpfrev2!E391</f>
        <v>71.860281000000001</v>
      </c>
      <c r="H260" s="25">
        <f>[1]exportcpfrev2!F391</f>
        <v>83.591534999999993</v>
      </c>
      <c r="I260" s="25">
        <f>[1]exportcpfrev2!G391</f>
        <v>92.147860999999992</v>
      </c>
      <c r="J260" s="25">
        <f>[1]exportcpfrev2!H391</f>
        <v>86.902709999999999</v>
      </c>
      <c r="K260" s="25">
        <f>[1]exportcpfrev2!I391</f>
        <v>100.248537</v>
      </c>
      <c r="L260" s="25">
        <f>[1]exportcpfrev2!J391</f>
        <v>79.836737999999997</v>
      </c>
      <c r="M260" s="25">
        <f>[1]exportcpfrev2!K391</f>
        <v>104.550197</v>
      </c>
      <c r="N260" s="25">
        <f>[1]exportcpfrev2!L391</f>
        <v>93.872377</v>
      </c>
      <c r="O260" s="25">
        <f>[1]exportcpfrev2!M391</f>
        <v>78.332257999999996</v>
      </c>
      <c r="P260" s="25">
        <f>[1]exportcpfrev2!N391</f>
        <v>63.141643999999999</v>
      </c>
      <c r="Q260" s="26">
        <f>[1]exportcpfrev2!O391</f>
        <v>1000.2243530000001</v>
      </c>
    </row>
    <row r="261" spans="1:17" x14ac:dyDescent="0.2">
      <c r="A261" s="19"/>
      <c r="B261" s="18">
        <v>19</v>
      </c>
      <c r="C261" s="16"/>
      <c r="D261" s="20">
        <v>2009</v>
      </c>
      <c r="E261" s="25">
        <f>[1]exportcpfrev2!C392</f>
        <v>57.153143999999998</v>
      </c>
      <c r="F261" s="25">
        <f>[1]exportcpfrev2!D392</f>
        <v>66.961311999999992</v>
      </c>
      <c r="G261" s="25">
        <f>[1]exportcpfrev2!E392</f>
        <v>77.738359000000003</v>
      </c>
      <c r="H261" s="25">
        <f>[1]exportcpfrev2!F392</f>
        <v>80.531302999999994</v>
      </c>
      <c r="I261" s="25">
        <f>[1]exportcpfrev2!G392</f>
        <v>82.301305999999997</v>
      </c>
      <c r="J261" s="25">
        <f>[1]exportcpfrev2!H392</f>
        <v>106.204511</v>
      </c>
      <c r="K261" s="25">
        <f>[1]exportcpfrev2!I392</f>
        <v>86.44441599999999</v>
      </c>
      <c r="L261" s="25">
        <f>[1]exportcpfrev2!J392</f>
        <v>71.025943999999996</v>
      </c>
      <c r="M261" s="25">
        <f>[1]exportcpfrev2!K392</f>
        <v>96.619531999999992</v>
      </c>
      <c r="N261" s="25">
        <f>[1]exportcpfrev2!L392</f>
        <v>88.688722999999996</v>
      </c>
      <c r="O261" s="25">
        <f>[1]exportcpfrev2!M392</f>
        <v>90.454697999999993</v>
      </c>
      <c r="P261" s="25">
        <f>[1]exportcpfrev2!N392</f>
        <v>68.216026999999997</v>
      </c>
      <c r="Q261" s="26">
        <f>[1]exportcpfrev2!O392</f>
        <v>972.33927499999982</v>
      </c>
    </row>
    <row r="262" spans="1:17" x14ac:dyDescent="0.2">
      <c r="A262" s="19"/>
      <c r="B262" s="18">
        <v>19</v>
      </c>
      <c r="C262" s="16"/>
      <c r="D262" s="20">
        <v>2010</v>
      </c>
      <c r="E262" s="25">
        <f>[1]exportcpfrev2!C393</f>
        <v>53.296533999999994</v>
      </c>
      <c r="F262" s="25">
        <f>[1]exportcpfrev2!D393</f>
        <v>72.407091999999992</v>
      </c>
      <c r="G262" s="25">
        <f>[1]exportcpfrev2!E393</f>
        <v>96.66724099999999</v>
      </c>
      <c r="H262" s="25">
        <f>[1]exportcpfrev2!F393</f>
        <v>80.502764999999997</v>
      </c>
      <c r="I262" s="25">
        <f>[1]exportcpfrev2!G393</f>
        <v>83.613840999999994</v>
      </c>
      <c r="J262" s="25">
        <f>[1]exportcpfrev2!H393</f>
        <v>87.012384999999995</v>
      </c>
      <c r="K262" s="25">
        <f>[1]exportcpfrev2!I393</f>
        <v>78.782680999999997</v>
      </c>
      <c r="L262" s="25">
        <f>[1]exportcpfrev2!J393</f>
        <v>69.98357399999999</v>
      </c>
      <c r="M262" s="25">
        <f>[1]exportcpfrev2!K393</f>
        <v>61.563834</v>
      </c>
      <c r="N262" s="25">
        <f>[1]exportcpfrev2!L393</f>
        <v>77.077918999999994</v>
      </c>
      <c r="O262" s="25">
        <f>[1]exportcpfrev2!M393</f>
        <v>84.59357399999999</v>
      </c>
      <c r="P262" s="25">
        <f>[1]exportcpfrev2!N393</f>
        <v>73.865336999999997</v>
      </c>
      <c r="Q262" s="26">
        <f>[1]exportcpfrev2!O393</f>
        <v>919.36677699999996</v>
      </c>
    </row>
    <row r="263" spans="1:17" x14ac:dyDescent="0.2">
      <c r="A263" s="19"/>
      <c r="B263" s="18">
        <v>19</v>
      </c>
      <c r="C263" s="16"/>
      <c r="D263" s="54" t="s">
        <v>23</v>
      </c>
      <c r="E263" s="25">
        <f>[1]exportcpfrev2!C394</f>
        <v>72.494699999999995</v>
      </c>
      <c r="F263" s="25">
        <f>[1]exportcpfrev2!D394</f>
        <v>73.066276999999999</v>
      </c>
      <c r="G263" s="25">
        <f>[1]exportcpfrev2!E394</f>
        <v>83.386021</v>
      </c>
      <c r="H263" s="25">
        <f>[1]exportcpfrev2!F394</f>
        <v>92.76318599999999</v>
      </c>
      <c r="I263" s="25">
        <f>[1]exportcpfrev2!G394</f>
        <v>121.615529</v>
      </c>
      <c r="J263" s="25">
        <f>[1]exportcpfrev2!H394</f>
        <v>96.461597999999995</v>
      </c>
      <c r="K263" s="25">
        <f>[1]exportcpfrev2!I394</f>
        <v>81.986730999999992</v>
      </c>
      <c r="L263" s="25">
        <f>[1]exportcpfrev2!J394</f>
        <v>77.60080099999999</v>
      </c>
      <c r="M263" s="25">
        <f>[1]exportcpfrev2!K394</f>
        <v>90.232787000000002</v>
      </c>
      <c r="N263" s="25">
        <f>[1]exportcpfrev2!L394</f>
        <v>104.61832899999999</v>
      </c>
      <c r="O263" s="25">
        <f>[1]exportcpfrev2!M394</f>
        <v>107.186092</v>
      </c>
      <c r="P263" s="25">
        <f>[1]exportcpfrev2!N394</f>
        <v>98.241585999999998</v>
      </c>
      <c r="Q263" s="26">
        <f>[1]exportcpfrev2!O394</f>
        <v>1099.6536369999999</v>
      </c>
    </row>
    <row r="264" spans="1:17" x14ac:dyDescent="0.2">
      <c r="A264" s="19"/>
      <c r="B264" s="18">
        <v>19</v>
      </c>
      <c r="C264" s="16"/>
      <c r="D264" s="20">
        <v>2012</v>
      </c>
      <c r="E264" s="25">
        <f>[1]exportcpfrev2!C395</f>
        <v>92.667891999999995</v>
      </c>
      <c r="F264" s="25">
        <f>[1]exportcpfrev2!D395</f>
        <v>89.308723999999998</v>
      </c>
      <c r="G264" s="25">
        <f>[1]exportcpfrev2!E395</f>
        <v>105.491941</v>
      </c>
      <c r="H264" s="25">
        <f>[1]exportcpfrev2!F395</f>
        <v>99.314368999999999</v>
      </c>
      <c r="I264" s="25">
        <f>[1]exportcpfrev2!G395</f>
        <v>127.29795999999999</v>
      </c>
      <c r="J264" s="25">
        <f>[1]exportcpfrev2!H395</f>
        <v>112.40896599999999</v>
      </c>
      <c r="K264" s="25">
        <f>[1]exportcpfrev2!I395</f>
        <v>124.083287</v>
      </c>
      <c r="L264" s="25">
        <f>[1]exportcpfrev2!J395</f>
        <v>99.600476</v>
      </c>
      <c r="M264" s="25">
        <f>[1]exportcpfrev2!K395</f>
        <v>108.87356299999999</v>
      </c>
      <c r="N264" s="25">
        <f>[1]exportcpfrev2!L395</f>
        <v>107.76338299999999</v>
      </c>
      <c r="O264" s="25">
        <f>[1]exportcpfrev2!M395</f>
        <v>97.924954</v>
      </c>
      <c r="P264" s="25">
        <f>[1]exportcpfrev2!N395</f>
        <v>84.21734099999999</v>
      </c>
      <c r="Q264" s="26">
        <f>[1]exportcpfrev2!O395</f>
        <v>1248.9528559999999</v>
      </c>
    </row>
    <row r="265" spans="1:17" x14ac:dyDescent="0.2">
      <c r="A265" s="19"/>
      <c r="B265" s="18">
        <v>19</v>
      </c>
      <c r="C265" s="16"/>
      <c r="D265" s="20">
        <v>2013</v>
      </c>
      <c r="E265" s="25">
        <f>[1]exportcpfrev2!C396</f>
        <v>88.325622999999993</v>
      </c>
      <c r="F265" s="25">
        <f>[1]exportcpfrev2!D396</f>
        <v>84.01170599999999</v>
      </c>
      <c r="G265" s="25">
        <f>[1]exportcpfrev2!E396</f>
        <v>90.410274999999999</v>
      </c>
      <c r="H265" s="25">
        <f>[1]exportcpfrev2!F396</f>
        <v>100.52317699999999</v>
      </c>
      <c r="I265" s="25">
        <f>[1]exportcpfrev2!G396</f>
        <v>96.930148000000003</v>
      </c>
      <c r="J265" s="25">
        <f>[1]exportcpfrev2!H396</f>
        <v>102.90848199999999</v>
      </c>
      <c r="K265" s="25">
        <f>[1]exportcpfrev2!I396</f>
        <v>95.975581999999989</v>
      </c>
      <c r="L265" s="25">
        <f>[1]exportcpfrev2!J396</f>
        <v>74.509884999999997</v>
      </c>
      <c r="M265" s="25">
        <f>[1]exportcpfrev2!K396</f>
        <v>84.612338999999992</v>
      </c>
      <c r="N265" s="25">
        <f>[1]exportcpfrev2!L396</f>
        <v>99.810744999999997</v>
      </c>
      <c r="O265" s="25">
        <f>[1]exportcpfrev2!M396</f>
        <v>87.207308999999995</v>
      </c>
      <c r="P265" s="25">
        <f>[1]exportcpfrev2!N396</f>
        <v>71.841149999999999</v>
      </c>
      <c r="Q265" s="26">
        <f>[1]exportcpfrev2!O396</f>
        <v>1077.066421</v>
      </c>
    </row>
    <row r="266" spans="1:17" x14ac:dyDescent="0.2">
      <c r="A266" s="19"/>
      <c r="B266" s="18">
        <v>19</v>
      </c>
      <c r="C266" s="16"/>
      <c r="D266" s="20">
        <v>2014</v>
      </c>
      <c r="E266" s="25">
        <f>[1]exportcpfrev2!C397</f>
        <v>81.48959099999999</v>
      </c>
      <c r="F266" s="25">
        <f>[1]exportcpfrev2!D397</f>
        <v>92.771952999999996</v>
      </c>
      <c r="G266" s="25">
        <f>[1]exportcpfrev2!E397</f>
        <v>104.891628</v>
      </c>
      <c r="H266" s="25">
        <f>[1]exportcpfrev2!F397</f>
        <v>78.848457999999994</v>
      </c>
      <c r="I266" s="25">
        <f>[1]exportcpfrev2!G397</f>
        <v>64.898680999999996</v>
      </c>
      <c r="J266" s="25">
        <f>[1]exportcpfrev2!H397</f>
        <v>63.012197</v>
      </c>
      <c r="K266" s="25">
        <f>[1]exportcpfrev2!I397</f>
        <v>67.896872999999999</v>
      </c>
      <c r="L266" s="25">
        <f>[1]exportcpfrev2!J397</f>
        <v>50.660016999999996</v>
      </c>
      <c r="M266" s="25">
        <f>[1]exportcpfrev2!K397</f>
        <v>59.754035999999999</v>
      </c>
      <c r="N266" s="25">
        <f>[1]exportcpfrev2!L397</f>
        <v>80.349998999999997</v>
      </c>
      <c r="O266" s="25">
        <f>[1]exportcpfrev2!M397</f>
        <v>86.940858999999989</v>
      </c>
      <c r="P266" s="25">
        <f>[1]exportcpfrev2!N397</f>
        <v>91.317000999999991</v>
      </c>
      <c r="Q266" s="26">
        <f>[1]exportcpfrev2!O397</f>
        <v>922.83129299999996</v>
      </c>
    </row>
    <row r="267" spans="1:17" x14ac:dyDescent="0.2">
      <c r="A267" s="19"/>
      <c r="B267" s="18">
        <v>19</v>
      </c>
      <c r="C267" s="16"/>
      <c r="D267" s="20">
        <v>2015</v>
      </c>
      <c r="E267" s="25">
        <f>[1]exportcpfrev2!C398</f>
        <v>70.228161999999998</v>
      </c>
      <c r="F267" s="25">
        <f>[1]exportcpfrev2!D398</f>
        <v>69.018135000000001</v>
      </c>
      <c r="G267" s="25">
        <f>[1]exportcpfrev2!E398</f>
        <v>87.45312899999999</v>
      </c>
      <c r="H267" s="25">
        <f>[1]exportcpfrev2!F398</f>
        <v>88.289633999999992</v>
      </c>
      <c r="I267" s="25">
        <f>[1]exportcpfrev2!G398</f>
        <v>72.198101999999992</v>
      </c>
      <c r="J267" s="25">
        <f>[1]exportcpfrev2!H398</f>
        <v>82.945819999999998</v>
      </c>
      <c r="K267" s="25">
        <f>[1]exportcpfrev2!I398</f>
        <v>82.555127999999996</v>
      </c>
      <c r="L267" s="25">
        <f>[1]exportcpfrev2!J398</f>
        <v>74.771372</v>
      </c>
      <c r="M267" s="25">
        <f>[1]exportcpfrev2!K398</f>
        <v>67.776848000000001</v>
      </c>
      <c r="N267" s="25">
        <f>[1]exportcpfrev2!L398</f>
        <v>79.420514999999995</v>
      </c>
      <c r="O267" s="25">
        <f>[1]exportcpfrev2!M398</f>
        <v>95.831322</v>
      </c>
      <c r="P267" s="25">
        <f>[1]exportcpfrev2!N398</f>
        <v>71.909571999999997</v>
      </c>
      <c r="Q267" s="26">
        <f>[1]exportcpfrev2!O398</f>
        <v>942.397739</v>
      </c>
    </row>
    <row r="268" spans="1:17" x14ac:dyDescent="0.2">
      <c r="A268" s="19"/>
      <c r="B268" s="18">
        <v>19</v>
      </c>
      <c r="C268" s="16"/>
      <c r="D268" s="20">
        <v>2016</v>
      </c>
      <c r="E268" s="25">
        <f>[1]exportcpfrev2!C399</f>
        <v>60.968767</v>
      </c>
      <c r="F268" s="25">
        <f>[1]exportcpfrev2!D399</f>
        <v>74.716625999999991</v>
      </c>
      <c r="G268" s="25">
        <f>[1]exportcpfrev2!E399</f>
        <v>74.331628999999992</v>
      </c>
      <c r="H268" s="25">
        <f>[1]exportcpfrev2!F399</f>
        <v>72.053618</v>
      </c>
      <c r="I268" s="25">
        <f>[1]exportcpfrev2!G399</f>
        <v>76.287516999999994</v>
      </c>
      <c r="J268" s="25">
        <f>[1]exportcpfrev2!H399</f>
        <v>72.036177999999992</v>
      </c>
      <c r="K268" s="25">
        <f>[1]exportcpfrev2!I399</f>
        <v>74.720385999999991</v>
      </c>
      <c r="L268" s="25">
        <f>[1]exportcpfrev2!J399</f>
        <v>68.507742999999991</v>
      </c>
      <c r="M268" s="25">
        <f>[1]exportcpfrev2!K399</f>
        <v>77.890031999999991</v>
      </c>
      <c r="N268" s="25">
        <f>[1]exportcpfrev2!L399</f>
        <v>83.76556699999999</v>
      </c>
      <c r="O268" s="25">
        <f>[1]exportcpfrev2!M399</f>
        <v>85.842575999999994</v>
      </c>
      <c r="P268" s="25">
        <f>[1]exportcpfrev2!N399</f>
        <v>81.566867999999999</v>
      </c>
      <c r="Q268" s="26">
        <f>[1]exportcpfrev2!O399</f>
        <v>902.68750699999987</v>
      </c>
    </row>
    <row r="269" spans="1:17" x14ac:dyDescent="0.2">
      <c r="A269" s="19"/>
      <c r="B269" s="18">
        <v>19</v>
      </c>
      <c r="C269" s="16"/>
      <c r="D269" s="20">
        <v>2017</v>
      </c>
      <c r="E269" s="25">
        <f>[1]exportcpfrev2!C400</f>
        <v>71.387861999999998</v>
      </c>
      <c r="F269" s="25">
        <f>[1]exportcpfrev2!D400</f>
        <v>73.715724999999992</v>
      </c>
      <c r="G269" s="25">
        <f>[1]exportcpfrev2!E400</f>
        <v>79.508772999999991</v>
      </c>
      <c r="H269" s="25">
        <f>[1]exportcpfrev2!F400</f>
        <v>78.469348999999994</v>
      </c>
      <c r="I269" s="25">
        <f>[1]exportcpfrev2!G400</f>
        <v>91.385865999999993</v>
      </c>
      <c r="J269" s="25">
        <f>[1]exportcpfrev2!H400</f>
        <v>81.30340799999999</v>
      </c>
      <c r="K269" s="25">
        <f>[1]exportcpfrev2!I400</f>
        <v>83.216250000000002</v>
      </c>
      <c r="L269" s="25">
        <f>[1]exportcpfrev2!J400</f>
        <v>77.531131999999999</v>
      </c>
      <c r="M269" s="25">
        <f>[1]exportcpfrev2!K400</f>
        <v>90.008127999999999</v>
      </c>
      <c r="N269" s="25">
        <f>[1]exportcpfrev2!L400</f>
        <v>97.902175999999997</v>
      </c>
      <c r="O269" s="25">
        <f>[1]exportcpfrev2!M400</f>
        <v>116.223079</v>
      </c>
      <c r="P269" s="25">
        <f>[1]exportcpfrev2!N400</f>
        <v>98.926192999999998</v>
      </c>
      <c r="Q269" s="26">
        <f>[1]exportcpfrev2!O400</f>
        <v>1039.577941</v>
      </c>
    </row>
    <row r="270" spans="1:17" x14ac:dyDescent="0.2">
      <c r="A270" s="19"/>
      <c r="B270" s="18">
        <v>19</v>
      </c>
      <c r="C270" s="16"/>
      <c r="D270" s="20">
        <v>2018</v>
      </c>
      <c r="E270" s="25">
        <f>[1]exportcpfrev2!C401</f>
        <v>94.502542999999989</v>
      </c>
      <c r="F270" s="25">
        <f>[1]exportcpfrev2!D401</f>
        <v>86.683784000000003</v>
      </c>
      <c r="G270" s="25">
        <f>[1]exportcpfrev2!E401</f>
        <v>80.620414999999994</v>
      </c>
      <c r="H270" s="25">
        <f>[1]exportcpfrev2!F401</f>
        <v>78.452972000000003</v>
      </c>
      <c r="I270" s="25">
        <f>[1]exportcpfrev2!G401</f>
        <v>102.27547299999999</v>
      </c>
      <c r="J270" s="25">
        <f>[1]exportcpfrev2!H401</f>
        <v>83.173047999999994</v>
      </c>
      <c r="K270" s="25">
        <f>[1]exportcpfrev2!I401</f>
        <v>89.427713999999995</v>
      </c>
      <c r="L270" s="25" t="str">
        <f>[1]exportcpfrev2!J401</f>
        <v>#Missing</v>
      </c>
      <c r="M270" s="25" t="str">
        <f>[1]exportcpfrev2!K401</f>
        <v>#Missing</v>
      </c>
      <c r="N270" s="25" t="str">
        <f>[1]exportcpfrev2!L401</f>
        <v>#Missing</v>
      </c>
      <c r="O270" s="25" t="str">
        <f>[1]exportcpfrev2!M401</f>
        <v>#Missing</v>
      </c>
      <c r="P270" s="25" t="str">
        <f>[1]exportcpfrev2!N401</f>
        <v>#Missing</v>
      </c>
      <c r="Q270" s="26">
        <f>[1]exportcpfrev2!O401</f>
        <v>615.13594899999998</v>
      </c>
    </row>
    <row r="271" spans="1:17" x14ac:dyDescent="0.2">
      <c r="A271" s="19"/>
      <c r="B271" s="18"/>
      <c r="C271" s="16"/>
      <c r="D271" s="24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6"/>
    </row>
    <row r="272" spans="1:17" x14ac:dyDescent="0.2">
      <c r="A272" s="19"/>
      <c r="B272" s="18"/>
      <c r="C272" s="16"/>
      <c r="D272" s="24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6"/>
    </row>
    <row r="273" spans="1:17" x14ac:dyDescent="0.2">
      <c r="A273" s="52" t="s">
        <v>42</v>
      </c>
      <c r="B273" s="18">
        <v>20</v>
      </c>
      <c r="C273" s="27"/>
      <c r="D273" s="20">
        <v>2007</v>
      </c>
      <c r="E273" s="21">
        <f>[1]exportcpfrev2!C537</f>
        <v>93.833180999999996</v>
      </c>
      <c r="F273" s="21">
        <f>[1]exportcpfrev2!D537</f>
        <v>100.93884199999999</v>
      </c>
      <c r="G273" s="21">
        <f>[1]exportcpfrev2!E537</f>
        <v>99.459471999999991</v>
      </c>
      <c r="H273" s="21">
        <f>[1]exportcpfrev2!F537</f>
        <v>86.514679999999998</v>
      </c>
      <c r="I273" s="21">
        <f>[1]exportcpfrev2!G537</f>
        <v>78.221237000000002</v>
      </c>
      <c r="J273" s="21">
        <f>[1]exportcpfrev2!H537</f>
        <v>92.718969999999999</v>
      </c>
      <c r="K273" s="21">
        <f>[1]exportcpfrev2!I537</f>
        <v>89.442464000000001</v>
      </c>
      <c r="L273" s="21">
        <f>[1]exportcpfrev2!J390</f>
        <v>82.987098000000003</v>
      </c>
      <c r="M273" s="21">
        <f>[1]exportcpfrev2!K537</f>
        <v>119.239062</v>
      </c>
      <c r="N273" s="21">
        <f>[1]exportcpfrev2!L537</f>
        <v>141.629977</v>
      </c>
      <c r="O273" s="21">
        <f>[1]exportcpfrev2!M537</f>
        <v>132.798248</v>
      </c>
      <c r="P273" s="21">
        <f>[1]exportcpfrev2!N537</f>
        <v>84.519915999999995</v>
      </c>
      <c r="Q273" s="28">
        <f>[1]exportcpfrev2!O537</f>
        <v>1225.158649</v>
      </c>
    </row>
    <row r="274" spans="1:17" x14ac:dyDescent="0.2">
      <c r="A274" s="23"/>
      <c r="B274" s="18">
        <v>20</v>
      </c>
      <c r="C274" s="27"/>
      <c r="D274" s="20">
        <v>2008</v>
      </c>
      <c r="E274" s="21">
        <f>[1]exportcpfrev2!C538</f>
        <v>114.52933400000001</v>
      </c>
      <c r="F274" s="21">
        <f>[1]exportcpfrev2!D538</f>
        <v>113.720348</v>
      </c>
      <c r="G274" s="21">
        <f>[1]exportcpfrev2!E538</f>
        <v>86.034976</v>
      </c>
      <c r="H274" s="21">
        <f>[1]exportcpfrev2!F538</f>
        <v>103.541493</v>
      </c>
      <c r="I274" s="21">
        <f>[1]exportcpfrev2!G538</f>
        <v>81.210121999999998</v>
      </c>
      <c r="J274" s="21">
        <f>[1]exportcpfrev2!H538</f>
        <v>88.177642999999989</v>
      </c>
      <c r="K274" s="21">
        <f>[1]exportcpfrev2!I538</f>
        <v>91.098258999999999</v>
      </c>
      <c r="L274" s="21">
        <f>[1]exportcpfrev2!J538</f>
        <v>99.87971499999999</v>
      </c>
      <c r="M274" s="21">
        <f>[1]exportcpfrev2!K538</f>
        <v>124.318843</v>
      </c>
      <c r="N274" s="21">
        <f>[1]exportcpfrev2!L538</f>
        <v>143.340372</v>
      </c>
      <c r="O274" s="21">
        <f>[1]exportcpfrev2!M538</f>
        <v>114.898994</v>
      </c>
      <c r="P274" s="21">
        <f>[1]exportcpfrev2!N538</f>
        <v>91.543490999999989</v>
      </c>
      <c r="Q274" s="28">
        <f>[1]exportcpfrev2!O538</f>
        <v>1252.2935900000002</v>
      </c>
    </row>
    <row r="275" spans="1:17" x14ac:dyDescent="0.2">
      <c r="A275" s="23"/>
      <c r="B275" s="18">
        <v>20</v>
      </c>
      <c r="C275" s="27"/>
      <c r="D275" s="20">
        <v>2009</v>
      </c>
      <c r="E275" s="21">
        <f>[1]exportcpfrev2!C539</f>
        <v>96.908521999999991</v>
      </c>
      <c r="F275" s="21">
        <f>[1]exportcpfrev2!D539</f>
        <v>101.139832</v>
      </c>
      <c r="G275" s="21">
        <f>[1]exportcpfrev2!E539</f>
        <v>101.49356</v>
      </c>
      <c r="H275" s="21">
        <f>[1]exportcpfrev2!F539</f>
        <v>94.22949899999999</v>
      </c>
      <c r="I275" s="21">
        <f>[1]exportcpfrev2!G539</f>
        <v>85.275973999999991</v>
      </c>
      <c r="J275" s="21">
        <f>[1]exportcpfrev2!H539</f>
        <v>106.321883</v>
      </c>
      <c r="K275" s="21">
        <f>[1]exportcpfrev2!I539</f>
        <v>91.394671000000002</v>
      </c>
      <c r="L275" s="21">
        <f>[1]exportcpfrev2!J539</f>
        <v>94.340530999999999</v>
      </c>
      <c r="M275" s="21">
        <f>[1]exportcpfrev2!K539</f>
        <v>127.506006</v>
      </c>
      <c r="N275" s="21">
        <f>[1]exportcpfrev2!L539</f>
        <v>124.555151</v>
      </c>
      <c r="O275" s="21">
        <f>[1]exportcpfrev2!M539</f>
        <v>118.952555</v>
      </c>
      <c r="P275" s="21">
        <f>[1]exportcpfrev2!N539</f>
        <v>100.83232099999999</v>
      </c>
      <c r="Q275" s="28">
        <f>[1]exportcpfrev2!O539</f>
        <v>1242.950505</v>
      </c>
    </row>
    <row r="276" spans="1:17" x14ac:dyDescent="0.2">
      <c r="A276" s="23"/>
      <c r="B276" s="18">
        <v>20</v>
      </c>
      <c r="C276" s="27"/>
      <c r="D276" s="20">
        <v>2010</v>
      </c>
      <c r="E276" s="21">
        <f>[1]exportcpfrev2!C540</f>
        <v>100.22304299999999</v>
      </c>
      <c r="F276" s="21">
        <f>[1]exportcpfrev2!D540</f>
        <v>110.03585299999999</v>
      </c>
      <c r="G276" s="21">
        <f>[1]exportcpfrev2!E540</f>
        <v>117.59947</v>
      </c>
      <c r="H276" s="21">
        <f>[1]exportcpfrev2!F540</f>
        <v>98.742921999999993</v>
      </c>
      <c r="I276" s="21">
        <f>[1]exportcpfrev2!G540</f>
        <v>86.612803999999997</v>
      </c>
      <c r="J276" s="21">
        <f>[1]exportcpfrev2!H540</f>
        <v>103.481409</v>
      </c>
      <c r="K276" s="21">
        <f>[1]exportcpfrev2!I540</f>
        <v>104.946411</v>
      </c>
      <c r="L276" s="21">
        <f>[1]exportcpfrev2!J540</f>
        <v>117.065466</v>
      </c>
      <c r="M276" s="21">
        <f>[1]exportcpfrev2!K540</f>
        <v>119.98259499999999</v>
      </c>
      <c r="N276" s="21">
        <f>[1]exportcpfrev2!L540</f>
        <v>145.64009999999999</v>
      </c>
      <c r="O276" s="21">
        <f>[1]exportcpfrev2!M540</f>
        <v>126.566672</v>
      </c>
      <c r="P276" s="21">
        <f>[1]exportcpfrev2!N540</f>
        <v>111.422541</v>
      </c>
      <c r="Q276" s="28">
        <f>[1]exportcpfrev2!O540</f>
        <v>1342.3192859999999</v>
      </c>
    </row>
    <row r="277" spans="1:17" x14ac:dyDescent="0.2">
      <c r="A277" s="23"/>
      <c r="B277" s="18">
        <v>20</v>
      </c>
      <c r="C277" s="27"/>
      <c r="D277" s="54" t="s">
        <v>23</v>
      </c>
      <c r="E277" s="21">
        <f>[1]exportcpfrev2!C541</f>
        <v>118.588026</v>
      </c>
      <c r="F277" s="21">
        <f>[1]exportcpfrev2!D541</f>
        <v>120.738388</v>
      </c>
      <c r="G277" s="21">
        <f>[1]exportcpfrev2!E541</f>
        <v>129.29480799999999</v>
      </c>
      <c r="H277" s="21">
        <f>[1]exportcpfrev2!F541</f>
        <v>101.801169</v>
      </c>
      <c r="I277" s="21">
        <f>[1]exportcpfrev2!G541</f>
        <v>110.912205</v>
      </c>
      <c r="J277" s="21">
        <f>[1]exportcpfrev2!H541</f>
        <v>104.17261099999999</v>
      </c>
      <c r="K277" s="21">
        <f>[1]exportcpfrev2!I541</f>
        <v>112.924464</v>
      </c>
      <c r="L277" s="21">
        <f>[1]exportcpfrev2!J541</f>
        <v>128.14623</v>
      </c>
      <c r="M277" s="21">
        <f>[1]exportcpfrev2!K541</f>
        <v>150.09333699999999</v>
      </c>
      <c r="N277" s="21">
        <f>[1]exportcpfrev2!L541</f>
        <v>141.096664</v>
      </c>
      <c r="O277" s="21">
        <f>[1]exportcpfrev2!M541</f>
        <v>137.80953199999999</v>
      </c>
      <c r="P277" s="21">
        <f>[1]exportcpfrev2!N541</f>
        <v>116.006137</v>
      </c>
      <c r="Q277" s="28">
        <f>[1]exportcpfrev2!O541</f>
        <v>1471.5835710000001</v>
      </c>
    </row>
    <row r="278" spans="1:17" x14ac:dyDescent="0.2">
      <c r="A278" s="23"/>
      <c r="B278" s="18">
        <v>20</v>
      </c>
      <c r="C278" s="27"/>
      <c r="D278" s="20">
        <v>2012</v>
      </c>
      <c r="E278" s="21">
        <f>[1]exportcpfrev2!C542</f>
        <v>134.58330599999999</v>
      </c>
      <c r="F278" s="21">
        <f>[1]exportcpfrev2!D542</f>
        <v>128.29992099999998</v>
      </c>
      <c r="G278" s="21">
        <f>[1]exportcpfrev2!E542</f>
        <v>128.483991</v>
      </c>
      <c r="H278" s="21">
        <f>[1]exportcpfrev2!F542</f>
        <v>110.03990399999999</v>
      </c>
      <c r="I278" s="21">
        <f>[1]exportcpfrev2!G542</f>
        <v>115.62250899999999</v>
      </c>
      <c r="J278" s="21">
        <f>[1]exportcpfrev2!H542</f>
        <v>117.46732</v>
      </c>
      <c r="K278" s="21">
        <f>[1]exportcpfrev2!I542</f>
        <v>119.71997999999999</v>
      </c>
      <c r="L278" s="21">
        <f>[1]exportcpfrev2!J542</f>
        <v>122.61678099999999</v>
      </c>
      <c r="M278" s="21">
        <f>[1]exportcpfrev2!K542</f>
        <v>129.370328</v>
      </c>
      <c r="N278" s="21">
        <f>[1]exportcpfrev2!L542</f>
        <v>162.787792</v>
      </c>
      <c r="O278" s="21">
        <f>[1]exportcpfrev2!M542</f>
        <v>137.88335899999998</v>
      </c>
      <c r="P278" s="21">
        <f>[1]exportcpfrev2!N542</f>
        <v>97.254138999999995</v>
      </c>
      <c r="Q278" s="28">
        <f>[1]exportcpfrev2!O542</f>
        <v>1504.12933</v>
      </c>
    </row>
    <row r="279" spans="1:17" x14ac:dyDescent="0.2">
      <c r="A279" s="23"/>
      <c r="B279" s="18">
        <v>20</v>
      </c>
      <c r="C279" s="27"/>
      <c r="D279" s="20">
        <v>2013</v>
      </c>
      <c r="E279" s="21">
        <f>[1]exportcpfrev2!C543</f>
        <v>133.83898099999999</v>
      </c>
      <c r="F279" s="21">
        <f>[1]exportcpfrev2!D543</f>
        <v>123.19437099999999</v>
      </c>
      <c r="G279" s="21">
        <f>[1]exportcpfrev2!E543</f>
        <v>111.654539</v>
      </c>
      <c r="H279" s="21">
        <f>[1]exportcpfrev2!F543</f>
        <v>113.45618899999999</v>
      </c>
      <c r="I279" s="21">
        <f>[1]exportcpfrev2!G543</f>
        <v>111.35620299999999</v>
      </c>
      <c r="J279" s="21">
        <f>[1]exportcpfrev2!H543</f>
        <v>113.42179899999999</v>
      </c>
      <c r="K279" s="21">
        <f>[1]exportcpfrev2!I543</f>
        <v>134.62661599999998</v>
      </c>
      <c r="L279" s="21">
        <f>[1]exportcpfrev2!J543</f>
        <v>127.772363</v>
      </c>
      <c r="M279" s="21">
        <f>[1]exportcpfrev2!K543</f>
        <v>139.53386399999999</v>
      </c>
      <c r="N279" s="21">
        <f>[1]exportcpfrev2!L543</f>
        <v>169.309834</v>
      </c>
      <c r="O279" s="21">
        <f>[1]exportcpfrev2!M543</f>
        <v>138.62030799999999</v>
      </c>
      <c r="P279" s="21">
        <f>[1]exportcpfrev2!N543</f>
        <v>104.19277099999999</v>
      </c>
      <c r="Q279" s="28">
        <f>[1]exportcpfrev2!O543</f>
        <v>1520.977838</v>
      </c>
    </row>
    <row r="280" spans="1:17" x14ac:dyDescent="0.2">
      <c r="A280" s="23"/>
      <c r="B280" s="18">
        <v>20</v>
      </c>
      <c r="C280" s="27"/>
      <c r="D280" s="20">
        <v>2014</v>
      </c>
      <c r="E280" s="21">
        <f>[1]exportcpfrev2!C544</f>
        <v>141.563716</v>
      </c>
      <c r="F280" s="21">
        <f>[1]exportcpfrev2!D544</f>
        <v>128.29404399999999</v>
      </c>
      <c r="G280" s="21">
        <f>[1]exportcpfrev2!E544</f>
        <v>125.35785999999999</v>
      </c>
      <c r="H280" s="21">
        <f>[1]exportcpfrev2!F544</f>
        <v>123.382283</v>
      </c>
      <c r="I280" s="21">
        <f>[1]exportcpfrev2!G544</f>
        <v>105.420047</v>
      </c>
      <c r="J280" s="21">
        <f>[1]exportcpfrev2!H544</f>
        <v>111.882492</v>
      </c>
      <c r="K280" s="21">
        <f>[1]exportcpfrev2!I544</f>
        <v>118.15724999999999</v>
      </c>
      <c r="L280" s="21">
        <f>[1]exportcpfrev2!J544</f>
        <v>120.792593</v>
      </c>
      <c r="M280" s="21">
        <f>[1]exportcpfrev2!K544</f>
        <v>152.876633</v>
      </c>
      <c r="N280" s="21">
        <f>[1]exportcpfrev2!L544</f>
        <v>187.44736899999998</v>
      </c>
      <c r="O280" s="21">
        <f>[1]exportcpfrev2!M544</f>
        <v>157.96842599999999</v>
      </c>
      <c r="P280" s="21">
        <f>[1]exportcpfrev2!N544</f>
        <v>117.014004</v>
      </c>
      <c r="Q280" s="28">
        <f>[1]exportcpfrev2!O544</f>
        <v>1590.1567169999998</v>
      </c>
    </row>
    <row r="281" spans="1:17" x14ac:dyDescent="0.2">
      <c r="A281" s="23"/>
      <c r="B281" s="18">
        <v>20</v>
      </c>
      <c r="C281" s="27"/>
      <c r="D281" s="20">
        <v>2015</v>
      </c>
      <c r="E281" s="21">
        <f>[1]exportcpfrev2!C545</f>
        <v>157.14491799999999</v>
      </c>
      <c r="F281" s="21">
        <f>[1]exportcpfrev2!D545</f>
        <v>135.82213999999999</v>
      </c>
      <c r="G281" s="21">
        <f>[1]exportcpfrev2!E545</f>
        <v>136.45453599999999</v>
      </c>
      <c r="H281" s="21">
        <f>[1]exportcpfrev2!F545</f>
        <v>121.53977599999999</v>
      </c>
      <c r="I281" s="21">
        <f>[1]exportcpfrev2!G545</f>
        <v>114.112398</v>
      </c>
      <c r="J281" s="21">
        <f>[1]exportcpfrev2!H545</f>
        <v>142.885457</v>
      </c>
      <c r="K281" s="21">
        <f>[1]exportcpfrev2!I545</f>
        <v>131.42197999999999</v>
      </c>
      <c r="L281" s="21">
        <f>[1]exportcpfrev2!J545</f>
        <v>138.385997</v>
      </c>
      <c r="M281" s="21">
        <f>[1]exportcpfrev2!K545</f>
        <v>178.668566</v>
      </c>
      <c r="N281" s="21">
        <f>[1]exportcpfrev2!L545</f>
        <v>177.15231900000001</v>
      </c>
      <c r="O281" s="21">
        <f>[1]exportcpfrev2!M545</f>
        <v>163.65129999999999</v>
      </c>
      <c r="P281" s="21">
        <f>[1]exportcpfrev2!N545</f>
        <v>129.39692700000001</v>
      </c>
      <c r="Q281" s="28">
        <f>[1]exportcpfrev2!O545</f>
        <v>1726.6363139999999</v>
      </c>
    </row>
    <row r="282" spans="1:17" x14ac:dyDescent="0.2">
      <c r="A282" s="23"/>
      <c r="B282" s="18">
        <v>20</v>
      </c>
      <c r="C282" s="27"/>
      <c r="D282" s="20">
        <v>2016</v>
      </c>
      <c r="E282" s="21">
        <f>[1]exportcpfrev2!C546</f>
        <v>147.33392699999999</v>
      </c>
      <c r="F282" s="21">
        <f>[1]exportcpfrev2!D546</f>
        <v>136.638959</v>
      </c>
      <c r="G282" s="21">
        <f>[1]exportcpfrev2!E546</f>
        <v>135.11347999999998</v>
      </c>
      <c r="H282" s="21">
        <f>[1]exportcpfrev2!F546</f>
        <v>130.770533</v>
      </c>
      <c r="I282" s="21">
        <f>[1]exportcpfrev2!G546</f>
        <v>122.616316</v>
      </c>
      <c r="J282" s="21">
        <f>[1]exportcpfrev2!H546</f>
        <v>145.538073</v>
      </c>
      <c r="K282" s="21">
        <f>[1]exportcpfrev2!I546</f>
        <v>121.66126799999999</v>
      </c>
      <c r="L282" s="21">
        <f>[1]exportcpfrev2!J546</f>
        <v>160.66262999999998</v>
      </c>
      <c r="M282" s="21">
        <f>[1]exportcpfrev2!K546</f>
        <v>167.00247299999998</v>
      </c>
      <c r="N282" s="21">
        <f>[1]exportcpfrev2!L546</f>
        <v>161.720247</v>
      </c>
      <c r="O282" s="21">
        <f>[1]exportcpfrev2!M546</f>
        <v>156.36221999999998</v>
      </c>
      <c r="P282" s="21">
        <f>[1]exportcpfrev2!N546</f>
        <v>129.24769000000001</v>
      </c>
      <c r="Q282" s="28">
        <f>[1]exportcpfrev2!O546</f>
        <v>1714.6678159999999</v>
      </c>
    </row>
    <row r="283" spans="1:17" x14ac:dyDescent="0.2">
      <c r="A283" s="23"/>
      <c r="B283" s="18">
        <v>20</v>
      </c>
      <c r="C283" s="27"/>
      <c r="D283" s="20">
        <v>2017</v>
      </c>
      <c r="E283" s="21">
        <f>[1]exportcpfrev2!C547</f>
        <v>157.78213499999998</v>
      </c>
      <c r="F283" s="21">
        <f>[1]exportcpfrev2!D547</f>
        <v>139.96797999999998</v>
      </c>
      <c r="G283" s="21">
        <f>[1]exportcpfrev2!E547</f>
        <v>155.28110799999999</v>
      </c>
      <c r="H283" s="21">
        <f>[1]exportcpfrev2!F547</f>
        <v>124.110855</v>
      </c>
      <c r="I283" s="21">
        <f>[1]exportcpfrev2!G547</f>
        <v>132.26088199999998</v>
      </c>
      <c r="J283" s="21">
        <f>[1]exportcpfrev2!H547</f>
        <v>143.508172</v>
      </c>
      <c r="K283" s="21">
        <f>[1]exportcpfrev2!I547</f>
        <v>128.689166</v>
      </c>
      <c r="L283" s="21">
        <f>[1]exportcpfrev2!J547</f>
        <v>147.08440299999998</v>
      </c>
      <c r="M283" s="21">
        <f>[1]exportcpfrev2!K547</f>
        <v>155.13747100000001</v>
      </c>
      <c r="N283" s="21">
        <f>[1]exportcpfrev2!L547</f>
        <v>161.39674299999999</v>
      </c>
      <c r="O283" s="21">
        <f>[1]exportcpfrev2!M547</f>
        <v>154.95358999999999</v>
      </c>
      <c r="P283" s="21">
        <f>[1]exportcpfrev2!N547</f>
        <v>118.35092399999999</v>
      </c>
      <c r="Q283" s="28">
        <f>[1]exportcpfrev2!O547</f>
        <v>1718.5234289999999</v>
      </c>
    </row>
    <row r="284" spans="1:17" x14ac:dyDescent="0.2">
      <c r="A284" s="23"/>
      <c r="B284" s="18">
        <v>20</v>
      </c>
      <c r="C284" s="27"/>
      <c r="D284" s="20">
        <v>2018</v>
      </c>
      <c r="E284" s="21">
        <f>[1]exportcpfrev2!C548</f>
        <v>133.72774699999999</v>
      </c>
      <c r="F284" s="21">
        <f>[1]exportcpfrev2!D548</f>
        <v>129.83342999999999</v>
      </c>
      <c r="G284" s="21">
        <f>[1]exportcpfrev2!E548</f>
        <v>132.35945799999999</v>
      </c>
      <c r="H284" s="21">
        <f>[1]exportcpfrev2!F548</f>
        <v>120.15459299999999</v>
      </c>
      <c r="I284" s="21">
        <f>[1]exportcpfrev2!G548</f>
        <v>122.67761899999999</v>
      </c>
      <c r="J284" s="21">
        <f>[1]exportcpfrev2!H548</f>
        <v>133.33083399999998</v>
      </c>
      <c r="K284" s="21">
        <f>[1]exportcpfrev2!I548</f>
        <v>130.18558199999998</v>
      </c>
      <c r="L284" s="21" t="str">
        <f>[1]exportcpfrev2!J548</f>
        <v>#Missing</v>
      </c>
      <c r="M284" s="21" t="str">
        <f>[1]exportcpfrev2!K548</f>
        <v>#Missing</v>
      </c>
      <c r="N284" s="21" t="str">
        <f>[1]exportcpfrev2!L548</f>
        <v>#Missing</v>
      </c>
      <c r="O284" s="21" t="str">
        <f>[1]exportcpfrev2!M548</f>
        <v>#Missing</v>
      </c>
      <c r="P284" s="21" t="str">
        <f>[1]exportcpfrev2!N548</f>
        <v>#Missing</v>
      </c>
      <c r="Q284" s="28">
        <f>[1]exportcpfrev2!O548</f>
        <v>902.2692629999998</v>
      </c>
    </row>
    <row r="285" spans="1:17" x14ac:dyDescent="0.2">
      <c r="A285" s="23"/>
      <c r="B285" s="18"/>
      <c r="C285" s="27"/>
      <c r="D285" s="20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8"/>
    </row>
    <row r="286" spans="1:17" x14ac:dyDescent="0.2">
      <c r="A286" s="23"/>
      <c r="B286" s="18"/>
      <c r="C286" s="16"/>
      <c r="D286" s="24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2"/>
    </row>
    <row r="287" spans="1:17" x14ac:dyDescent="0.2">
      <c r="A287" s="51" t="s">
        <v>43</v>
      </c>
      <c r="B287" s="18">
        <v>21</v>
      </c>
      <c r="C287" s="16"/>
      <c r="D287" s="20">
        <v>2007</v>
      </c>
      <c r="E287" s="21">
        <f>[1]exportcpfrev2!C411</f>
        <v>114.032005</v>
      </c>
      <c r="F287" s="21">
        <f>[1]exportcpfrev2!D411</f>
        <v>99.195856000000006</v>
      </c>
      <c r="G287" s="21">
        <f>[1]exportcpfrev2!E411</f>
        <v>113.541247</v>
      </c>
      <c r="H287" s="21">
        <f>[1]exportcpfrev2!F411</f>
        <v>95.905126999999993</v>
      </c>
      <c r="I287" s="21">
        <f>[1]exportcpfrev2!G411</f>
        <v>102.93877599999999</v>
      </c>
      <c r="J287" s="21">
        <f>[1]exportcpfrev2!H411</f>
        <v>103.51015200000001</v>
      </c>
      <c r="K287" s="21">
        <f>[1]exportcpfrev2!I411</f>
        <v>112.16668300000001</v>
      </c>
      <c r="L287" s="21">
        <f>[1]exportcpfrev2!J411</f>
        <v>98.843430999999995</v>
      </c>
      <c r="M287" s="21">
        <f>[1]exportcpfrev2!K411</f>
        <v>97.931655000000006</v>
      </c>
      <c r="N287" s="21">
        <f>[1]exportcpfrev2!L411</f>
        <v>124.78452799999999</v>
      </c>
      <c r="O287" s="21">
        <f>[1]exportcpfrev2!M411</f>
        <v>113.802177</v>
      </c>
      <c r="P287" s="21">
        <f>[1]exportcpfrev2!N411</f>
        <v>91.165235999999993</v>
      </c>
      <c r="Q287" s="22">
        <f>[1]exportcpfrev2!O411</f>
        <v>1267.816873</v>
      </c>
    </row>
    <row r="288" spans="1:17" x14ac:dyDescent="0.2">
      <c r="A288" s="23"/>
      <c r="B288" s="18">
        <v>21</v>
      </c>
      <c r="C288" s="16"/>
      <c r="D288" s="20">
        <v>2008</v>
      </c>
      <c r="E288" s="21">
        <f>[1]exportcpfrev2!C412</f>
        <v>108.059822</v>
      </c>
      <c r="F288" s="21">
        <f>[1]exportcpfrev2!D412</f>
        <v>111.904371</v>
      </c>
      <c r="G288" s="21">
        <f>[1]exportcpfrev2!E412</f>
        <v>109.294692</v>
      </c>
      <c r="H288" s="21">
        <f>[1]exportcpfrev2!F412</f>
        <v>119.50808699999999</v>
      </c>
      <c r="I288" s="21">
        <f>[1]exportcpfrev2!G412</f>
        <v>106.570628</v>
      </c>
      <c r="J288" s="21">
        <f>[1]exportcpfrev2!H412</f>
        <v>113.33322899999999</v>
      </c>
      <c r="K288" s="21">
        <f>[1]exportcpfrev2!I412</f>
        <v>113.84459200000001</v>
      </c>
      <c r="L288" s="21">
        <f>[1]exportcpfrev2!J412</f>
        <v>96.124769999999998</v>
      </c>
      <c r="M288" s="21">
        <f>[1]exportcpfrev2!K412</f>
        <v>117.507848</v>
      </c>
      <c r="N288" s="21">
        <f>[1]exportcpfrev2!L412</f>
        <v>125.77681499999997</v>
      </c>
      <c r="O288" s="21">
        <f>[1]exportcpfrev2!M412</f>
        <v>105.80931999999999</v>
      </c>
      <c r="P288" s="21">
        <f>[1]exportcpfrev2!N412</f>
        <v>108.26610199999999</v>
      </c>
      <c r="Q288" s="22">
        <f>[1]exportcpfrev2!O412</f>
        <v>1336.0002759999998</v>
      </c>
    </row>
    <row r="289" spans="1:18" x14ac:dyDescent="0.2">
      <c r="A289" s="23"/>
      <c r="B289" s="18">
        <v>21</v>
      </c>
      <c r="C289" s="16"/>
      <c r="D289" s="20">
        <v>2009</v>
      </c>
      <c r="E289" s="21">
        <f>[1]exportcpfrev2!C413</f>
        <v>113.25338699999999</v>
      </c>
      <c r="F289" s="21">
        <f>[1]exportcpfrev2!D413</f>
        <v>109.63500399999998</v>
      </c>
      <c r="G289" s="21">
        <f>[1]exportcpfrev2!E413</f>
        <v>117.50585000000001</v>
      </c>
      <c r="H289" s="21">
        <f>[1]exportcpfrev2!F413</f>
        <v>107.51096199999999</v>
      </c>
      <c r="I289" s="21">
        <f>[1]exportcpfrev2!G413</f>
        <v>98.155484999999999</v>
      </c>
      <c r="J289" s="21">
        <f>[1]exportcpfrev2!H413</f>
        <v>103.783366</v>
      </c>
      <c r="K289" s="21">
        <f>[1]exportcpfrev2!I413</f>
        <v>119.52689399999997</v>
      </c>
      <c r="L289" s="21">
        <f>[1]exportcpfrev2!J413</f>
        <v>93.987785000000002</v>
      </c>
      <c r="M289" s="21">
        <f>[1]exportcpfrev2!K413</f>
        <v>109.752961</v>
      </c>
      <c r="N289" s="21">
        <f>[1]exportcpfrev2!L413</f>
        <v>116.12894899999999</v>
      </c>
      <c r="O289" s="21">
        <f>[1]exportcpfrev2!M413</f>
        <v>105.856128</v>
      </c>
      <c r="P289" s="21">
        <f>[1]exportcpfrev2!N413</f>
        <v>105.36560299999999</v>
      </c>
      <c r="Q289" s="22">
        <f>[1]exportcpfrev2!O413</f>
        <v>1300.4623740000002</v>
      </c>
    </row>
    <row r="290" spans="1:18" x14ac:dyDescent="0.2">
      <c r="A290" s="23"/>
      <c r="B290" s="18">
        <v>21</v>
      </c>
      <c r="C290" s="16"/>
      <c r="D290" s="20">
        <v>2010</v>
      </c>
      <c r="E290" s="21">
        <f>[1]exportcpfrev2!C414</f>
        <v>105.24686</v>
      </c>
      <c r="F290" s="21">
        <f>[1]exportcpfrev2!D414</f>
        <v>99.925821999999997</v>
      </c>
      <c r="G290" s="21">
        <f>[1]exportcpfrev2!E414</f>
        <v>118.21257199999999</v>
      </c>
      <c r="H290" s="21">
        <f>[1]exportcpfrev2!F414</f>
        <v>109.64024599999999</v>
      </c>
      <c r="I290" s="21">
        <f>[1]exportcpfrev2!G414</f>
        <v>99.773745999999988</v>
      </c>
      <c r="J290" s="21">
        <f>[1]exportcpfrev2!H414</f>
        <v>109.878946</v>
      </c>
      <c r="K290" s="21">
        <f>[1]exportcpfrev2!I414</f>
        <v>107.33201</v>
      </c>
      <c r="L290" s="21">
        <f>[1]exportcpfrev2!J414</f>
        <v>96.321547999999993</v>
      </c>
      <c r="M290" s="21">
        <f>[1]exportcpfrev2!K414</f>
        <v>111.78554699999999</v>
      </c>
      <c r="N290" s="21">
        <f>[1]exportcpfrev2!L414</f>
        <v>110.48273599999999</v>
      </c>
      <c r="O290" s="21">
        <f>[1]exportcpfrev2!M414</f>
        <v>108.59069</v>
      </c>
      <c r="P290" s="21">
        <f>[1]exportcpfrev2!N414</f>
        <v>109.810322</v>
      </c>
      <c r="Q290" s="22">
        <f>[1]exportcpfrev2!O414</f>
        <v>1287.001045</v>
      </c>
    </row>
    <row r="291" spans="1:18" x14ac:dyDescent="0.2">
      <c r="A291" s="23"/>
      <c r="B291" s="18">
        <v>21</v>
      </c>
      <c r="C291" s="16"/>
      <c r="D291" s="54" t="s">
        <v>23</v>
      </c>
      <c r="E291" s="21">
        <f>[1]exportcpfrev2!C415</f>
        <v>106.52165099999999</v>
      </c>
      <c r="F291" s="21">
        <f>[1]exportcpfrev2!D415</f>
        <v>108.320165</v>
      </c>
      <c r="G291" s="21">
        <f>[1]exportcpfrev2!E415</f>
        <v>114.59990099999999</v>
      </c>
      <c r="H291" s="21">
        <f>[1]exportcpfrev2!F415</f>
        <v>95.420394999999999</v>
      </c>
      <c r="I291" s="21">
        <f>[1]exportcpfrev2!G415</f>
        <v>109.07305699999999</v>
      </c>
      <c r="J291" s="21">
        <f>[1]exportcpfrev2!H415</f>
        <v>106.07807</v>
      </c>
      <c r="K291" s="21">
        <f>[1]exportcpfrev2!I415</f>
        <v>104.02955399999999</v>
      </c>
      <c r="L291" s="21">
        <f>[1]exportcpfrev2!J415</f>
        <v>107.16029499999999</v>
      </c>
      <c r="M291" s="21">
        <f>[1]exportcpfrev2!K415</f>
        <v>115.28371999999999</v>
      </c>
      <c r="N291" s="21">
        <f>[1]exportcpfrev2!L415</f>
        <v>109.403784</v>
      </c>
      <c r="O291" s="21">
        <f>[1]exportcpfrev2!M415</f>
        <v>114.74080799999999</v>
      </c>
      <c r="P291" s="21">
        <f>[1]exportcpfrev2!N415</f>
        <v>105.33543</v>
      </c>
      <c r="Q291" s="22">
        <f>[1]exportcpfrev2!O415</f>
        <v>1295.9668299999998</v>
      </c>
    </row>
    <row r="292" spans="1:18" x14ac:dyDescent="0.2">
      <c r="A292" s="23"/>
      <c r="B292" s="18">
        <v>21</v>
      </c>
      <c r="C292" s="16"/>
      <c r="D292" s="20">
        <v>2012</v>
      </c>
      <c r="E292" s="21">
        <f>[1]exportcpfrev2!C416</f>
        <v>108.500651</v>
      </c>
      <c r="F292" s="21">
        <f>[1]exportcpfrev2!D416</f>
        <v>108.696099</v>
      </c>
      <c r="G292" s="21">
        <f>[1]exportcpfrev2!E416</f>
        <v>120.29346999999999</v>
      </c>
      <c r="H292" s="21">
        <f>[1]exportcpfrev2!F416</f>
        <v>101.96181899999999</v>
      </c>
      <c r="I292" s="21">
        <f>[1]exportcpfrev2!G416</f>
        <v>103.28914099999999</v>
      </c>
      <c r="J292" s="21">
        <f>[1]exportcpfrev2!H416</f>
        <v>111.98188399999998</v>
      </c>
      <c r="K292" s="21">
        <f>[1]exportcpfrev2!I416</f>
        <v>115.83720699999999</v>
      </c>
      <c r="L292" s="21">
        <f>[1]exportcpfrev2!J416</f>
        <v>111.79818699999998</v>
      </c>
      <c r="M292" s="21">
        <f>[1]exportcpfrev2!K416</f>
        <v>113.86661999999998</v>
      </c>
      <c r="N292" s="21">
        <f>[1]exportcpfrev2!L416</f>
        <v>123.629272</v>
      </c>
      <c r="O292" s="21">
        <f>[1]exportcpfrev2!M416</f>
        <v>117.414546</v>
      </c>
      <c r="P292" s="21">
        <f>[1]exportcpfrev2!N416</f>
        <v>105.91828799999999</v>
      </c>
      <c r="Q292" s="22">
        <f>[1]exportcpfrev2!O416</f>
        <v>1343.1871839999999</v>
      </c>
    </row>
    <row r="293" spans="1:18" x14ac:dyDescent="0.2">
      <c r="A293" s="23"/>
      <c r="B293" s="18">
        <v>21</v>
      </c>
      <c r="C293" s="16"/>
      <c r="D293" s="20">
        <v>2013</v>
      </c>
      <c r="E293" s="21">
        <f>[1]exportcpfrev2!C417</f>
        <v>124.40121499999999</v>
      </c>
      <c r="F293" s="21">
        <f>[1]exportcpfrev2!D417</f>
        <v>108.173036</v>
      </c>
      <c r="G293" s="21">
        <f>[1]exportcpfrev2!E417</f>
        <v>112.81071399999999</v>
      </c>
      <c r="H293" s="21">
        <f>[1]exportcpfrev2!F417</f>
        <v>119.73797099999999</v>
      </c>
      <c r="I293" s="21">
        <f>[1]exportcpfrev2!G417</f>
        <v>109.722363</v>
      </c>
      <c r="J293" s="21">
        <f>[1]exportcpfrev2!H417</f>
        <v>110.20844199999999</v>
      </c>
      <c r="K293" s="21">
        <f>[1]exportcpfrev2!I417</f>
        <v>121.37675499999999</v>
      </c>
      <c r="L293" s="21">
        <f>[1]exportcpfrev2!J417</f>
        <v>108.20481099999999</v>
      </c>
      <c r="M293" s="21">
        <f>[1]exportcpfrev2!K417</f>
        <v>112.234827</v>
      </c>
      <c r="N293" s="21">
        <f>[1]exportcpfrev2!L417</f>
        <v>126.330546</v>
      </c>
      <c r="O293" s="21">
        <f>[1]exportcpfrev2!M417</f>
        <v>116.549959</v>
      </c>
      <c r="P293" s="21">
        <f>[1]exportcpfrev2!N417</f>
        <v>112.893064</v>
      </c>
      <c r="Q293" s="22">
        <f>[1]exportcpfrev2!O417</f>
        <v>1382.643703</v>
      </c>
      <c r="R293" s="21"/>
    </row>
    <row r="294" spans="1:18" x14ac:dyDescent="0.2">
      <c r="A294" s="23"/>
      <c r="B294" s="18">
        <v>21</v>
      </c>
      <c r="C294" s="16"/>
      <c r="D294" s="20">
        <v>2014</v>
      </c>
      <c r="E294" s="21">
        <f>[1]exportcpfrev2!C418</f>
        <v>131.210307</v>
      </c>
      <c r="F294" s="21">
        <f>[1]exportcpfrev2!D418</f>
        <v>119.201806</v>
      </c>
      <c r="G294" s="21">
        <f>[1]exportcpfrev2!E418</f>
        <v>121.49048299999998</v>
      </c>
      <c r="H294" s="21">
        <f>[1]exportcpfrev2!F418</f>
        <v>120.11041999999999</v>
      </c>
      <c r="I294" s="21">
        <f>[1]exportcpfrev2!G418</f>
        <v>115.71477</v>
      </c>
      <c r="J294" s="21">
        <f>[1]exportcpfrev2!H418</f>
        <v>119.18081699999999</v>
      </c>
      <c r="K294" s="21">
        <f>[1]exportcpfrev2!I418</f>
        <v>133.171018</v>
      </c>
      <c r="L294" s="21">
        <f>[1]exportcpfrev2!J418</f>
        <v>107.23784099999999</v>
      </c>
      <c r="M294" s="21">
        <f>[1]exportcpfrev2!K418</f>
        <v>124.74166699999999</v>
      </c>
      <c r="N294" s="21">
        <f>[1]exportcpfrev2!L418</f>
        <v>130.14164699999998</v>
      </c>
      <c r="O294" s="21">
        <f>[1]exportcpfrev2!M418</f>
        <v>119.34594300000001</v>
      </c>
      <c r="P294" s="21">
        <f>[1]exportcpfrev2!N418</f>
        <v>117.812411</v>
      </c>
      <c r="Q294" s="22">
        <f>[1]exportcpfrev2!O418</f>
        <v>1459.3591300000001</v>
      </c>
      <c r="R294" s="21"/>
    </row>
    <row r="295" spans="1:18" x14ac:dyDescent="0.2">
      <c r="A295" s="23"/>
      <c r="B295" s="18">
        <v>21</v>
      </c>
      <c r="C295" s="16"/>
      <c r="D295" s="20">
        <v>2015</v>
      </c>
      <c r="E295" s="21">
        <f>[1]exportcpfrev2!C419</f>
        <v>124.227216</v>
      </c>
      <c r="F295" s="21">
        <f>[1]exportcpfrev2!D419</f>
        <v>122.78570500000001</v>
      </c>
      <c r="G295" s="21">
        <f>[1]exportcpfrev2!E419</f>
        <v>135.38384100000002</v>
      </c>
      <c r="H295" s="21">
        <f>[1]exportcpfrev2!F419</f>
        <v>131.33640399999999</v>
      </c>
      <c r="I295" s="21">
        <f>[1]exportcpfrev2!G419</f>
        <v>109.721654</v>
      </c>
      <c r="J295" s="21">
        <f>[1]exportcpfrev2!H419</f>
        <v>129.69656799999998</v>
      </c>
      <c r="K295" s="21">
        <f>[1]exportcpfrev2!I419</f>
        <v>126.465154</v>
      </c>
      <c r="L295" s="21">
        <f>[1]exportcpfrev2!J419</f>
        <v>116.56861499999999</v>
      </c>
      <c r="M295" s="21">
        <f>[1]exportcpfrev2!K419</f>
        <v>211.32535099999998</v>
      </c>
      <c r="N295" s="21">
        <f>[1]exportcpfrev2!L419</f>
        <v>129.303404</v>
      </c>
      <c r="O295" s="21">
        <f>[1]exportcpfrev2!M419</f>
        <v>127.40954099999999</v>
      </c>
      <c r="P295" s="21">
        <f>[1]exportcpfrev2!N419</f>
        <v>126.11897499999999</v>
      </c>
      <c r="Q295" s="22">
        <f>[1]exportcpfrev2!O419</f>
        <v>1590.3424279999999</v>
      </c>
      <c r="R295" s="21"/>
    </row>
    <row r="296" spans="1:18" x14ac:dyDescent="0.2">
      <c r="A296" s="23"/>
      <c r="B296" s="18">
        <v>21</v>
      </c>
      <c r="C296" s="16"/>
      <c r="D296" s="20">
        <v>2016</v>
      </c>
      <c r="E296" s="21">
        <f>[1]exportcpfrev2!C420</f>
        <v>121.918679</v>
      </c>
      <c r="F296" s="21">
        <f>[1]exportcpfrev2!D420</f>
        <v>127.638597</v>
      </c>
      <c r="G296" s="21">
        <f>[1]exportcpfrev2!E420</f>
        <v>127.101445</v>
      </c>
      <c r="H296" s="21">
        <f>[1]exportcpfrev2!F420</f>
        <v>115.87038899999999</v>
      </c>
      <c r="I296" s="21">
        <f>[1]exportcpfrev2!G420</f>
        <v>108.31879599999999</v>
      </c>
      <c r="J296" s="21">
        <f>[1]exportcpfrev2!H420</f>
        <v>115.75644699999998</v>
      </c>
      <c r="K296" s="21">
        <f>[1]exportcpfrev2!I420</f>
        <v>109.08913799999999</v>
      </c>
      <c r="L296" s="21">
        <f>[1]exportcpfrev2!J420</f>
        <v>116.74393899999998</v>
      </c>
      <c r="M296" s="21">
        <f>[1]exportcpfrev2!K420</f>
        <v>127.741017</v>
      </c>
      <c r="N296" s="21">
        <f>[1]exportcpfrev2!L420</f>
        <v>124.04559099999999</v>
      </c>
      <c r="O296" s="21">
        <f>[1]exportcpfrev2!M420</f>
        <v>124.48410099999998</v>
      </c>
      <c r="P296" s="21">
        <f>[1]exportcpfrev2!N420</f>
        <v>119.85218999999998</v>
      </c>
      <c r="Q296" s="22">
        <f>[1]exportcpfrev2!O420</f>
        <v>1438.5603289999999</v>
      </c>
      <c r="R296" s="21"/>
    </row>
    <row r="297" spans="1:18" x14ac:dyDescent="0.2">
      <c r="A297" s="23"/>
      <c r="B297" s="18">
        <v>21</v>
      </c>
      <c r="C297" s="16"/>
      <c r="D297" s="20">
        <v>2017</v>
      </c>
      <c r="E297" s="21">
        <f>[1]exportcpfrev2!C421</f>
        <v>128.25194799999997</v>
      </c>
      <c r="F297" s="21">
        <f>[1]exportcpfrev2!D421</f>
        <v>114.67899699999998</v>
      </c>
      <c r="G297" s="21">
        <f>[1]exportcpfrev2!E421</f>
        <v>128.144642</v>
      </c>
      <c r="H297" s="21">
        <f>[1]exportcpfrev2!F421</f>
        <v>115.27493899999999</v>
      </c>
      <c r="I297" s="21">
        <f>[1]exportcpfrev2!G421</f>
        <v>124.301351</v>
      </c>
      <c r="J297" s="21">
        <f>[1]exportcpfrev2!H421</f>
        <v>121.64598999999998</v>
      </c>
      <c r="K297" s="21">
        <f>[1]exportcpfrev2!I421</f>
        <v>105.45450599999998</v>
      </c>
      <c r="L297" s="21">
        <f>[1]exportcpfrev2!J421</f>
        <v>122.01680499999999</v>
      </c>
      <c r="M297" s="21">
        <f>[1]exportcpfrev2!K421</f>
        <v>126.856246</v>
      </c>
      <c r="N297" s="21">
        <f>[1]exportcpfrev2!L421</f>
        <v>138.13377500000001</v>
      </c>
      <c r="O297" s="21">
        <f>[1]exportcpfrev2!M421</f>
        <v>132.515368</v>
      </c>
      <c r="P297" s="21">
        <f>[1]exportcpfrev2!N421</f>
        <v>110.21008999999999</v>
      </c>
      <c r="Q297" s="22">
        <f>[1]exportcpfrev2!O421</f>
        <v>1467.484657</v>
      </c>
      <c r="R297" s="21"/>
    </row>
    <row r="298" spans="1:18" x14ac:dyDescent="0.2">
      <c r="A298" s="23"/>
      <c r="B298" s="18">
        <v>21</v>
      </c>
      <c r="C298" s="16"/>
      <c r="D298" s="20">
        <v>2018</v>
      </c>
      <c r="E298" s="21">
        <f>[1]exportcpfrev2!C422</f>
        <v>139.05820799999998</v>
      </c>
      <c r="F298" s="21">
        <f>[1]exportcpfrev2!D422</f>
        <v>119.33203599999999</v>
      </c>
      <c r="G298" s="21">
        <f>[1]exportcpfrev2!E422</f>
        <v>121.99287199999999</v>
      </c>
      <c r="H298" s="21">
        <f>[1]exportcpfrev2!F422</f>
        <v>120.45177799999999</v>
      </c>
      <c r="I298" s="21">
        <f>[1]exportcpfrev2!G422</f>
        <v>118.364994</v>
      </c>
      <c r="J298" s="21">
        <f>[1]exportcpfrev2!H422</f>
        <v>120.80280199999999</v>
      </c>
      <c r="K298" s="21">
        <f>[1]exportcpfrev2!I422</f>
        <v>120.610857</v>
      </c>
      <c r="L298" s="21" t="str">
        <f>[1]exportcpfrev2!J422</f>
        <v>#Missing</v>
      </c>
      <c r="M298" s="21" t="str">
        <f>[1]exportcpfrev2!K422</f>
        <v>#Missing</v>
      </c>
      <c r="N298" s="21" t="str">
        <f>[1]exportcpfrev2!L422</f>
        <v>#Missing</v>
      </c>
      <c r="O298" s="21" t="str">
        <f>[1]exportcpfrev2!M422</f>
        <v>#Missing</v>
      </c>
      <c r="P298" s="21" t="str">
        <f>[1]exportcpfrev2!N422</f>
        <v>#Missing</v>
      </c>
      <c r="Q298" s="22">
        <f>[1]exportcpfrev2!O422</f>
        <v>860.61354699999993</v>
      </c>
      <c r="R298" s="21"/>
    </row>
    <row r="299" spans="1:18" x14ac:dyDescent="0.2">
      <c r="A299" s="23"/>
      <c r="B299" s="18"/>
      <c r="C299" s="16"/>
      <c r="D299" s="24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2"/>
      <c r="R299" s="21"/>
    </row>
    <row r="300" spans="1:18" x14ac:dyDescent="0.2">
      <c r="A300" s="23"/>
      <c r="B300" s="18"/>
      <c r="C300" s="16"/>
      <c r="D300" s="24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2"/>
      <c r="R300" s="21"/>
    </row>
    <row r="301" spans="1:18" x14ac:dyDescent="0.2">
      <c r="A301" s="51" t="s">
        <v>44</v>
      </c>
      <c r="B301" s="18">
        <v>22</v>
      </c>
      <c r="C301" s="16"/>
      <c r="D301" s="20">
        <v>2007</v>
      </c>
      <c r="E301" s="21">
        <f>[1]exportcpfrev2!C558</f>
        <v>374.53222999999997</v>
      </c>
      <c r="F301" s="21">
        <f>[1]exportcpfrev2!D558</f>
        <v>375.27592400000003</v>
      </c>
      <c r="G301" s="21">
        <f>[1]exportcpfrev2!E558</f>
        <v>449.01388800000001</v>
      </c>
      <c r="H301" s="21">
        <f>[1]exportcpfrev2!F558</f>
        <v>450.82565999999997</v>
      </c>
      <c r="I301" s="21">
        <f>[1]exportcpfrev2!G558</f>
        <v>538.38590099999999</v>
      </c>
      <c r="J301" s="21">
        <f>[1]exportcpfrev2!H558</f>
        <v>532.42807199999993</v>
      </c>
      <c r="K301" s="21">
        <f>[1]exportcpfrev2!I558</f>
        <v>557.45631800000001</v>
      </c>
      <c r="L301" s="21">
        <f>[1]exportcpfrev2!J558</f>
        <v>458.83447599999994</v>
      </c>
      <c r="M301" s="21">
        <f>[1]exportcpfrev2!K558</f>
        <v>560.10075800000004</v>
      </c>
      <c r="N301" s="21">
        <f>[1]exportcpfrev2!L558</f>
        <v>746.53394300000002</v>
      </c>
      <c r="O301" s="21">
        <f>[1]exportcpfrev2!M558</f>
        <v>705.52637900000002</v>
      </c>
      <c r="P301" s="21">
        <f>[1]exportcpfrev2!N558</f>
        <v>482.11288400000001</v>
      </c>
      <c r="Q301" s="22">
        <f>[1]exportcpfrev2!O558</f>
        <v>6231.0264329999991</v>
      </c>
      <c r="R301" s="21"/>
    </row>
    <row r="302" spans="1:18" x14ac:dyDescent="0.2">
      <c r="A302" s="23"/>
      <c r="B302" s="18">
        <v>22</v>
      </c>
      <c r="C302" s="16"/>
      <c r="D302" s="20">
        <v>2008</v>
      </c>
      <c r="E302" s="21">
        <f>[1]exportcpfrev2!C559</f>
        <v>484.96531499999998</v>
      </c>
      <c r="F302" s="21">
        <f>[1]exportcpfrev2!D559</f>
        <v>490.23632900000001</v>
      </c>
      <c r="G302" s="21">
        <f>[1]exportcpfrev2!E559</f>
        <v>473.62879699999996</v>
      </c>
      <c r="H302" s="21">
        <f>[1]exportcpfrev2!F559</f>
        <v>571.46738600000003</v>
      </c>
      <c r="I302" s="21">
        <f>[1]exportcpfrev2!G559</f>
        <v>515.27442900000005</v>
      </c>
      <c r="J302" s="21">
        <f>[1]exportcpfrev2!H559</f>
        <v>548.67415400000004</v>
      </c>
      <c r="K302" s="21">
        <f>[1]exportcpfrev2!I559</f>
        <v>575.37271399999997</v>
      </c>
      <c r="L302" s="21">
        <f>[1]exportcpfrev2!J559</f>
        <v>391.74150300000002</v>
      </c>
      <c r="M302" s="21">
        <f>[1]exportcpfrev2!K559</f>
        <v>565.33807000000002</v>
      </c>
      <c r="N302" s="21">
        <f>[1]exportcpfrev2!L559</f>
        <v>642.72882200000004</v>
      </c>
      <c r="O302" s="21">
        <f>[1]exportcpfrev2!M559</f>
        <v>598.57733299999995</v>
      </c>
      <c r="P302" s="21">
        <f>[1]exportcpfrev2!N559</f>
        <v>483.00192599999997</v>
      </c>
      <c r="Q302" s="22">
        <f>[1]exportcpfrev2!O559</f>
        <v>6341.0067779999999</v>
      </c>
      <c r="R302" s="21"/>
    </row>
    <row r="303" spans="1:18" x14ac:dyDescent="0.2">
      <c r="A303" s="23"/>
      <c r="B303" s="18">
        <v>22</v>
      </c>
      <c r="C303" s="16"/>
      <c r="D303" s="20">
        <v>2009</v>
      </c>
      <c r="E303" s="21">
        <f>[1]exportcpfrev2!C560</f>
        <v>337.046763</v>
      </c>
      <c r="F303" s="21">
        <f>[1]exportcpfrev2!D560</f>
        <v>334.97950300000002</v>
      </c>
      <c r="G303" s="21">
        <f>[1]exportcpfrev2!E560</f>
        <v>414.45058199999994</v>
      </c>
      <c r="H303" s="21">
        <f>[1]exportcpfrev2!F560</f>
        <v>431.167461</v>
      </c>
      <c r="I303" s="21">
        <f>[1]exportcpfrev2!G560</f>
        <v>389.18584499999997</v>
      </c>
      <c r="J303" s="21">
        <f>[1]exportcpfrev2!H560</f>
        <v>429.14944599999995</v>
      </c>
      <c r="K303" s="21">
        <f>[1]exportcpfrev2!I560</f>
        <v>436.56958100000003</v>
      </c>
      <c r="L303" s="21">
        <f>[1]exportcpfrev2!J560</f>
        <v>323.86901</v>
      </c>
      <c r="M303" s="21">
        <f>[1]exportcpfrev2!K560</f>
        <v>463.56253199999998</v>
      </c>
      <c r="N303" s="21">
        <f>[1]exportcpfrev2!L560</f>
        <v>497.740903</v>
      </c>
      <c r="O303" s="21">
        <f>[1]exportcpfrev2!M560</f>
        <v>563.89565199999993</v>
      </c>
      <c r="P303" s="21">
        <f>[1]exportcpfrev2!N560</f>
        <v>477.55361699999997</v>
      </c>
      <c r="Q303" s="22">
        <f>[1]exportcpfrev2!O560</f>
        <v>5099.1708949999993</v>
      </c>
      <c r="R303" s="21"/>
    </row>
    <row r="304" spans="1:18" x14ac:dyDescent="0.2">
      <c r="A304" s="23"/>
      <c r="B304" s="18">
        <v>22</v>
      </c>
      <c r="C304" s="16"/>
      <c r="D304" s="20">
        <v>2010</v>
      </c>
      <c r="E304" s="21">
        <f>[1]exportcpfrev2!C561</f>
        <v>315.40000999999995</v>
      </c>
      <c r="F304" s="21">
        <f>[1]exportcpfrev2!D561</f>
        <v>347.52825599999994</v>
      </c>
      <c r="G304" s="21">
        <f>[1]exportcpfrev2!E561</f>
        <v>439.77059700000001</v>
      </c>
      <c r="H304" s="21">
        <f>[1]exportcpfrev2!F561</f>
        <v>416.74738199999996</v>
      </c>
      <c r="I304" s="21">
        <f>[1]exportcpfrev2!G561</f>
        <v>404.68743499999999</v>
      </c>
      <c r="J304" s="21">
        <f>[1]exportcpfrev2!H561</f>
        <v>473.16767999999996</v>
      </c>
      <c r="K304" s="21">
        <f>[1]exportcpfrev2!I561</f>
        <v>462.74735999999996</v>
      </c>
      <c r="L304" s="21">
        <f>[1]exportcpfrev2!J561</f>
        <v>346.17107699999997</v>
      </c>
      <c r="M304" s="21">
        <f>[1]exportcpfrev2!K561</f>
        <v>496.70928400000003</v>
      </c>
      <c r="N304" s="21">
        <f>[1]exportcpfrev2!L561</f>
        <v>531.20195699999999</v>
      </c>
      <c r="O304" s="21">
        <f>[1]exportcpfrev2!M561</f>
        <v>623.68734699999993</v>
      </c>
      <c r="P304" s="21">
        <f>[1]exportcpfrev2!N561</f>
        <v>494.28634999999997</v>
      </c>
      <c r="Q304" s="22">
        <f>[1]exportcpfrev2!O561</f>
        <v>5352.1047349999999</v>
      </c>
      <c r="R304" s="21"/>
    </row>
    <row r="305" spans="1:18" x14ac:dyDescent="0.2">
      <c r="A305" s="23"/>
      <c r="B305" s="18">
        <v>22</v>
      </c>
      <c r="C305" s="16"/>
      <c r="D305" s="54" t="s">
        <v>23</v>
      </c>
      <c r="E305" s="21">
        <f>[1]exportcpfrev2!C562</f>
        <v>345.33792099999999</v>
      </c>
      <c r="F305" s="21">
        <f>[1]exportcpfrev2!D562</f>
        <v>374.39132999999998</v>
      </c>
      <c r="G305" s="21">
        <f>[1]exportcpfrev2!E562</f>
        <v>475.476043</v>
      </c>
      <c r="H305" s="21">
        <f>[1]exportcpfrev2!F562</f>
        <v>431.10897499999999</v>
      </c>
      <c r="I305" s="21">
        <f>[1]exportcpfrev2!G562</f>
        <v>479.75649899999996</v>
      </c>
      <c r="J305" s="21">
        <f>[1]exportcpfrev2!H562</f>
        <v>458.64081899999996</v>
      </c>
      <c r="K305" s="21">
        <f>[1]exportcpfrev2!I562</f>
        <v>425.48274199999997</v>
      </c>
      <c r="L305" s="21">
        <f>[1]exportcpfrev2!J562</f>
        <v>387.97525300000001</v>
      </c>
      <c r="M305" s="21">
        <f>[1]exportcpfrev2!K562</f>
        <v>516.84412599999996</v>
      </c>
      <c r="N305" s="21">
        <f>[1]exportcpfrev2!L562</f>
        <v>565.29508799999996</v>
      </c>
      <c r="O305" s="21">
        <f>[1]exportcpfrev2!M562</f>
        <v>685.72975499999995</v>
      </c>
      <c r="P305" s="21">
        <f>[1]exportcpfrev2!N562</f>
        <v>476.62130099999996</v>
      </c>
      <c r="Q305" s="22">
        <f>[1]exportcpfrev2!O562</f>
        <v>5622.6598519999989</v>
      </c>
      <c r="R305" s="21"/>
    </row>
    <row r="306" spans="1:18" x14ac:dyDescent="0.2">
      <c r="A306" s="23"/>
      <c r="B306" s="18">
        <v>22</v>
      </c>
      <c r="C306" s="16"/>
      <c r="D306" s="20">
        <v>2012</v>
      </c>
      <c r="E306" s="21">
        <f>[1]exportcpfrev2!C563</f>
        <v>376.30051500000002</v>
      </c>
      <c r="F306" s="21">
        <f>[1]exportcpfrev2!D563</f>
        <v>385.19098699999995</v>
      </c>
      <c r="G306" s="21">
        <f>[1]exportcpfrev2!E563</f>
        <v>512.51042800000005</v>
      </c>
      <c r="H306" s="21">
        <f>[1]exportcpfrev2!F563</f>
        <v>486.92940199999998</v>
      </c>
      <c r="I306" s="21">
        <f>[1]exportcpfrev2!G563</f>
        <v>529.90242799999999</v>
      </c>
      <c r="J306" s="21">
        <f>[1]exportcpfrev2!H563</f>
        <v>516.64527599999997</v>
      </c>
      <c r="K306" s="21">
        <f>[1]exportcpfrev2!I563</f>
        <v>475.56650099999996</v>
      </c>
      <c r="L306" s="21">
        <f>[1]exportcpfrev2!J563</f>
        <v>432.37569199999996</v>
      </c>
      <c r="M306" s="21">
        <f>[1]exportcpfrev2!K563</f>
        <v>496.91263099999992</v>
      </c>
      <c r="N306" s="21">
        <f>[1]exportcpfrev2!L563</f>
        <v>651.39952300000004</v>
      </c>
      <c r="O306" s="21">
        <f>[1]exportcpfrev2!M563</f>
        <v>678.87836899999991</v>
      </c>
      <c r="P306" s="21">
        <f>[1]exportcpfrev2!N563</f>
        <v>435.49640999999997</v>
      </c>
      <c r="Q306" s="22">
        <f>[1]exportcpfrev2!O563</f>
        <v>5978.1081619999995</v>
      </c>
    </row>
    <row r="307" spans="1:18" x14ac:dyDescent="0.2">
      <c r="A307" s="23"/>
      <c r="B307" s="18">
        <v>22</v>
      </c>
      <c r="C307" s="16"/>
      <c r="D307" s="20">
        <v>2013</v>
      </c>
      <c r="E307" s="21">
        <f>[1]exportcpfrev2!C564</f>
        <v>422.50759899999997</v>
      </c>
      <c r="F307" s="21">
        <f>[1]exportcpfrev2!D564</f>
        <v>409.77237100000002</v>
      </c>
      <c r="G307" s="21">
        <f>[1]exportcpfrev2!E564</f>
        <v>470.05986799999999</v>
      </c>
      <c r="H307" s="21">
        <f>[1]exportcpfrev2!F564</f>
        <v>518.59152100000006</v>
      </c>
      <c r="I307" s="21">
        <f>[1]exportcpfrev2!G564</f>
        <v>518.46260000000007</v>
      </c>
      <c r="J307" s="21">
        <f>[1]exportcpfrev2!H564</f>
        <v>493.48790399999996</v>
      </c>
      <c r="K307" s="21">
        <f>[1]exportcpfrev2!I564</f>
        <v>529.79923299999996</v>
      </c>
      <c r="L307" s="21">
        <f>[1]exportcpfrev2!J564</f>
        <v>404.17101699999995</v>
      </c>
      <c r="M307" s="21">
        <f>[1]exportcpfrev2!K564</f>
        <v>535.05490799999995</v>
      </c>
      <c r="N307" s="21">
        <f>[1]exportcpfrev2!L564</f>
        <v>638.09699699999999</v>
      </c>
      <c r="O307" s="21">
        <f>[1]exportcpfrev2!M564</f>
        <v>650.50800299999992</v>
      </c>
      <c r="P307" s="21">
        <f>[1]exportcpfrev2!N564</f>
        <v>479.60804599999994</v>
      </c>
      <c r="Q307" s="22">
        <f>[1]exportcpfrev2!O564</f>
        <v>6070.1200669999998</v>
      </c>
    </row>
    <row r="308" spans="1:18" x14ac:dyDescent="0.2">
      <c r="A308" s="23"/>
      <c r="B308" s="18">
        <v>22</v>
      </c>
      <c r="C308" s="16"/>
      <c r="D308" s="20">
        <v>2014</v>
      </c>
      <c r="E308" s="21">
        <f>[1]exportcpfrev2!C565</f>
        <v>407.831952</v>
      </c>
      <c r="F308" s="21">
        <f>[1]exportcpfrev2!D565</f>
        <v>415.54162599999995</v>
      </c>
      <c r="G308" s="21">
        <f>[1]exportcpfrev2!E565</f>
        <v>452.49744399999997</v>
      </c>
      <c r="H308" s="21">
        <f>[1]exportcpfrev2!F565</f>
        <v>507.08055099999996</v>
      </c>
      <c r="I308" s="21">
        <f>[1]exportcpfrev2!G565</f>
        <v>460.98119499999996</v>
      </c>
      <c r="J308" s="21">
        <f>[1]exportcpfrev2!H565</f>
        <v>445.88063599999998</v>
      </c>
      <c r="K308" s="21">
        <f>[1]exportcpfrev2!I565</f>
        <v>576.22946200000001</v>
      </c>
      <c r="L308" s="21">
        <f>[1]exportcpfrev2!J565</f>
        <v>421.38689399999998</v>
      </c>
      <c r="M308" s="21">
        <f>[1]exportcpfrev2!K565</f>
        <v>555.90027199999997</v>
      </c>
      <c r="N308" s="21">
        <f>[1]exportcpfrev2!L565</f>
        <v>635.28897799999993</v>
      </c>
      <c r="O308" s="21">
        <f>[1]exportcpfrev2!M565</f>
        <v>636.67412899999999</v>
      </c>
      <c r="P308" s="21">
        <f>[1]exportcpfrev2!N565</f>
        <v>516.32757900000001</v>
      </c>
      <c r="Q308" s="22">
        <f>[1]exportcpfrev2!O565</f>
        <v>6031.6207180000001</v>
      </c>
    </row>
    <row r="309" spans="1:18" x14ac:dyDescent="0.2">
      <c r="A309" s="23"/>
      <c r="B309" s="18">
        <v>22</v>
      </c>
      <c r="C309" s="16"/>
      <c r="D309" s="20">
        <v>2015</v>
      </c>
      <c r="E309" s="21">
        <f>[1]exportcpfrev2!C566</f>
        <v>387.66035599999998</v>
      </c>
      <c r="F309" s="21">
        <f>[1]exportcpfrev2!D566</f>
        <v>400.03578099999993</v>
      </c>
      <c r="G309" s="21">
        <f>[1]exportcpfrev2!E566</f>
        <v>490.83907399999998</v>
      </c>
      <c r="H309" s="21">
        <f>[1]exportcpfrev2!F566</f>
        <v>504.20191499999999</v>
      </c>
      <c r="I309" s="21">
        <f>[1]exportcpfrev2!G566</f>
        <v>446.06377499999996</v>
      </c>
      <c r="J309" s="21">
        <f>[1]exportcpfrev2!H566</f>
        <v>524.75140699999997</v>
      </c>
      <c r="K309" s="21">
        <f>[1]exportcpfrev2!I566</f>
        <v>551.11783300000002</v>
      </c>
      <c r="L309" s="21">
        <f>[1]exportcpfrev2!J566</f>
        <v>424.17600799999997</v>
      </c>
      <c r="M309" s="21">
        <f>[1]exportcpfrev2!K566</f>
        <v>569.60876099999996</v>
      </c>
      <c r="N309" s="21">
        <f>[1]exportcpfrev2!L566</f>
        <v>634.37437299999999</v>
      </c>
      <c r="O309" s="21">
        <f>[1]exportcpfrev2!M566</f>
        <v>654.76826499999993</v>
      </c>
      <c r="P309" s="21">
        <f>[1]exportcpfrev2!N566</f>
        <v>506.71007500000002</v>
      </c>
      <c r="Q309" s="22">
        <f>[1]exportcpfrev2!O566</f>
        <v>6094.3076229999997</v>
      </c>
    </row>
    <row r="310" spans="1:18" x14ac:dyDescent="0.2">
      <c r="A310" s="23"/>
      <c r="B310" s="18">
        <v>22</v>
      </c>
      <c r="C310" s="16"/>
      <c r="D310" s="20">
        <v>2016</v>
      </c>
      <c r="E310" s="21">
        <f>[1]exportcpfrev2!C567</f>
        <v>367.38691899999998</v>
      </c>
      <c r="F310" s="21">
        <f>[1]exportcpfrev2!D567</f>
        <v>398.189978</v>
      </c>
      <c r="G310" s="21">
        <f>[1]exportcpfrev2!E567</f>
        <v>488.48273999999992</v>
      </c>
      <c r="H310" s="21">
        <f>[1]exportcpfrev2!F567</f>
        <v>465.13690299999996</v>
      </c>
      <c r="I310" s="21">
        <f>[1]exportcpfrev2!G567</f>
        <v>481.91362099999998</v>
      </c>
      <c r="J310" s="21">
        <f>[1]exportcpfrev2!H567</f>
        <v>533.02370299999995</v>
      </c>
      <c r="K310" s="21">
        <f>[1]exportcpfrev2!I567</f>
        <v>493.34311300000002</v>
      </c>
      <c r="L310" s="21">
        <f>[1]exportcpfrev2!J567</f>
        <v>446.27416899999997</v>
      </c>
      <c r="M310" s="21">
        <f>[1]exportcpfrev2!K567</f>
        <v>560.59470199999987</v>
      </c>
      <c r="N310" s="21">
        <f>[1]exportcpfrev2!L567</f>
        <v>574.67401599999994</v>
      </c>
      <c r="O310" s="21">
        <f>[1]exportcpfrev2!M567</f>
        <v>692.72823999999991</v>
      </c>
      <c r="P310" s="21">
        <f>[1]exportcpfrev2!N567</f>
        <v>521.40445199999999</v>
      </c>
      <c r="Q310" s="22">
        <f>[1]exportcpfrev2!O567</f>
        <v>6023.1525559999991</v>
      </c>
    </row>
    <row r="311" spans="1:18" x14ac:dyDescent="0.2">
      <c r="A311" s="23"/>
      <c r="B311" s="18">
        <v>22</v>
      </c>
      <c r="C311" s="16"/>
      <c r="D311" s="20">
        <v>2017</v>
      </c>
      <c r="E311" s="21">
        <f>[1]exportcpfrev2!C568</f>
        <v>387.57255900000001</v>
      </c>
      <c r="F311" s="21">
        <f>[1]exportcpfrev2!D568</f>
        <v>410.52470999999991</v>
      </c>
      <c r="G311" s="21">
        <f>[1]exportcpfrev2!E568</f>
        <v>524.95995799999992</v>
      </c>
      <c r="H311" s="21">
        <f>[1]exportcpfrev2!F568</f>
        <v>464.34424999999999</v>
      </c>
      <c r="I311" s="21">
        <f>[1]exportcpfrev2!G568</f>
        <v>521.72564599999998</v>
      </c>
      <c r="J311" s="21">
        <f>[1]exportcpfrev2!H568</f>
        <v>550.12433199999998</v>
      </c>
      <c r="K311" s="21">
        <f>[1]exportcpfrev2!I568</f>
        <v>510.71244100000001</v>
      </c>
      <c r="L311" s="21">
        <f>[1]exportcpfrev2!J568</f>
        <v>478.99204399999996</v>
      </c>
      <c r="M311" s="21">
        <f>[1]exportcpfrev2!K568</f>
        <v>536.64729199999999</v>
      </c>
      <c r="N311" s="21">
        <f>[1]exportcpfrev2!L568</f>
        <v>632.171335</v>
      </c>
      <c r="O311" s="21">
        <f>[1]exportcpfrev2!M568</f>
        <v>714.69903399999998</v>
      </c>
      <c r="P311" s="21">
        <f>[1]exportcpfrev2!N568</f>
        <v>476.48997199999997</v>
      </c>
      <c r="Q311" s="22">
        <f>[1]exportcpfrev2!O568</f>
        <v>6208.963573</v>
      </c>
    </row>
    <row r="312" spans="1:18" x14ac:dyDescent="0.2">
      <c r="A312" s="23"/>
      <c r="B312" s="18">
        <v>22</v>
      </c>
      <c r="C312" s="16"/>
      <c r="D312" s="20">
        <v>2018</v>
      </c>
      <c r="E312" s="21">
        <f>[1]exportcpfrev2!C569</f>
        <v>419.96776999999997</v>
      </c>
      <c r="F312" s="21">
        <f>[1]exportcpfrev2!D569</f>
        <v>424.45808699999998</v>
      </c>
      <c r="G312" s="21">
        <f>[1]exportcpfrev2!E569</f>
        <v>510.17911400000003</v>
      </c>
      <c r="H312" s="21">
        <f>[1]exportcpfrev2!F569</f>
        <v>501.289199</v>
      </c>
      <c r="I312" s="21">
        <f>[1]exportcpfrev2!G569</f>
        <v>549.88083699999993</v>
      </c>
      <c r="J312" s="21">
        <f>[1]exportcpfrev2!H569</f>
        <v>581.50399599999992</v>
      </c>
      <c r="K312" s="21">
        <f>[1]exportcpfrev2!I569</f>
        <v>563.50125300000002</v>
      </c>
      <c r="L312" s="21" t="str">
        <f>[1]exportcpfrev2!J569</f>
        <v>#Missing</v>
      </c>
      <c r="M312" s="21" t="str">
        <f>[1]exportcpfrev2!K569</f>
        <v>#Missing</v>
      </c>
      <c r="N312" s="21" t="str">
        <f>[1]exportcpfrev2!L569</f>
        <v>#Missing</v>
      </c>
      <c r="O312" s="21" t="str">
        <f>[1]exportcpfrev2!M569</f>
        <v>#Missing</v>
      </c>
      <c r="P312" s="21" t="str">
        <f>[1]exportcpfrev2!N569</f>
        <v>#Missing</v>
      </c>
      <c r="Q312" s="22">
        <f>[1]exportcpfrev2!O569</f>
        <v>3550.780256</v>
      </c>
    </row>
    <row r="313" spans="1:18" x14ac:dyDescent="0.2">
      <c r="A313" s="23"/>
      <c r="B313" s="18"/>
      <c r="C313" s="16"/>
      <c r="D313" s="24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2"/>
    </row>
    <row r="314" spans="1:18" x14ac:dyDescent="0.2">
      <c r="A314" s="23"/>
      <c r="B314" s="18"/>
      <c r="C314" s="16"/>
      <c r="D314" s="24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2"/>
    </row>
    <row r="315" spans="1:18" x14ac:dyDescent="0.2">
      <c r="A315" s="52" t="s">
        <v>45</v>
      </c>
      <c r="B315" s="18">
        <v>23</v>
      </c>
      <c r="C315" s="16"/>
      <c r="D315" s="20">
        <v>2007</v>
      </c>
      <c r="E315" s="21">
        <f>[1]exportcpfrev2!C432</f>
        <v>244.63945799999999</v>
      </c>
      <c r="F315" s="21">
        <f>[1]exportcpfrev2!D432</f>
        <v>242.23782800000001</v>
      </c>
      <c r="G315" s="21">
        <f>[1]exportcpfrev2!E432</f>
        <v>288.13636200000002</v>
      </c>
      <c r="H315" s="21">
        <f>[1]exportcpfrev2!F432</f>
        <v>276.27270199999998</v>
      </c>
      <c r="I315" s="21">
        <f>[1]exportcpfrev2!G432</f>
        <v>335.07578999999998</v>
      </c>
      <c r="J315" s="21">
        <f>[1]exportcpfrev2!H432</f>
        <v>333.62479999999999</v>
      </c>
      <c r="K315" s="21">
        <f>[1]exportcpfrev2!I432</f>
        <v>350.48952700000001</v>
      </c>
      <c r="L315" s="21">
        <f>[1]exportcpfrev2!J432</f>
        <v>270.09560699999997</v>
      </c>
      <c r="M315" s="21">
        <f>[1]exportcpfrev2!K432</f>
        <v>365.12235700000002</v>
      </c>
      <c r="N315" s="21">
        <f>[1]exportcpfrev2!L432</f>
        <v>518.115318</v>
      </c>
      <c r="O315" s="21">
        <f>[1]exportcpfrev2!M432</f>
        <v>521.48121500000002</v>
      </c>
      <c r="P315" s="21">
        <f>[1]exportcpfrev2!N432</f>
        <v>345.80551800000001</v>
      </c>
      <c r="Q315" s="28">
        <f>[1]exportcpfrev2!O432</f>
        <v>4091.0964819999999</v>
      </c>
    </row>
    <row r="316" spans="1:18" x14ac:dyDescent="0.2">
      <c r="A316" s="19"/>
      <c r="B316" s="18">
        <v>23</v>
      </c>
      <c r="C316" s="16"/>
      <c r="D316" s="20">
        <v>2008</v>
      </c>
      <c r="E316" s="21">
        <f>[1]exportcpfrev2!C433</f>
        <v>309.17084699999998</v>
      </c>
      <c r="F316" s="21">
        <f>[1]exportcpfrev2!D433</f>
        <v>322.518215</v>
      </c>
      <c r="G316" s="21">
        <f>[1]exportcpfrev2!E433</f>
        <v>305.910865</v>
      </c>
      <c r="H316" s="21">
        <f>[1]exportcpfrev2!F433</f>
        <v>374.44301300000001</v>
      </c>
      <c r="I316" s="21">
        <f>[1]exportcpfrev2!G433</f>
        <v>302.47502900000001</v>
      </c>
      <c r="J316" s="21">
        <f>[1]exportcpfrev2!H433</f>
        <v>330.36420900000002</v>
      </c>
      <c r="K316" s="21">
        <f>[1]exportcpfrev2!I433</f>
        <v>360.800164</v>
      </c>
      <c r="L316" s="21">
        <f>[1]exportcpfrev2!J433</f>
        <v>223.33953099999999</v>
      </c>
      <c r="M316" s="21">
        <f>[1]exportcpfrev2!K433</f>
        <v>352.67245500000001</v>
      </c>
      <c r="N316" s="21">
        <f>[1]exportcpfrev2!L433</f>
        <v>429.54080399999998</v>
      </c>
      <c r="O316" s="21">
        <f>[1]exportcpfrev2!M433</f>
        <v>435.62582900000001</v>
      </c>
      <c r="P316" s="21">
        <f>[1]exportcpfrev2!N433</f>
        <v>329.34164299999998</v>
      </c>
      <c r="Q316" s="28">
        <f>[1]exportcpfrev2!O433</f>
        <v>4076.2026040000001</v>
      </c>
    </row>
    <row r="317" spans="1:18" x14ac:dyDescent="0.2">
      <c r="A317" s="19"/>
      <c r="B317" s="18">
        <v>23</v>
      </c>
      <c r="C317" s="16"/>
      <c r="D317" s="20">
        <v>2009</v>
      </c>
      <c r="E317" s="21">
        <f>[1]exportcpfrev2!C434</f>
        <v>194.024643</v>
      </c>
      <c r="F317" s="21">
        <f>[1]exportcpfrev2!D434</f>
        <v>204.20628099999999</v>
      </c>
      <c r="G317" s="21">
        <f>[1]exportcpfrev2!E434</f>
        <v>266.951864</v>
      </c>
      <c r="H317" s="21">
        <f>[1]exportcpfrev2!F434</f>
        <v>268.723949</v>
      </c>
      <c r="I317" s="21">
        <f>[1]exportcpfrev2!G434</f>
        <v>230.90830600000001</v>
      </c>
      <c r="J317" s="21">
        <f>[1]exportcpfrev2!H434</f>
        <v>251.13396399999999</v>
      </c>
      <c r="K317" s="21">
        <f>[1]exportcpfrev2!I434</f>
        <v>257.88409300000001</v>
      </c>
      <c r="L317" s="21">
        <f>[1]exportcpfrev2!J434</f>
        <v>171.580838</v>
      </c>
      <c r="M317" s="21">
        <f>[1]exportcpfrev2!K434</f>
        <v>289.40317299999998</v>
      </c>
      <c r="N317" s="21">
        <f>[1]exportcpfrev2!L434</f>
        <v>339.09591799999998</v>
      </c>
      <c r="O317" s="21">
        <f>[1]exportcpfrev2!M434</f>
        <v>412.88138700000002</v>
      </c>
      <c r="P317" s="21">
        <f>[1]exportcpfrev2!N434</f>
        <v>343.71534600000001</v>
      </c>
      <c r="Q317" s="28">
        <f>[1]exportcpfrev2!O434</f>
        <v>3230.5097619999997</v>
      </c>
    </row>
    <row r="318" spans="1:18" x14ac:dyDescent="0.2">
      <c r="A318" s="19"/>
      <c r="B318" s="18">
        <v>23</v>
      </c>
      <c r="C318" s="16"/>
      <c r="D318" s="20">
        <v>2010</v>
      </c>
      <c r="E318" s="21">
        <f>[1]exportcpfrev2!C435</f>
        <v>192.13593399999999</v>
      </c>
      <c r="F318" s="21">
        <f>[1]exportcpfrev2!D435</f>
        <v>209.78577299999998</v>
      </c>
      <c r="G318" s="21">
        <f>[1]exportcpfrev2!E435</f>
        <v>272.65868399999999</v>
      </c>
      <c r="H318" s="21">
        <f>[1]exportcpfrev2!F435</f>
        <v>261.79494299999999</v>
      </c>
      <c r="I318" s="21">
        <f>[1]exportcpfrev2!G435</f>
        <v>247.19679099999999</v>
      </c>
      <c r="J318" s="21">
        <f>[1]exportcpfrev2!H435</f>
        <v>271.58137999999997</v>
      </c>
      <c r="K318" s="21">
        <f>[1]exportcpfrev2!I435</f>
        <v>266.110366</v>
      </c>
      <c r="L318" s="21">
        <f>[1]exportcpfrev2!J435</f>
        <v>180.982529</v>
      </c>
      <c r="M318" s="21">
        <f>[1]exportcpfrev2!K435</f>
        <v>318.61074600000001</v>
      </c>
      <c r="N318" s="21">
        <f>[1]exportcpfrev2!L435</f>
        <v>360.30801700000001</v>
      </c>
      <c r="O318" s="21">
        <f>[1]exportcpfrev2!M435</f>
        <v>445.25317899999999</v>
      </c>
      <c r="P318" s="21">
        <f>[1]exportcpfrev2!N435</f>
        <v>351.358924</v>
      </c>
      <c r="Q318" s="28">
        <f>[1]exportcpfrev2!O435</f>
        <v>3377.7772660000001</v>
      </c>
    </row>
    <row r="319" spans="1:18" x14ac:dyDescent="0.2">
      <c r="A319" s="19"/>
      <c r="B319" s="18">
        <v>23</v>
      </c>
      <c r="C319" s="16"/>
      <c r="D319" s="54" t="s">
        <v>23</v>
      </c>
      <c r="E319" s="21">
        <f>[1]exportcpfrev2!C436</f>
        <v>205.10144099999999</v>
      </c>
      <c r="F319" s="21">
        <f>[1]exportcpfrev2!D436</f>
        <v>223.86466099999998</v>
      </c>
      <c r="G319" s="21">
        <f>[1]exportcpfrev2!E436</f>
        <v>298.580085</v>
      </c>
      <c r="H319" s="21">
        <f>[1]exportcpfrev2!F436</f>
        <v>252.056623</v>
      </c>
      <c r="I319" s="21">
        <f>[1]exportcpfrev2!G436</f>
        <v>279.356697</v>
      </c>
      <c r="J319" s="21">
        <f>[1]exportcpfrev2!H436</f>
        <v>267.81365399999999</v>
      </c>
      <c r="K319" s="21">
        <f>[1]exportcpfrev2!I436</f>
        <v>248.53983599999998</v>
      </c>
      <c r="L319" s="21">
        <f>[1]exportcpfrev2!J436</f>
        <v>213.87222</v>
      </c>
      <c r="M319" s="21">
        <f>[1]exportcpfrev2!K436</f>
        <v>333.33398</v>
      </c>
      <c r="N319" s="21">
        <f>[1]exportcpfrev2!L436</f>
        <v>372.82655599999998</v>
      </c>
      <c r="O319" s="21">
        <f>[1]exportcpfrev2!M436</f>
        <v>481.37537599999996</v>
      </c>
      <c r="P319" s="21">
        <f>[1]exportcpfrev2!N436</f>
        <v>316.81131499999998</v>
      </c>
      <c r="Q319" s="28">
        <f>[1]exportcpfrev2!O436</f>
        <v>3493.5324439999995</v>
      </c>
    </row>
    <row r="320" spans="1:18" x14ac:dyDescent="0.2">
      <c r="A320" s="19"/>
      <c r="B320" s="18">
        <v>23</v>
      </c>
      <c r="C320" s="16"/>
      <c r="D320" s="20">
        <v>2012</v>
      </c>
      <c r="E320" s="21">
        <f>[1]exportcpfrev2!C437</f>
        <v>224.15628799999999</v>
      </c>
      <c r="F320" s="21">
        <f>[1]exportcpfrev2!D437</f>
        <v>248.198669</v>
      </c>
      <c r="G320" s="21">
        <f>[1]exportcpfrev2!E437</f>
        <v>320.57754399999999</v>
      </c>
      <c r="H320" s="21">
        <f>[1]exportcpfrev2!F437</f>
        <v>297.571551</v>
      </c>
      <c r="I320" s="21">
        <f>[1]exportcpfrev2!G437</f>
        <v>331.84044599999999</v>
      </c>
      <c r="J320" s="21">
        <f>[1]exportcpfrev2!H437</f>
        <v>306.65079800000001</v>
      </c>
      <c r="K320" s="21">
        <f>[1]exportcpfrev2!I437</f>
        <v>274.43872099999999</v>
      </c>
      <c r="L320" s="21">
        <f>[1]exportcpfrev2!J437</f>
        <v>234.96200999999999</v>
      </c>
      <c r="M320" s="21">
        <f>[1]exportcpfrev2!K437</f>
        <v>309.21838199999996</v>
      </c>
      <c r="N320" s="21">
        <f>[1]exportcpfrev2!L437</f>
        <v>436.94975499999998</v>
      </c>
      <c r="O320" s="21">
        <f>[1]exportcpfrev2!M437</f>
        <v>477.88551999999999</v>
      </c>
      <c r="P320" s="21">
        <f>[1]exportcpfrev2!N437</f>
        <v>286.03556499999996</v>
      </c>
      <c r="Q320" s="28">
        <f>[1]exportcpfrev2!O437</f>
        <v>3748.4852489999998</v>
      </c>
    </row>
    <row r="321" spans="1:18" x14ac:dyDescent="0.2">
      <c r="A321" s="19"/>
      <c r="B321" s="18">
        <v>23</v>
      </c>
      <c r="C321" s="16"/>
      <c r="D321" s="20">
        <v>2013</v>
      </c>
      <c r="E321" s="21">
        <f>[1]exportcpfrev2!C438</f>
        <v>256.33820800000001</v>
      </c>
      <c r="F321" s="21">
        <f>[1]exportcpfrev2!D438</f>
        <v>247.35133599999998</v>
      </c>
      <c r="G321" s="21">
        <f>[1]exportcpfrev2!E438</f>
        <v>293.976201</v>
      </c>
      <c r="H321" s="21">
        <f>[1]exportcpfrev2!F438</f>
        <v>325.26224999999999</v>
      </c>
      <c r="I321" s="21">
        <f>[1]exportcpfrev2!G438</f>
        <v>319.76162799999997</v>
      </c>
      <c r="J321" s="21">
        <f>[1]exportcpfrev2!H438</f>
        <v>289.77828599999998</v>
      </c>
      <c r="K321" s="21">
        <f>[1]exportcpfrev2!I438</f>
        <v>306.55323899999996</v>
      </c>
      <c r="L321" s="21">
        <f>[1]exportcpfrev2!J438</f>
        <v>219.43829499999998</v>
      </c>
      <c r="M321" s="21">
        <f>[1]exportcpfrev2!K438</f>
        <v>332.402085</v>
      </c>
      <c r="N321" s="21">
        <f>[1]exportcpfrev2!L438</f>
        <v>412.382746</v>
      </c>
      <c r="O321" s="21">
        <f>[1]exportcpfrev2!M438</f>
        <v>444.32397699999996</v>
      </c>
      <c r="P321" s="21">
        <f>[1]exportcpfrev2!N438</f>
        <v>313.13723099999999</v>
      </c>
      <c r="Q321" s="28">
        <f>[1]exportcpfrev2!O438</f>
        <v>3760.7054819999998</v>
      </c>
    </row>
    <row r="322" spans="1:18" x14ac:dyDescent="0.2">
      <c r="A322" s="19"/>
      <c r="B322" s="18">
        <v>23</v>
      </c>
      <c r="C322" s="16"/>
      <c r="D322" s="20">
        <v>2014</v>
      </c>
      <c r="E322" s="21">
        <f>[1]exportcpfrev2!C439</f>
        <v>236.20664199999999</v>
      </c>
      <c r="F322" s="21">
        <f>[1]exportcpfrev2!D439</f>
        <v>235.77790399999998</v>
      </c>
      <c r="G322" s="21">
        <f>[1]exportcpfrev2!E439</f>
        <v>265.93212399999999</v>
      </c>
      <c r="H322" s="21">
        <f>[1]exportcpfrev2!F439</f>
        <v>316.98994799999997</v>
      </c>
      <c r="I322" s="21">
        <f>[1]exportcpfrev2!G439</f>
        <v>273.91268199999996</v>
      </c>
      <c r="J322" s="21">
        <f>[1]exportcpfrev2!H439</f>
        <v>266.20694900000001</v>
      </c>
      <c r="K322" s="21">
        <f>[1]exportcpfrev2!I439</f>
        <v>338.27353099999999</v>
      </c>
      <c r="L322" s="21">
        <f>[1]exportcpfrev2!J439</f>
        <v>236.524394</v>
      </c>
      <c r="M322" s="21">
        <f>[1]exportcpfrev2!K439</f>
        <v>341.61614499999996</v>
      </c>
      <c r="N322" s="21">
        <f>[1]exportcpfrev2!L439</f>
        <v>417.18029099999995</v>
      </c>
      <c r="O322" s="21">
        <f>[1]exportcpfrev2!M439</f>
        <v>431.36333500000001</v>
      </c>
      <c r="P322" s="21">
        <f>[1]exportcpfrev2!N439</f>
        <v>333.04348999999996</v>
      </c>
      <c r="Q322" s="28">
        <f>[1]exportcpfrev2!O439</f>
        <v>3693.027435</v>
      </c>
    </row>
    <row r="323" spans="1:18" x14ac:dyDescent="0.2">
      <c r="A323" s="19"/>
      <c r="B323" s="18">
        <v>23</v>
      </c>
      <c r="C323" s="16"/>
      <c r="D323" s="20">
        <v>2015</v>
      </c>
      <c r="E323" s="21">
        <f>[1]exportcpfrev2!C440</f>
        <v>225.67283599999999</v>
      </c>
      <c r="F323" s="21">
        <f>[1]exportcpfrev2!D440</f>
        <v>231.78984299999999</v>
      </c>
      <c r="G323" s="21">
        <f>[1]exportcpfrev2!E440</f>
        <v>294.30686499999996</v>
      </c>
      <c r="H323" s="21">
        <f>[1]exportcpfrev2!F440</f>
        <v>307.22295600000001</v>
      </c>
      <c r="I323" s="21">
        <f>[1]exportcpfrev2!G440</f>
        <v>251.052224</v>
      </c>
      <c r="J323" s="21">
        <f>[1]exportcpfrev2!H440</f>
        <v>293.741445</v>
      </c>
      <c r="K323" s="21">
        <f>[1]exportcpfrev2!I440</f>
        <v>315.10829100000001</v>
      </c>
      <c r="L323" s="21">
        <f>[1]exportcpfrev2!J440</f>
        <v>215.605096</v>
      </c>
      <c r="M323" s="21">
        <f>[1]exportcpfrev2!K440</f>
        <v>347.11012899999997</v>
      </c>
      <c r="N323" s="21">
        <f>[1]exportcpfrev2!L440</f>
        <v>419.65140600000001</v>
      </c>
      <c r="O323" s="21">
        <f>[1]exportcpfrev2!M440</f>
        <v>448.00619399999999</v>
      </c>
      <c r="P323" s="21">
        <f>[1]exportcpfrev2!N440</f>
        <v>326.22881599999999</v>
      </c>
      <c r="Q323" s="28">
        <f>[1]exportcpfrev2!O440</f>
        <v>3675.4961009999997</v>
      </c>
    </row>
    <row r="324" spans="1:18" x14ac:dyDescent="0.2">
      <c r="A324" s="19"/>
      <c r="B324" s="18">
        <v>23</v>
      </c>
      <c r="C324" s="16"/>
      <c r="D324" s="20">
        <v>2016</v>
      </c>
      <c r="E324" s="21">
        <f>[1]exportcpfrev2!C441</f>
        <v>207.635504</v>
      </c>
      <c r="F324" s="21">
        <f>[1]exportcpfrev2!D441</f>
        <v>226.472061</v>
      </c>
      <c r="G324" s="21">
        <f>[1]exportcpfrev2!E441</f>
        <v>289.87334899999996</v>
      </c>
      <c r="H324" s="21">
        <f>[1]exportcpfrev2!F441</f>
        <v>274.99629399999998</v>
      </c>
      <c r="I324" s="21">
        <f>[1]exportcpfrev2!G441</f>
        <v>277.87199099999998</v>
      </c>
      <c r="J324" s="21">
        <f>[1]exportcpfrev2!H441</f>
        <v>296.469652</v>
      </c>
      <c r="K324" s="21">
        <f>[1]exportcpfrev2!I441</f>
        <v>270.71126099999998</v>
      </c>
      <c r="L324" s="21">
        <f>[1]exportcpfrev2!J441</f>
        <v>229.45979699999998</v>
      </c>
      <c r="M324" s="21">
        <f>[1]exportcpfrev2!K441</f>
        <v>339.85515399999997</v>
      </c>
      <c r="N324" s="21">
        <f>[1]exportcpfrev2!L441</f>
        <v>355.96014700000001</v>
      </c>
      <c r="O324" s="21">
        <f>[1]exportcpfrev2!M441</f>
        <v>457.843411</v>
      </c>
      <c r="P324" s="21">
        <f>[1]exportcpfrev2!N441</f>
        <v>334.34136000000001</v>
      </c>
      <c r="Q324" s="28">
        <f>[1]exportcpfrev2!O441</f>
        <v>3561.4899809999997</v>
      </c>
    </row>
    <row r="325" spans="1:18" x14ac:dyDescent="0.2">
      <c r="A325" s="19"/>
      <c r="B325" s="18">
        <v>23</v>
      </c>
      <c r="C325" s="16"/>
      <c r="D325" s="20">
        <v>2017</v>
      </c>
      <c r="E325" s="21">
        <f>[1]exportcpfrev2!C442</f>
        <v>218.899113</v>
      </c>
      <c r="F325" s="21">
        <f>[1]exportcpfrev2!D442</f>
        <v>236.07383399999998</v>
      </c>
      <c r="G325" s="21">
        <f>[1]exportcpfrev2!E442</f>
        <v>317.54293100000001</v>
      </c>
      <c r="H325" s="21">
        <f>[1]exportcpfrev2!F442</f>
        <v>273.93625900000001</v>
      </c>
      <c r="I325" s="21">
        <f>[1]exportcpfrev2!G442</f>
        <v>307.61123099999998</v>
      </c>
      <c r="J325" s="21">
        <f>[1]exportcpfrev2!H442</f>
        <v>312.51803899999999</v>
      </c>
      <c r="K325" s="21">
        <f>[1]exportcpfrev2!I442</f>
        <v>288.19814700000001</v>
      </c>
      <c r="L325" s="21">
        <f>[1]exportcpfrev2!J442</f>
        <v>260.39268799999996</v>
      </c>
      <c r="M325" s="21">
        <f>[1]exportcpfrev2!K442</f>
        <v>328.40859899999998</v>
      </c>
      <c r="N325" s="21">
        <f>[1]exportcpfrev2!L442</f>
        <v>408.317545</v>
      </c>
      <c r="O325" s="21">
        <f>[1]exportcpfrev2!M442</f>
        <v>492.82929899999999</v>
      </c>
      <c r="P325" s="21">
        <f>[1]exportcpfrev2!N442</f>
        <v>309.71982299999996</v>
      </c>
      <c r="Q325" s="28">
        <f>[1]exportcpfrev2!O442</f>
        <v>3754.4475080000002</v>
      </c>
    </row>
    <row r="326" spans="1:18" x14ac:dyDescent="0.2">
      <c r="A326" s="19"/>
      <c r="B326" s="18">
        <v>23</v>
      </c>
      <c r="C326" s="16"/>
      <c r="D326" s="20">
        <v>2018</v>
      </c>
      <c r="E326" s="21">
        <f>[1]exportcpfrev2!C443</f>
        <v>245.18673799999999</v>
      </c>
      <c r="F326" s="21">
        <f>[1]exportcpfrev2!D443</f>
        <v>256.81217900000001</v>
      </c>
      <c r="G326" s="21">
        <f>[1]exportcpfrev2!E443</f>
        <v>309.10950800000001</v>
      </c>
      <c r="H326" s="21">
        <f>[1]exportcpfrev2!F443</f>
        <v>309.05609399999997</v>
      </c>
      <c r="I326" s="21">
        <f>[1]exportcpfrev2!G443</f>
        <v>335.24915799999997</v>
      </c>
      <c r="J326" s="21">
        <f>[1]exportcpfrev2!H443</f>
        <v>343.60622000000001</v>
      </c>
      <c r="K326" s="21">
        <f>[1]exportcpfrev2!I443</f>
        <v>317.773706</v>
      </c>
      <c r="L326" s="21" t="str">
        <f>[1]exportcpfrev2!J443</f>
        <v>#Missing</v>
      </c>
      <c r="M326" s="21" t="str">
        <f>[1]exportcpfrev2!K443</f>
        <v>#Missing</v>
      </c>
      <c r="N326" s="21" t="str">
        <f>[1]exportcpfrev2!L443</f>
        <v>#Missing</v>
      </c>
      <c r="O326" s="21" t="str">
        <f>[1]exportcpfrev2!M443</f>
        <v>#Missing</v>
      </c>
      <c r="P326" s="21" t="str">
        <f>[1]exportcpfrev2!N443</f>
        <v>#Missing</v>
      </c>
      <c r="Q326" s="28">
        <f>[1]exportcpfrev2!O443</f>
        <v>2116.7936030000001</v>
      </c>
    </row>
    <row r="327" spans="1:18" x14ac:dyDescent="0.2">
      <c r="A327" s="19"/>
      <c r="B327" s="55"/>
      <c r="C327" s="16"/>
      <c r="D327" s="20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8"/>
      <c r="R327" s="57"/>
    </row>
    <row r="328" spans="1:18" x14ac:dyDescent="0.2">
      <c r="A328" s="19"/>
      <c r="B328" s="55"/>
      <c r="C328" s="16"/>
      <c r="D328" s="20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8"/>
      <c r="R328" s="57"/>
    </row>
    <row r="329" spans="1:18" x14ac:dyDescent="0.2">
      <c r="A329" s="52" t="s">
        <v>46</v>
      </c>
      <c r="B329" s="18">
        <v>24</v>
      </c>
      <c r="C329" s="16"/>
      <c r="D329" s="20">
        <v>2007</v>
      </c>
      <c r="E329" s="21">
        <f>[1]exportcpfrev2!C453</f>
        <v>129.89277199999998</v>
      </c>
      <c r="F329" s="21">
        <f>[1]exportcpfrev2!D453</f>
        <v>133.038096</v>
      </c>
      <c r="G329" s="21">
        <f>[1]exportcpfrev2!E453</f>
        <v>160.87752599999999</v>
      </c>
      <c r="H329" s="21">
        <f>[1]exportcpfrev2!F453</f>
        <v>174.55295799999999</v>
      </c>
      <c r="I329" s="21">
        <f>[1]exportcpfrev2!G453</f>
        <v>203.31011099999998</v>
      </c>
      <c r="J329" s="21">
        <f>[1]exportcpfrev2!H453</f>
        <v>198.80327199999999</v>
      </c>
      <c r="K329" s="21">
        <f>[1]exportcpfrev2!I453</f>
        <v>206.966791</v>
      </c>
      <c r="L329" s="21">
        <f>[1]exportcpfrev2!J453</f>
        <v>188.73886899999997</v>
      </c>
      <c r="M329" s="21">
        <f>[1]exportcpfrev2!K453</f>
        <v>194.97840100000002</v>
      </c>
      <c r="N329" s="21">
        <f>[1]exportcpfrev2!L453</f>
        <v>228.41862499999999</v>
      </c>
      <c r="O329" s="21">
        <f>[1]exportcpfrev2!M453</f>
        <v>184.04516400000003</v>
      </c>
      <c r="P329" s="21">
        <f>[1]exportcpfrev2!N453</f>
        <v>136.307366</v>
      </c>
      <c r="Q329" s="28">
        <f>[1]exportcpfrev2!O453</f>
        <v>2139.9299509999996</v>
      </c>
      <c r="R329" s="57"/>
    </row>
    <row r="330" spans="1:18" x14ac:dyDescent="0.2">
      <c r="A330" s="19"/>
      <c r="B330" s="18">
        <v>24</v>
      </c>
      <c r="C330" s="16"/>
      <c r="D330" s="20">
        <v>2008</v>
      </c>
      <c r="E330" s="21">
        <f>[1]exportcpfrev2!C454</f>
        <v>175.79446799999999</v>
      </c>
      <c r="F330" s="21">
        <f>[1]exportcpfrev2!D454</f>
        <v>167.71811400000001</v>
      </c>
      <c r="G330" s="21">
        <f>[1]exportcpfrev2!E454</f>
        <v>167.71793199999999</v>
      </c>
      <c r="H330" s="21">
        <f>[1]exportcpfrev2!F454</f>
        <v>197.02437299999997</v>
      </c>
      <c r="I330" s="21">
        <f>[1]exportcpfrev2!G454</f>
        <v>212.79940000000002</v>
      </c>
      <c r="J330" s="21">
        <f>[1]exportcpfrev2!H454</f>
        <v>218.30994500000003</v>
      </c>
      <c r="K330" s="21">
        <f>[1]exportcpfrev2!I454</f>
        <v>214.57255000000001</v>
      </c>
      <c r="L330" s="21">
        <f>[1]exportcpfrev2!J454</f>
        <v>168.40197200000003</v>
      </c>
      <c r="M330" s="21">
        <f>[1]exportcpfrev2!K454</f>
        <v>212.66561500000003</v>
      </c>
      <c r="N330" s="21">
        <f>[1]exportcpfrev2!L454</f>
        <v>213.188018</v>
      </c>
      <c r="O330" s="21">
        <f>[1]exportcpfrev2!M454</f>
        <v>162.951504</v>
      </c>
      <c r="P330" s="21">
        <f>[1]exportcpfrev2!N454</f>
        <v>153.66028299999999</v>
      </c>
      <c r="Q330" s="28">
        <f>[1]exportcpfrev2!O454</f>
        <v>2264.8041739999999</v>
      </c>
    </row>
    <row r="331" spans="1:18" x14ac:dyDescent="0.2">
      <c r="A331" s="19"/>
      <c r="B331" s="18">
        <v>24</v>
      </c>
      <c r="C331" s="16"/>
      <c r="D331" s="20">
        <v>2009</v>
      </c>
      <c r="E331" s="21">
        <f>[1]exportcpfrev2!C455</f>
        <v>143.02212</v>
      </c>
      <c r="F331" s="21">
        <f>[1]exportcpfrev2!D455</f>
        <v>130.773222</v>
      </c>
      <c r="G331" s="21">
        <f>[1]exportcpfrev2!E455</f>
        <v>147.49871799999997</v>
      </c>
      <c r="H331" s="21">
        <f>[1]exportcpfrev2!F455</f>
        <v>162.443512</v>
      </c>
      <c r="I331" s="21">
        <f>[1]exportcpfrev2!G455</f>
        <v>158.27753899999999</v>
      </c>
      <c r="J331" s="21">
        <f>[1]exportcpfrev2!H455</f>
        <v>178.01548199999996</v>
      </c>
      <c r="K331" s="21">
        <f>[1]exportcpfrev2!I455</f>
        <v>178.68548800000002</v>
      </c>
      <c r="L331" s="21">
        <f>[1]exportcpfrev2!J455</f>
        <v>152.28817199999997</v>
      </c>
      <c r="M331" s="21">
        <f>[1]exportcpfrev2!K455</f>
        <v>174.15935899999999</v>
      </c>
      <c r="N331" s="21">
        <f>[1]exportcpfrev2!L455</f>
        <v>158.64498500000002</v>
      </c>
      <c r="O331" s="21">
        <f>[1]exportcpfrev2!M455</f>
        <v>151.01426499999997</v>
      </c>
      <c r="P331" s="21">
        <f>[1]exportcpfrev2!N455</f>
        <v>133.83827099999996</v>
      </c>
      <c r="Q331" s="28">
        <f>[1]exportcpfrev2!O455</f>
        <v>1868.6611329999998</v>
      </c>
    </row>
    <row r="332" spans="1:18" x14ac:dyDescent="0.2">
      <c r="A332" s="19"/>
      <c r="B332" s="18">
        <v>24</v>
      </c>
      <c r="C332" s="16"/>
      <c r="D332" s="20">
        <v>2010</v>
      </c>
      <c r="E332" s="21">
        <f>[1]exportcpfrev2!C456</f>
        <v>123.26407599999999</v>
      </c>
      <c r="F332" s="21">
        <f>[1]exportcpfrev2!D456</f>
        <v>137.74248299999999</v>
      </c>
      <c r="G332" s="21">
        <f>[1]exportcpfrev2!E456</f>
        <v>167.11191300000002</v>
      </c>
      <c r="H332" s="21">
        <f>[1]exportcpfrev2!F456</f>
        <v>154.95243899999997</v>
      </c>
      <c r="I332" s="21">
        <f>[1]exportcpfrev2!G456</f>
        <v>157.490644</v>
      </c>
      <c r="J332" s="21">
        <f>[1]exportcpfrev2!H456</f>
        <v>201.58629999999999</v>
      </c>
      <c r="K332" s="21">
        <f>[1]exportcpfrev2!I456</f>
        <v>196.63699399999999</v>
      </c>
      <c r="L332" s="21">
        <f>[1]exportcpfrev2!J456</f>
        <v>165.18854799999997</v>
      </c>
      <c r="M332" s="21">
        <f>[1]exportcpfrev2!K456</f>
        <v>178.09853800000002</v>
      </c>
      <c r="N332" s="21">
        <f>[1]exportcpfrev2!L456</f>
        <v>170.89393999999999</v>
      </c>
      <c r="O332" s="21">
        <f>[1]exportcpfrev2!M456</f>
        <v>178.43416799999997</v>
      </c>
      <c r="P332" s="21">
        <f>[1]exportcpfrev2!N456</f>
        <v>142.927426</v>
      </c>
      <c r="Q332" s="28">
        <f>[1]exportcpfrev2!O456</f>
        <v>1974.3274689999996</v>
      </c>
    </row>
    <row r="333" spans="1:18" x14ac:dyDescent="0.2">
      <c r="A333" s="19"/>
      <c r="B333" s="18">
        <v>24</v>
      </c>
      <c r="C333" s="16"/>
      <c r="D333" s="54" t="s">
        <v>23</v>
      </c>
      <c r="E333" s="21">
        <f>[1]exportcpfrev2!C457</f>
        <v>140.23648</v>
      </c>
      <c r="F333" s="21">
        <f>[1]exportcpfrev2!D457</f>
        <v>150.526669</v>
      </c>
      <c r="G333" s="21">
        <f>[1]exportcpfrev2!E457</f>
        <v>176.89595800000001</v>
      </c>
      <c r="H333" s="21">
        <f>[1]exportcpfrev2!F457</f>
        <v>179.05235200000001</v>
      </c>
      <c r="I333" s="21">
        <f>[1]exportcpfrev2!G457</f>
        <v>200.39980199999999</v>
      </c>
      <c r="J333" s="21">
        <f>[1]exportcpfrev2!H457</f>
        <v>190.82716499999998</v>
      </c>
      <c r="K333" s="21">
        <f>[1]exportcpfrev2!I457</f>
        <v>176.94290599999999</v>
      </c>
      <c r="L333" s="21">
        <f>[1]exportcpfrev2!J457</f>
        <v>174.10303300000001</v>
      </c>
      <c r="M333" s="21">
        <f>[1]exportcpfrev2!K457</f>
        <v>183.51014599999999</v>
      </c>
      <c r="N333" s="21">
        <f>[1]exportcpfrev2!L457</f>
        <v>192.46853199999998</v>
      </c>
      <c r="O333" s="21">
        <f>[1]exportcpfrev2!M457</f>
        <v>204.35437899999999</v>
      </c>
      <c r="P333" s="21">
        <f>[1]exportcpfrev2!N457</f>
        <v>159.80998599999998</v>
      </c>
      <c r="Q333" s="28">
        <f>[1]exportcpfrev2!O457</f>
        <v>2129.1274079999998</v>
      </c>
    </row>
    <row r="334" spans="1:18" x14ac:dyDescent="0.2">
      <c r="A334" s="19"/>
      <c r="B334" s="18">
        <v>24</v>
      </c>
      <c r="C334" s="16"/>
      <c r="D334" s="20">
        <v>2012</v>
      </c>
      <c r="E334" s="21">
        <f>[1]exportcpfrev2!C458</f>
        <v>152.144227</v>
      </c>
      <c r="F334" s="21">
        <f>[1]exportcpfrev2!D458</f>
        <v>136.99231799999998</v>
      </c>
      <c r="G334" s="21">
        <f>[1]exportcpfrev2!E458</f>
        <v>191.932884</v>
      </c>
      <c r="H334" s="21">
        <f>[1]exportcpfrev2!F458</f>
        <v>189.35785100000001</v>
      </c>
      <c r="I334" s="21">
        <f>[1]exportcpfrev2!G458</f>
        <v>198.06198199999997</v>
      </c>
      <c r="J334" s="21">
        <f>[1]exportcpfrev2!H458</f>
        <v>209.99447799999996</v>
      </c>
      <c r="K334" s="21">
        <f>[1]exportcpfrev2!I458</f>
        <v>201.12777999999997</v>
      </c>
      <c r="L334" s="21">
        <f>[1]exportcpfrev2!J458</f>
        <v>197.41368199999997</v>
      </c>
      <c r="M334" s="21">
        <f>[1]exportcpfrev2!K458</f>
        <v>187.69424899999999</v>
      </c>
      <c r="N334" s="21">
        <f>[1]exportcpfrev2!L458</f>
        <v>214.44976800000001</v>
      </c>
      <c r="O334" s="21">
        <f>[1]exportcpfrev2!M458</f>
        <v>200.99284899999995</v>
      </c>
      <c r="P334" s="21">
        <f>[1]exportcpfrev2!N458</f>
        <v>149.46084500000001</v>
      </c>
      <c r="Q334" s="28">
        <f>[1]exportcpfrev2!O458</f>
        <v>2229.6229129999997</v>
      </c>
    </row>
    <row r="335" spans="1:18" x14ac:dyDescent="0.2">
      <c r="A335" s="19"/>
      <c r="B335" s="18">
        <v>24</v>
      </c>
      <c r="C335" s="16"/>
      <c r="D335" s="20">
        <v>2013</v>
      </c>
      <c r="E335" s="21">
        <f>[1]exportcpfrev2!C459</f>
        <v>166.16939099999996</v>
      </c>
      <c r="F335" s="21">
        <f>[1]exportcpfrev2!D459</f>
        <v>162.42103500000002</v>
      </c>
      <c r="G335" s="21">
        <f>[1]exportcpfrev2!E459</f>
        <v>176.08366699999999</v>
      </c>
      <c r="H335" s="21">
        <f>[1]exportcpfrev2!F459</f>
        <v>193.32927100000001</v>
      </c>
      <c r="I335" s="21">
        <f>[1]exportcpfrev2!G459</f>
        <v>198.70097200000004</v>
      </c>
      <c r="J335" s="21">
        <f>[1]exportcpfrev2!H459</f>
        <v>203.70961800000001</v>
      </c>
      <c r="K335" s="21">
        <f>[1]exportcpfrev2!I459</f>
        <v>223.24599399999997</v>
      </c>
      <c r="L335" s="21">
        <f>[1]exportcpfrev2!J459</f>
        <v>184.73272199999997</v>
      </c>
      <c r="M335" s="21">
        <f>[1]exportcpfrev2!K459</f>
        <v>202.65282299999998</v>
      </c>
      <c r="N335" s="21">
        <f>[1]exportcpfrev2!L459</f>
        <v>225.71425100000002</v>
      </c>
      <c r="O335" s="21">
        <f>[1]exportcpfrev2!M459</f>
        <v>206.18402599999999</v>
      </c>
      <c r="P335" s="21">
        <f>[1]exportcpfrev2!N459</f>
        <v>166.47081499999996</v>
      </c>
      <c r="Q335" s="28">
        <f>[1]exportcpfrev2!O459</f>
        <v>2309.4145850000004</v>
      </c>
    </row>
    <row r="336" spans="1:18" x14ac:dyDescent="0.2">
      <c r="A336" s="19"/>
      <c r="B336" s="18">
        <v>24</v>
      </c>
      <c r="C336" s="16"/>
      <c r="D336" s="20">
        <v>2014</v>
      </c>
      <c r="E336" s="21">
        <f>[1]exportcpfrev2!C460</f>
        <v>171.62530999999998</v>
      </c>
      <c r="F336" s="21">
        <f>[1]exportcpfrev2!D460</f>
        <v>179.763722</v>
      </c>
      <c r="G336" s="21">
        <f>[1]exportcpfrev2!E460</f>
        <v>186.56531999999999</v>
      </c>
      <c r="H336" s="21">
        <f>[1]exportcpfrev2!F460</f>
        <v>190.09060299999999</v>
      </c>
      <c r="I336" s="21">
        <f>[1]exportcpfrev2!G460</f>
        <v>187.068513</v>
      </c>
      <c r="J336" s="21">
        <f>[1]exportcpfrev2!H460</f>
        <v>179.673687</v>
      </c>
      <c r="K336" s="21">
        <f>[1]exportcpfrev2!I460</f>
        <v>237.95593099999999</v>
      </c>
      <c r="L336" s="21">
        <f>[1]exportcpfrev2!J460</f>
        <v>184.86250000000001</v>
      </c>
      <c r="M336" s="21">
        <f>[1]exportcpfrev2!K460</f>
        <v>214.28412699999998</v>
      </c>
      <c r="N336" s="21">
        <f>[1]exportcpfrev2!L460</f>
        <v>218.10868699999997</v>
      </c>
      <c r="O336" s="21">
        <f>[1]exportcpfrev2!M460</f>
        <v>205.31079399999996</v>
      </c>
      <c r="P336" s="21">
        <f>[1]exportcpfrev2!N460</f>
        <v>183.28408899999999</v>
      </c>
      <c r="Q336" s="28">
        <f>[1]exportcpfrev2!O460</f>
        <v>2338.5932830000002</v>
      </c>
    </row>
    <row r="337" spans="1:18" x14ac:dyDescent="0.2">
      <c r="A337" s="19"/>
      <c r="B337" s="18">
        <v>24</v>
      </c>
      <c r="C337" s="16"/>
      <c r="D337" s="20">
        <v>2015</v>
      </c>
      <c r="E337" s="21">
        <f>[1]exportcpfrev2!C461</f>
        <v>161.98751999999999</v>
      </c>
      <c r="F337" s="21">
        <f>[1]exportcpfrev2!D461</f>
        <v>168.24593799999997</v>
      </c>
      <c r="G337" s="21">
        <f>[1]exportcpfrev2!E461</f>
        <v>196.53220899999999</v>
      </c>
      <c r="H337" s="21">
        <f>[1]exportcpfrev2!F461</f>
        <v>196.978959</v>
      </c>
      <c r="I337" s="21">
        <f>[1]exportcpfrev2!G461</f>
        <v>195.011551</v>
      </c>
      <c r="J337" s="21">
        <f>[1]exportcpfrev2!H461</f>
        <v>231.009962</v>
      </c>
      <c r="K337" s="21">
        <f>[1]exportcpfrev2!I461</f>
        <v>236.00954199999998</v>
      </c>
      <c r="L337" s="21">
        <f>[1]exportcpfrev2!J461</f>
        <v>208.57091199999996</v>
      </c>
      <c r="M337" s="21">
        <f>[1]exportcpfrev2!K461</f>
        <v>222.49863199999999</v>
      </c>
      <c r="N337" s="21">
        <f>[1]exportcpfrev2!L461</f>
        <v>214.72296699999998</v>
      </c>
      <c r="O337" s="21">
        <f>[1]exportcpfrev2!M461</f>
        <v>206.76207099999996</v>
      </c>
      <c r="P337" s="21">
        <f>[1]exportcpfrev2!N461</f>
        <v>180.48125900000002</v>
      </c>
      <c r="Q337" s="28">
        <f>[1]exportcpfrev2!O461</f>
        <v>2418.811522</v>
      </c>
    </row>
    <row r="338" spans="1:18" x14ac:dyDescent="0.2">
      <c r="A338" s="19"/>
      <c r="B338" s="18">
        <v>24</v>
      </c>
      <c r="C338" s="16"/>
      <c r="D338" s="20">
        <v>2016</v>
      </c>
      <c r="E338" s="21">
        <f>[1]exportcpfrev2!C462</f>
        <v>159.75141499999998</v>
      </c>
      <c r="F338" s="21">
        <f>[1]exportcpfrev2!D462</f>
        <v>171.717917</v>
      </c>
      <c r="G338" s="21">
        <f>[1]exportcpfrev2!E462</f>
        <v>198.60939099999996</v>
      </c>
      <c r="H338" s="21">
        <f>[1]exportcpfrev2!F462</f>
        <v>190.14060899999998</v>
      </c>
      <c r="I338" s="21">
        <f>[1]exportcpfrev2!G462</f>
        <v>204.04163</v>
      </c>
      <c r="J338" s="21">
        <f>[1]exportcpfrev2!H462</f>
        <v>236.55405099999996</v>
      </c>
      <c r="K338" s="21">
        <f>[1]exportcpfrev2!I462</f>
        <v>222.63185200000001</v>
      </c>
      <c r="L338" s="21">
        <f>[1]exportcpfrev2!J462</f>
        <v>216.81437199999999</v>
      </c>
      <c r="M338" s="21">
        <f>[1]exportcpfrev2!K462</f>
        <v>220.73954799999996</v>
      </c>
      <c r="N338" s="21">
        <f>[1]exportcpfrev2!L462</f>
        <v>218.71386899999999</v>
      </c>
      <c r="O338" s="21">
        <f>[1]exportcpfrev2!M462</f>
        <v>234.88482899999997</v>
      </c>
      <c r="P338" s="21">
        <f>[1]exportcpfrev2!N462</f>
        <v>187.06309199999998</v>
      </c>
      <c r="Q338" s="28">
        <f>[1]exportcpfrev2!O462</f>
        <v>2461.6625749999998</v>
      </c>
    </row>
    <row r="339" spans="1:18" x14ac:dyDescent="0.2">
      <c r="A339" s="19"/>
      <c r="B339" s="18">
        <v>24</v>
      </c>
      <c r="C339" s="16"/>
      <c r="D339" s="20">
        <v>2017</v>
      </c>
      <c r="E339" s="21">
        <f>[1]exportcpfrev2!C463</f>
        <v>168.67344600000001</v>
      </c>
      <c r="F339" s="21">
        <f>[1]exportcpfrev2!D463</f>
        <v>174.45087599999997</v>
      </c>
      <c r="G339" s="21">
        <f>[1]exportcpfrev2!E463</f>
        <v>207.41702699999996</v>
      </c>
      <c r="H339" s="21">
        <f>[1]exportcpfrev2!F463</f>
        <v>190.40799099999998</v>
      </c>
      <c r="I339" s="21">
        <f>[1]exportcpfrev2!G463</f>
        <v>214.11441500000001</v>
      </c>
      <c r="J339" s="21">
        <f>[1]exportcpfrev2!H463</f>
        <v>237.60629299999997</v>
      </c>
      <c r="K339" s="21">
        <f>[1]exportcpfrev2!I463</f>
        <v>222.51429400000001</v>
      </c>
      <c r="L339" s="21">
        <f>[1]exportcpfrev2!J463</f>
        <v>218.59935599999997</v>
      </c>
      <c r="M339" s="21">
        <f>[1]exportcpfrev2!K463</f>
        <v>208.23869299999998</v>
      </c>
      <c r="N339" s="21">
        <f>[1]exportcpfrev2!L463</f>
        <v>223.85378999999998</v>
      </c>
      <c r="O339" s="21">
        <f>[1]exportcpfrev2!M463</f>
        <v>221.86973499999996</v>
      </c>
      <c r="P339" s="21">
        <f>[1]exportcpfrev2!N463</f>
        <v>166.77014899999998</v>
      </c>
      <c r="Q339" s="28">
        <f>[1]exportcpfrev2!O463</f>
        <v>2454.5160649999998</v>
      </c>
    </row>
    <row r="340" spans="1:18" x14ac:dyDescent="0.2">
      <c r="A340" s="19"/>
      <c r="B340" s="18">
        <v>24</v>
      </c>
      <c r="C340" s="16"/>
      <c r="D340" s="20">
        <v>2018</v>
      </c>
      <c r="E340" s="21">
        <f>[1]exportcpfrev2!C464</f>
        <v>174.78103200000001</v>
      </c>
      <c r="F340" s="21">
        <f>[1]exportcpfrev2!D464</f>
        <v>167.64590799999999</v>
      </c>
      <c r="G340" s="21">
        <f>[1]exportcpfrev2!E464</f>
        <v>201.06960599999999</v>
      </c>
      <c r="H340" s="21">
        <f>[1]exportcpfrev2!F464</f>
        <v>192.23310500000002</v>
      </c>
      <c r="I340" s="21">
        <f>[1]exportcpfrev2!G464</f>
        <v>214.63167899999999</v>
      </c>
      <c r="J340" s="21">
        <f>[1]exportcpfrev2!H464</f>
        <v>237.89777599999996</v>
      </c>
      <c r="K340" s="21">
        <f>[1]exportcpfrev2!I464</f>
        <v>245.72754699999999</v>
      </c>
      <c r="L340" s="21" t="str">
        <f>[1]exportcpfrev2!J464</f>
        <v>#Missing</v>
      </c>
      <c r="M340" s="21" t="str">
        <f>[1]exportcpfrev2!K464</f>
        <v>#Missing</v>
      </c>
      <c r="N340" s="21" t="str">
        <f>[1]exportcpfrev2!L464</f>
        <v>#Missing</v>
      </c>
      <c r="O340" s="21" t="str">
        <f>[1]exportcpfrev2!M464</f>
        <v>#Missing</v>
      </c>
      <c r="P340" s="21" t="str">
        <f>[1]exportcpfrev2!N464</f>
        <v>#Missing</v>
      </c>
      <c r="Q340" s="28">
        <f>[1]exportcpfrev2!O464</f>
        <v>1433.9866529999999</v>
      </c>
      <c r="R340" s="57"/>
    </row>
    <row r="341" spans="1:18" x14ac:dyDescent="0.2">
      <c r="A341" s="19"/>
      <c r="B341" s="18"/>
      <c r="C341" s="16"/>
      <c r="D341" s="20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8"/>
      <c r="R341" s="57"/>
    </row>
    <row r="342" spans="1:18" x14ac:dyDescent="0.2">
      <c r="A342" s="19"/>
      <c r="B342" s="18"/>
      <c r="C342" s="16"/>
      <c r="D342" s="20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8"/>
      <c r="R342" s="57"/>
    </row>
    <row r="343" spans="1:18" x14ac:dyDescent="0.2">
      <c r="A343" s="56" t="s">
        <v>47</v>
      </c>
      <c r="B343" s="18">
        <v>25</v>
      </c>
      <c r="C343" s="16"/>
      <c r="D343" s="20">
        <v>2007</v>
      </c>
      <c r="E343" s="21">
        <f>[1]exportcpfrev2!C579</f>
        <v>41.567523999999999</v>
      </c>
      <c r="F343" s="21">
        <f>[1]exportcpfrev2!D579</f>
        <v>47.164800999999997</v>
      </c>
      <c r="G343" s="21">
        <f>[1]exportcpfrev2!E579</f>
        <v>53.143887999999997</v>
      </c>
      <c r="H343" s="21">
        <f>[1]exportcpfrev2!F579</f>
        <v>59.384473</v>
      </c>
      <c r="I343" s="21">
        <f>[1]exportcpfrev2!G579</f>
        <v>83.938604999999995</v>
      </c>
      <c r="J343" s="21">
        <f>[1]exportcpfrev2!H579</f>
        <v>79.173857999999996</v>
      </c>
      <c r="K343" s="21">
        <f>[1]exportcpfrev2!I579</f>
        <v>93.329459999999997</v>
      </c>
      <c r="L343" s="21">
        <f>[1]exportcpfrev2!J579</f>
        <v>83.406779999999998</v>
      </c>
      <c r="M343" s="21">
        <f>[1]exportcpfrev2!K579</f>
        <v>112.465424</v>
      </c>
      <c r="N343" s="21">
        <f>[1]exportcpfrev2!L579</f>
        <v>131.82329999999999</v>
      </c>
      <c r="O343" s="21">
        <f>[1]exportcpfrev2!M579</f>
        <v>98.645910000000001</v>
      </c>
      <c r="P343" s="21">
        <f>[1]exportcpfrev2!N579</f>
        <v>60.577894000000001</v>
      </c>
      <c r="Q343" s="28">
        <f>[1]exportcpfrev2!O579</f>
        <v>944.62191699999994</v>
      </c>
    </row>
    <row r="344" spans="1:18" x14ac:dyDescent="0.2">
      <c r="A344" s="19"/>
      <c r="B344" s="18">
        <v>25</v>
      </c>
      <c r="C344" s="16"/>
      <c r="D344" s="20">
        <v>2008</v>
      </c>
      <c r="E344" s="21">
        <f>[1]exportcpfrev2!C580</f>
        <v>80.916178000000002</v>
      </c>
      <c r="F344" s="21">
        <f>[1]exportcpfrev2!D580</f>
        <v>70.234933999999996</v>
      </c>
      <c r="G344" s="21">
        <f>[1]exportcpfrev2!E580</f>
        <v>65.526146999999995</v>
      </c>
      <c r="H344" s="21">
        <f>[1]exportcpfrev2!F580</f>
        <v>79.58802</v>
      </c>
      <c r="I344" s="21">
        <f>[1]exportcpfrev2!G580</f>
        <v>76.747916000000004</v>
      </c>
      <c r="J344" s="21">
        <f>[1]exportcpfrev2!H580</f>
        <v>94.700220000000002</v>
      </c>
      <c r="K344" s="21">
        <f>[1]exportcpfrev2!I580</f>
        <v>93.152186999999998</v>
      </c>
      <c r="L344" s="21">
        <f>[1]exportcpfrev2!J580</f>
        <v>73.516959999999997</v>
      </c>
      <c r="M344" s="21">
        <f>[1]exportcpfrev2!K580</f>
        <v>109.327754</v>
      </c>
      <c r="N344" s="21">
        <f>[1]exportcpfrev2!L580</f>
        <v>110.829835</v>
      </c>
      <c r="O344" s="21">
        <f>[1]exportcpfrev2!M580</f>
        <v>77.965475999999995</v>
      </c>
      <c r="P344" s="21">
        <f>[1]exportcpfrev2!N580</f>
        <v>63.340727999999999</v>
      </c>
      <c r="Q344" s="28">
        <f>[1]exportcpfrev2!O580</f>
        <v>995.8463549999999</v>
      </c>
    </row>
    <row r="345" spans="1:18" x14ac:dyDescent="0.2">
      <c r="A345" s="19"/>
      <c r="B345" s="18">
        <v>25</v>
      </c>
      <c r="C345" s="16"/>
      <c r="D345" s="20">
        <v>2009</v>
      </c>
      <c r="E345" s="21">
        <f>[1]exportcpfrev2!C581</f>
        <v>57.633868999999997</v>
      </c>
      <c r="F345" s="21">
        <f>[1]exportcpfrev2!D581</f>
        <v>44.413612999999998</v>
      </c>
      <c r="G345" s="21">
        <f>[1]exportcpfrev2!E581</f>
        <v>47.835560999999998</v>
      </c>
      <c r="H345" s="21">
        <f>[1]exportcpfrev2!F581</f>
        <v>45.967858</v>
      </c>
      <c r="I345" s="21">
        <f>[1]exportcpfrev2!G581</f>
        <v>45.735823000000003</v>
      </c>
      <c r="J345" s="21">
        <f>[1]exportcpfrev2!H581</f>
        <v>52.502842000000001</v>
      </c>
      <c r="K345" s="21">
        <f>[1]exportcpfrev2!I581</f>
        <v>63.824894</v>
      </c>
      <c r="L345" s="21">
        <f>[1]exportcpfrev2!J581</f>
        <v>51.386305999999998</v>
      </c>
      <c r="M345" s="21">
        <f>[1]exportcpfrev2!K581</f>
        <v>75.767260999999991</v>
      </c>
      <c r="N345" s="21">
        <f>[1]exportcpfrev2!L581</f>
        <v>76.655923000000001</v>
      </c>
      <c r="O345" s="21">
        <f>[1]exportcpfrev2!M581</f>
        <v>74.358571999999995</v>
      </c>
      <c r="P345" s="21">
        <f>[1]exportcpfrev2!N581</f>
        <v>53.589589999999987</v>
      </c>
      <c r="Q345" s="28">
        <f>[1]exportcpfrev2!O581</f>
        <v>689.67211199999997</v>
      </c>
    </row>
    <row r="346" spans="1:18" x14ac:dyDescent="0.2">
      <c r="A346" s="19"/>
      <c r="B346" s="18">
        <v>25</v>
      </c>
      <c r="C346" s="16"/>
      <c r="D346" s="20">
        <v>2010</v>
      </c>
      <c r="E346" s="21">
        <f>[1]exportcpfrev2!C582</f>
        <v>42.040070999999998</v>
      </c>
      <c r="F346" s="21">
        <f>[1]exportcpfrev2!D582</f>
        <v>47.476870999999996</v>
      </c>
      <c r="G346" s="21">
        <f>[1]exportcpfrev2!E582</f>
        <v>58.663224999999997</v>
      </c>
      <c r="H346" s="21">
        <f>[1]exportcpfrev2!F582</f>
        <v>56.240510999999998</v>
      </c>
      <c r="I346" s="21">
        <f>[1]exportcpfrev2!G582</f>
        <v>55.238336999999994</v>
      </c>
      <c r="J346" s="21">
        <f>[1]exportcpfrev2!H582</f>
        <v>67.098822999999996</v>
      </c>
      <c r="K346" s="21">
        <f>[1]exportcpfrev2!I582</f>
        <v>67.895095999999995</v>
      </c>
      <c r="L346" s="21">
        <f>[1]exportcpfrev2!J582</f>
        <v>58.749035999999997</v>
      </c>
      <c r="M346" s="21">
        <f>[1]exportcpfrev2!K582</f>
        <v>80.063344999999998</v>
      </c>
      <c r="N346" s="21">
        <f>[1]exportcpfrev2!L582</f>
        <v>86.034778000000003</v>
      </c>
      <c r="O346" s="21">
        <f>[1]exportcpfrev2!M582</f>
        <v>88.721648000000002</v>
      </c>
      <c r="P346" s="21">
        <f>[1]exportcpfrev2!N582</f>
        <v>61.221453999999994</v>
      </c>
      <c r="Q346" s="28">
        <f>[1]exportcpfrev2!O582</f>
        <v>769.44319499999995</v>
      </c>
    </row>
    <row r="347" spans="1:18" x14ac:dyDescent="0.2">
      <c r="A347" s="19"/>
      <c r="B347" s="18">
        <v>25</v>
      </c>
      <c r="C347" s="16"/>
      <c r="D347" s="54" t="s">
        <v>23</v>
      </c>
      <c r="E347" s="21">
        <f>[1]exportcpfrev2!C583</f>
        <v>49.513621999999998</v>
      </c>
      <c r="F347" s="21">
        <f>[1]exportcpfrev2!D583</f>
        <v>47.108211999999995</v>
      </c>
      <c r="G347" s="21">
        <f>[1]exportcpfrev2!E583</f>
        <v>61.912748999999998</v>
      </c>
      <c r="H347" s="21">
        <f>[1]exportcpfrev2!F583</f>
        <v>60.187362999999998</v>
      </c>
      <c r="I347" s="21">
        <f>[1]exportcpfrev2!G583</f>
        <v>64.965199999999996</v>
      </c>
      <c r="J347" s="21">
        <f>[1]exportcpfrev2!H583</f>
        <v>60.506464999999999</v>
      </c>
      <c r="K347" s="21">
        <f>[1]exportcpfrev2!I583</f>
        <v>62.683361999999995</v>
      </c>
      <c r="L347" s="21">
        <f>[1]exportcpfrev2!J583</f>
        <v>65.423394000000002</v>
      </c>
      <c r="M347" s="21">
        <f>[1]exportcpfrev2!K583</f>
        <v>73.294656000000003</v>
      </c>
      <c r="N347" s="21">
        <f>[1]exportcpfrev2!L583</f>
        <v>93.335206999999997</v>
      </c>
      <c r="O347" s="21">
        <f>[1]exportcpfrev2!M583</f>
        <v>94.699372999999994</v>
      </c>
      <c r="P347" s="21">
        <f>[1]exportcpfrev2!N583</f>
        <v>64.141466999999992</v>
      </c>
      <c r="Q347" s="28">
        <f>[1]exportcpfrev2!O583</f>
        <v>797.77107000000001</v>
      </c>
    </row>
    <row r="348" spans="1:18" x14ac:dyDescent="0.2">
      <c r="A348" s="19"/>
      <c r="B348" s="18">
        <v>25</v>
      </c>
      <c r="C348" s="16"/>
      <c r="D348" s="20">
        <v>2012</v>
      </c>
      <c r="E348" s="21">
        <f>[1]exportcpfrev2!C584</f>
        <v>48.977342</v>
      </c>
      <c r="F348" s="21">
        <f>[1]exportcpfrev2!D584</f>
        <v>55.582197999999998</v>
      </c>
      <c r="G348" s="21">
        <f>[1]exportcpfrev2!E584</f>
        <v>61.161293000000001</v>
      </c>
      <c r="H348" s="21">
        <f>[1]exportcpfrev2!F584</f>
        <v>62.489900999999996</v>
      </c>
      <c r="I348" s="21">
        <f>[1]exportcpfrev2!G584</f>
        <v>63.395614999999999</v>
      </c>
      <c r="J348" s="21">
        <f>[1]exportcpfrev2!H584</f>
        <v>63.917894999999994</v>
      </c>
      <c r="K348" s="21">
        <f>[1]exportcpfrev2!I584</f>
        <v>71.632697999999991</v>
      </c>
      <c r="L348" s="21">
        <f>[1]exportcpfrev2!J584</f>
        <v>69.292879999999997</v>
      </c>
      <c r="M348" s="21">
        <f>[1]exportcpfrev2!K584</f>
        <v>79.861138999999994</v>
      </c>
      <c r="N348" s="21">
        <f>[1]exportcpfrev2!L584</f>
        <v>98.771150999999989</v>
      </c>
      <c r="O348" s="21">
        <f>[1]exportcpfrev2!M584</f>
        <v>93.58350999999999</v>
      </c>
      <c r="P348" s="21">
        <f>[1]exportcpfrev2!N584</f>
        <v>62.916683999999997</v>
      </c>
      <c r="Q348" s="28">
        <f>[1]exportcpfrev2!O584</f>
        <v>831.5823059999999</v>
      </c>
    </row>
    <row r="349" spans="1:18" x14ac:dyDescent="0.2">
      <c r="A349" s="19"/>
      <c r="B349" s="18">
        <v>25</v>
      </c>
      <c r="C349" s="16"/>
      <c r="D349" s="20">
        <v>2013</v>
      </c>
      <c r="E349" s="21">
        <f>[1]exportcpfrev2!C585</f>
        <v>59.989991999999994</v>
      </c>
      <c r="F349" s="21">
        <f>[1]exportcpfrev2!D585</f>
        <v>59.331015000000001</v>
      </c>
      <c r="G349" s="21">
        <f>[1]exportcpfrev2!E585</f>
        <v>62.388883999999997</v>
      </c>
      <c r="H349" s="21">
        <f>[1]exportcpfrev2!F585</f>
        <v>64.315882000000002</v>
      </c>
      <c r="I349" s="21">
        <f>[1]exportcpfrev2!G585</f>
        <v>66.241208999999998</v>
      </c>
      <c r="J349" s="21">
        <f>[1]exportcpfrev2!H585</f>
        <v>68.377850999999993</v>
      </c>
      <c r="K349" s="21">
        <f>[1]exportcpfrev2!I585</f>
        <v>79.179565999999994</v>
      </c>
      <c r="L349" s="21">
        <f>[1]exportcpfrev2!J585</f>
        <v>63.049833999999997</v>
      </c>
      <c r="M349" s="21">
        <f>[1]exportcpfrev2!K585</f>
        <v>81.111052999999998</v>
      </c>
      <c r="N349" s="21">
        <f>[1]exportcpfrev2!L585</f>
        <v>105.87828599999999</v>
      </c>
      <c r="O349" s="21">
        <f>[1]exportcpfrev2!M585</f>
        <v>101.57756999999999</v>
      </c>
      <c r="P349" s="21">
        <f>[1]exportcpfrev2!N585</f>
        <v>64.332658999999992</v>
      </c>
      <c r="Q349" s="28">
        <f>[1]exportcpfrev2!O585</f>
        <v>875.77380100000005</v>
      </c>
    </row>
    <row r="350" spans="1:18" x14ac:dyDescent="0.2">
      <c r="A350" s="19"/>
      <c r="B350" s="18">
        <v>25</v>
      </c>
      <c r="C350" s="16"/>
      <c r="D350" s="20">
        <v>2014</v>
      </c>
      <c r="E350" s="21">
        <f>[1]exportcpfrev2!C586</f>
        <v>59.201408999999998</v>
      </c>
      <c r="F350" s="21">
        <f>[1]exportcpfrev2!D586</f>
        <v>69.917624000000004</v>
      </c>
      <c r="G350" s="21">
        <f>[1]exportcpfrev2!E586</f>
        <v>56.857758999999994</v>
      </c>
      <c r="H350" s="21">
        <f>[1]exportcpfrev2!F586</f>
        <v>57.250056000000001</v>
      </c>
      <c r="I350" s="21">
        <f>[1]exportcpfrev2!G586</f>
        <v>56.391244</v>
      </c>
      <c r="J350" s="21">
        <f>[1]exportcpfrev2!H586</f>
        <v>62.913708</v>
      </c>
      <c r="K350" s="21">
        <f>[1]exportcpfrev2!I586</f>
        <v>80.731532000000001</v>
      </c>
      <c r="L350" s="21">
        <f>[1]exportcpfrev2!J586</f>
        <v>61.531853999999996</v>
      </c>
      <c r="M350" s="21">
        <f>[1]exportcpfrev2!K586</f>
        <v>88.086033999999998</v>
      </c>
      <c r="N350" s="21">
        <f>[1]exportcpfrev2!L586</f>
        <v>97.082284000000001</v>
      </c>
      <c r="O350" s="21">
        <f>[1]exportcpfrev2!M586</f>
        <v>98.747982999999991</v>
      </c>
      <c r="P350" s="21">
        <f>[1]exportcpfrev2!N586</f>
        <v>69.486233999999996</v>
      </c>
      <c r="Q350" s="28">
        <f>[1]exportcpfrev2!O586</f>
        <v>858.197721</v>
      </c>
    </row>
    <row r="351" spans="1:18" x14ac:dyDescent="0.2">
      <c r="A351" s="19"/>
      <c r="B351" s="18">
        <v>25</v>
      </c>
      <c r="C351" s="16"/>
      <c r="D351" s="20">
        <v>2015</v>
      </c>
      <c r="E351" s="21">
        <f>[1]exportcpfrev2!C587</f>
        <v>55.557564999999997</v>
      </c>
      <c r="F351" s="21">
        <f>[1]exportcpfrev2!D587</f>
        <v>56.554026</v>
      </c>
      <c r="G351" s="21">
        <f>[1]exportcpfrev2!E587</f>
        <v>60.896243999999996</v>
      </c>
      <c r="H351" s="21">
        <f>[1]exportcpfrev2!F587</f>
        <v>63.134466999999994</v>
      </c>
      <c r="I351" s="21">
        <f>[1]exportcpfrev2!G587</f>
        <v>66.959993999999995</v>
      </c>
      <c r="J351" s="21">
        <f>[1]exportcpfrev2!H587</f>
        <v>77.143135000000001</v>
      </c>
      <c r="K351" s="21">
        <f>[1]exportcpfrev2!I587</f>
        <v>80.089939999999999</v>
      </c>
      <c r="L351" s="21">
        <f>[1]exportcpfrev2!J587</f>
        <v>79.298361</v>
      </c>
      <c r="M351" s="21">
        <f>[1]exportcpfrev2!K587</f>
        <v>98.076160999999999</v>
      </c>
      <c r="N351" s="21">
        <f>[1]exportcpfrev2!L587</f>
        <v>103.712772</v>
      </c>
      <c r="O351" s="21">
        <f>[1]exportcpfrev2!M587</f>
        <v>102.04150799999999</v>
      </c>
      <c r="P351" s="21">
        <f>[1]exportcpfrev2!N587</f>
        <v>70.96414</v>
      </c>
      <c r="Q351" s="28">
        <f>[1]exportcpfrev2!O587</f>
        <v>914.42831300000012</v>
      </c>
    </row>
    <row r="352" spans="1:18" x14ac:dyDescent="0.2">
      <c r="A352" s="19"/>
      <c r="B352" s="18">
        <v>25</v>
      </c>
      <c r="C352" s="16"/>
      <c r="D352" s="20">
        <v>2016</v>
      </c>
      <c r="E352" s="21">
        <f>[1]exportcpfrev2!C588</f>
        <v>55.675784999999998</v>
      </c>
      <c r="F352" s="21">
        <f>[1]exportcpfrev2!D588</f>
        <v>63.767556999999996</v>
      </c>
      <c r="G352" s="21">
        <f>[1]exportcpfrev2!E588</f>
        <v>69.383676999999992</v>
      </c>
      <c r="H352" s="21">
        <f>[1]exportcpfrev2!F588</f>
        <v>63.899271999999996</v>
      </c>
      <c r="I352" s="21">
        <f>[1]exportcpfrev2!G588</f>
        <v>70.083032000000003</v>
      </c>
      <c r="J352" s="21">
        <f>[1]exportcpfrev2!H588</f>
        <v>82.534104999999997</v>
      </c>
      <c r="K352" s="21">
        <f>[1]exportcpfrev2!I588</f>
        <v>81.117581999999999</v>
      </c>
      <c r="L352" s="21">
        <f>[1]exportcpfrev2!J588</f>
        <v>80.050703999999996</v>
      </c>
      <c r="M352" s="21">
        <f>[1]exportcpfrev2!K588</f>
        <v>88.338757000000001</v>
      </c>
      <c r="N352" s="21">
        <f>[1]exportcpfrev2!L588</f>
        <v>98.114678999999995</v>
      </c>
      <c r="O352" s="21">
        <f>[1]exportcpfrev2!M588</f>
        <v>126.59326499999999</v>
      </c>
      <c r="P352" s="21">
        <f>[1]exportcpfrev2!N588</f>
        <v>72.679762999999994</v>
      </c>
      <c r="Q352" s="28">
        <f>[1]exportcpfrev2!O588</f>
        <v>952.23817799999995</v>
      </c>
    </row>
    <row r="353" spans="1:17" x14ac:dyDescent="0.2">
      <c r="A353" s="19"/>
      <c r="B353" s="18">
        <v>25</v>
      </c>
      <c r="C353" s="16"/>
      <c r="D353" s="20">
        <v>2017</v>
      </c>
      <c r="E353" s="21">
        <f>[1]exportcpfrev2!C589</f>
        <v>60.688167</v>
      </c>
      <c r="F353" s="21">
        <f>[1]exportcpfrev2!D589</f>
        <v>66.701373000000004</v>
      </c>
      <c r="G353" s="21">
        <f>[1]exportcpfrev2!E589</f>
        <v>72.82811199999999</v>
      </c>
      <c r="H353" s="21">
        <f>[1]exportcpfrev2!F589</f>
        <v>66.748246999999992</v>
      </c>
      <c r="I353" s="21">
        <f>[1]exportcpfrev2!G589</f>
        <v>73.52155599999999</v>
      </c>
      <c r="J353" s="21">
        <f>[1]exportcpfrev2!H589</f>
        <v>82.878911000000002</v>
      </c>
      <c r="K353" s="21">
        <f>[1]exportcpfrev2!I589</f>
        <v>84.765146000000001</v>
      </c>
      <c r="L353" s="21">
        <f>[1]exportcpfrev2!J589</f>
        <v>84.105842999999993</v>
      </c>
      <c r="M353" s="21">
        <f>[1]exportcpfrev2!K589</f>
        <v>87.84002799999999</v>
      </c>
      <c r="N353" s="21">
        <f>[1]exportcpfrev2!L589</f>
        <v>111.790836</v>
      </c>
      <c r="O353" s="21">
        <f>[1]exportcpfrev2!M589</f>
        <v>106.326151</v>
      </c>
      <c r="P353" s="21">
        <f>[1]exportcpfrev2!N589</f>
        <v>65.893964999999994</v>
      </c>
      <c r="Q353" s="28">
        <f>[1]exportcpfrev2!O589</f>
        <v>964.08833499999992</v>
      </c>
    </row>
    <row r="354" spans="1:17" x14ac:dyDescent="0.2">
      <c r="A354" s="19"/>
      <c r="B354" s="18">
        <v>25</v>
      </c>
      <c r="C354" s="16"/>
      <c r="D354" s="20">
        <v>2018</v>
      </c>
      <c r="E354" s="21">
        <f>[1]exportcpfrev2!C590</f>
        <v>62.450845999999999</v>
      </c>
      <c r="F354" s="21">
        <f>[1]exportcpfrev2!D590</f>
        <v>58.690438999999998</v>
      </c>
      <c r="G354" s="21">
        <f>[1]exportcpfrev2!E590</f>
        <v>71.960864999999998</v>
      </c>
      <c r="H354" s="21">
        <f>[1]exportcpfrev2!F590</f>
        <v>64.949411999999995</v>
      </c>
      <c r="I354" s="21">
        <f>[1]exportcpfrev2!G590</f>
        <v>76.003389999999996</v>
      </c>
      <c r="J354" s="21">
        <f>[1]exportcpfrev2!H590</f>
        <v>82.940502999999993</v>
      </c>
      <c r="K354" s="21">
        <f>[1]exportcpfrev2!I590</f>
        <v>90.884745999999993</v>
      </c>
      <c r="L354" s="21" t="str">
        <f>[1]exportcpfrev2!J590</f>
        <v>#Missing</v>
      </c>
      <c r="M354" s="21" t="str">
        <f>[1]exportcpfrev2!K590</f>
        <v>#Missing</v>
      </c>
      <c r="N354" s="21" t="str">
        <f>[1]exportcpfrev2!L590</f>
        <v>#Missing</v>
      </c>
      <c r="O354" s="21" t="str">
        <f>[1]exportcpfrev2!M590</f>
        <v>#Missing</v>
      </c>
      <c r="P354" s="21" t="str">
        <f>[1]exportcpfrev2!N590</f>
        <v>#Missing</v>
      </c>
      <c r="Q354" s="28">
        <f>[1]exportcpfrev2!O590</f>
        <v>507.880201</v>
      </c>
    </row>
    <row r="355" spans="1:17" x14ac:dyDescent="0.2">
      <c r="A355" s="19"/>
      <c r="B355" s="18"/>
      <c r="C355" s="16"/>
      <c r="D355" s="20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8"/>
    </row>
    <row r="356" spans="1:17" x14ac:dyDescent="0.2">
      <c r="A356" s="23"/>
      <c r="B356" s="18"/>
      <c r="C356" s="16"/>
      <c r="D356" s="20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31"/>
    </row>
    <row r="357" spans="1:17" x14ac:dyDescent="0.2">
      <c r="A357" s="52" t="s">
        <v>48</v>
      </c>
      <c r="B357" s="18">
        <v>26</v>
      </c>
      <c r="C357" s="16"/>
      <c r="D357" s="20">
        <v>2007</v>
      </c>
      <c r="E357" s="21">
        <f>[1]exportcpfrev2!C474</f>
        <v>13.390432000000001</v>
      </c>
      <c r="F357" s="21">
        <f>[1]exportcpfrev2!D474</f>
        <v>13.09116</v>
      </c>
      <c r="G357" s="21">
        <f>[1]exportcpfrev2!E474</f>
        <v>15.677664999999999</v>
      </c>
      <c r="H357" s="21">
        <f>[1]exportcpfrev2!F474</f>
        <v>16.666792000000001</v>
      </c>
      <c r="I357" s="21">
        <f>[1]exportcpfrev2!G474</f>
        <v>15.117181</v>
      </c>
      <c r="J357" s="21">
        <f>[1]exportcpfrev2!H474</f>
        <v>18.942207</v>
      </c>
      <c r="K357" s="21">
        <f>[1]exportcpfrev2!I474</f>
        <v>16.328084</v>
      </c>
      <c r="L357" s="21">
        <f>[1]exportcpfrev2!J474</f>
        <v>13.452002999999999</v>
      </c>
      <c r="M357" s="21">
        <f>[1]exportcpfrev2!K474</f>
        <v>17.322737</v>
      </c>
      <c r="N357" s="21">
        <f>[1]exportcpfrev2!L474</f>
        <v>20.048552999999998</v>
      </c>
      <c r="O357" s="21">
        <f>[1]exportcpfrev2!M474</f>
        <v>15.847395000000001</v>
      </c>
      <c r="P357" s="21">
        <f>[1]exportcpfrev2!N474</f>
        <v>15.616535000000001</v>
      </c>
      <c r="Q357" s="28">
        <f>[1]exportcpfrev2!O474</f>
        <v>191.500744</v>
      </c>
    </row>
    <row r="358" spans="1:17" x14ac:dyDescent="0.2">
      <c r="A358" s="19"/>
      <c r="B358" s="18">
        <v>26</v>
      </c>
      <c r="C358" s="16"/>
      <c r="D358" s="20">
        <v>2008</v>
      </c>
      <c r="E358" s="21">
        <f>[1]exportcpfrev2!C475</f>
        <v>14.634376</v>
      </c>
      <c r="F358" s="21">
        <f>[1]exportcpfrev2!D475</f>
        <v>15.362133</v>
      </c>
      <c r="G358" s="21">
        <f>[1]exportcpfrev2!E475</f>
        <v>14.372646</v>
      </c>
      <c r="H358" s="21">
        <f>[1]exportcpfrev2!F475</f>
        <v>21.323319999999999</v>
      </c>
      <c r="I358" s="21">
        <f>[1]exportcpfrev2!G475</f>
        <v>19.994408</v>
      </c>
      <c r="J358" s="21">
        <f>[1]exportcpfrev2!H475</f>
        <v>24.654966000000002</v>
      </c>
      <c r="K358" s="21">
        <f>[1]exportcpfrev2!I475</f>
        <v>26.105240999999999</v>
      </c>
      <c r="L358" s="21">
        <f>[1]exportcpfrev2!J475</f>
        <v>15.160284000000001</v>
      </c>
      <c r="M358" s="21">
        <f>[1]exportcpfrev2!K475</f>
        <v>22.685991000000001</v>
      </c>
      <c r="N358" s="21">
        <f>[1]exportcpfrev2!L475</f>
        <v>16.002917</v>
      </c>
      <c r="O358" s="21">
        <f>[1]exportcpfrev2!M475</f>
        <v>21.945045</v>
      </c>
      <c r="P358" s="21">
        <f>[1]exportcpfrev2!N475</f>
        <v>18.868918999999998</v>
      </c>
      <c r="Q358" s="28">
        <f>[1]exportcpfrev2!O475</f>
        <v>231.11024599999999</v>
      </c>
    </row>
    <row r="359" spans="1:17" x14ac:dyDescent="0.2">
      <c r="A359" s="19"/>
      <c r="B359" s="18">
        <v>26</v>
      </c>
      <c r="C359" s="16"/>
      <c r="D359" s="20">
        <v>2009</v>
      </c>
      <c r="E359" s="21">
        <f>[1]exportcpfrev2!C476</f>
        <v>19.909333</v>
      </c>
      <c r="F359" s="21">
        <f>[1]exportcpfrev2!D476</f>
        <v>16.704447000000002</v>
      </c>
      <c r="G359" s="21">
        <f>[1]exportcpfrev2!E476</f>
        <v>20.753788</v>
      </c>
      <c r="H359" s="21">
        <f>[1]exportcpfrev2!F476</f>
        <v>20.054648</v>
      </c>
      <c r="I359" s="21">
        <f>[1]exportcpfrev2!G476</f>
        <v>21.271225999999999</v>
      </c>
      <c r="J359" s="21">
        <f>[1]exportcpfrev2!H476</f>
        <v>22.963940000000001</v>
      </c>
      <c r="K359" s="21">
        <f>[1]exportcpfrev2!I476</f>
        <v>22.104873999999999</v>
      </c>
      <c r="L359" s="21">
        <f>[1]exportcpfrev2!J476</f>
        <v>16.840506000000001</v>
      </c>
      <c r="M359" s="21">
        <f>[1]exportcpfrev2!K476</f>
        <v>18.274149999999999</v>
      </c>
      <c r="N359" s="21">
        <f>[1]exportcpfrev2!L476</f>
        <v>17.550028000000001</v>
      </c>
      <c r="O359" s="21">
        <f>[1]exportcpfrev2!M476</f>
        <v>16.199055999999999</v>
      </c>
      <c r="P359" s="21">
        <f>[1]exportcpfrev2!N476</f>
        <v>17.242837999999999</v>
      </c>
      <c r="Q359" s="28">
        <f>[1]exportcpfrev2!O476</f>
        <v>229.86883399999999</v>
      </c>
    </row>
    <row r="360" spans="1:17" x14ac:dyDescent="0.2">
      <c r="A360" s="19"/>
      <c r="B360" s="18">
        <v>26</v>
      </c>
      <c r="C360" s="16"/>
      <c r="D360" s="20">
        <v>2010</v>
      </c>
      <c r="E360" s="21">
        <f>[1]exportcpfrev2!C477</f>
        <v>13.950298</v>
      </c>
      <c r="F360" s="21">
        <f>[1]exportcpfrev2!D477</f>
        <v>9.386436999999999</v>
      </c>
      <c r="G360" s="21">
        <f>[1]exportcpfrev2!E477</f>
        <v>16.083241000000001</v>
      </c>
      <c r="H360" s="21">
        <f>[1]exportcpfrev2!F477</f>
        <v>16.542821</v>
      </c>
      <c r="I360" s="21">
        <f>[1]exportcpfrev2!G477</f>
        <v>21.051597999999998</v>
      </c>
      <c r="J360" s="21">
        <f>[1]exportcpfrev2!H477</f>
        <v>21.546392999999998</v>
      </c>
      <c r="K360" s="21">
        <f>[1]exportcpfrev2!I477</f>
        <v>19.870923999999999</v>
      </c>
      <c r="L360" s="21">
        <f>[1]exportcpfrev2!J477</f>
        <v>20.566079999999999</v>
      </c>
      <c r="M360" s="21">
        <f>[1]exportcpfrev2!K477</f>
        <v>24.441576999999999</v>
      </c>
      <c r="N360" s="21">
        <f>[1]exportcpfrev2!L477</f>
        <v>18.742349999999998</v>
      </c>
      <c r="O360" s="21">
        <f>[1]exportcpfrev2!M477</f>
        <v>19.462271999999999</v>
      </c>
      <c r="P360" s="21">
        <f>[1]exportcpfrev2!N477</f>
        <v>22.827223999999998</v>
      </c>
      <c r="Q360" s="28">
        <f>[1]exportcpfrev2!O477</f>
        <v>224.471215</v>
      </c>
    </row>
    <row r="361" spans="1:17" x14ac:dyDescent="0.2">
      <c r="A361" s="19"/>
      <c r="B361" s="18">
        <v>26</v>
      </c>
      <c r="C361" s="16"/>
      <c r="D361" s="54" t="s">
        <v>23</v>
      </c>
      <c r="E361" s="21">
        <f>[1]exportcpfrev2!C478</f>
        <v>18.846536</v>
      </c>
      <c r="F361" s="21">
        <f>[1]exportcpfrev2!D478</f>
        <v>16.340496999999999</v>
      </c>
      <c r="G361" s="21">
        <f>[1]exportcpfrev2!E478</f>
        <v>20.070430999999999</v>
      </c>
      <c r="H361" s="21">
        <f>[1]exportcpfrev2!F478</f>
        <v>18.681222999999999</v>
      </c>
      <c r="I361" s="21">
        <f>[1]exportcpfrev2!G478</f>
        <v>21.559137</v>
      </c>
      <c r="J361" s="21">
        <f>[1]exportcpfrev2!H478</f>
        <v>22.432841</v>
      </c>
      <c r="K361" s="21">
        <f>[1]exportcpfrev2!I478</f>
        <v>18.873158999999998</v>
      </c>
      <c r="L361" s="21">
        <f>[1]exportcpfrev2!J478</f>
        <v>17.393342999999998</v>
      </c>
      <c r="M361" s="21">
        <f>[1]exportcpfrev2!K478</f>
        <v>22.280901</v>
      </c>
      <c r="N361" s="21">
        <f>[1]exportcpfrev2!L478</f>
        <v>26.080038999999999</v>
      </c>
      <c r="O361" s="21">
        <f>[1]exportcpfrev2!M478</f>
        <v>23.049588</v>
      </c>
      <c r="P361" s="21">
        <f>[1]exportcpfrev2!N478</f>
        <v>26.066506999999998</v>
      </c>
      <c r="Q361" s="28">
        <f>[1]exportcpfrev2!O478</f>
        <v>251.67420199999998</v>
      </c>
    </row>
    <row r="362" spans="1:17" x14ac:dyDescent="0.2">
      <c r="A362" s="19"/>
      <c r="B362" s="18">
        <v>26</v>
      </c>
      <c r="C362" s="16"/>
      <c r="D362" s="20">
        <v>2012</v>
      </c>
      <c r="E362" s="21">
        <f>[1]exportcpfrev2!C479</f>
        <v>16.134808</v>
      </c>
      <c r="F362" s="21">
        <f>[1]exportcpfrev2!D479</f>
        <v>17.246917</v>
      </c>
      <c r="G362" s="21">
        <f>[1]exportcpfrev2!E479</f>
        <v>24.447973999999999</v>
      </c>
      <c r="H362" s="21">
        <f>[1]exportcpfrev2!F479</f>
        <v>19.189781999999997</v>
      </c>
      <c r="I362" s="21">
        <f>[1]exportcpfrev2!G479</f>
        <v>19.415523</v>
      </c>
      <c r="J362" s="21">
        <f>[1]exportcpfrev2!H479</f>
        <v>26.274386</v>
      </c>
      <c r="K362" s="21">
        <f>[1]exportcpfrev2!I479</f>
        <v>22.289821</v>
      </c>
      <c r="L362" s="21">
        <f>[1]exportcpfrev2!J479</f>
        <v>24.483415999999998</v>
      </c>
      <c r="M362" s="21">
        <f>[1]exportcpfrev2!K479</f>
        <v>22.218602000000001</v>
      </c>
      <c r="N362" s="21">
        <f>[1]exportcpfrev2!L479</f>
        <v>24.084377999999997</v>
      </c>
      <c r="O362" s="21">
        <f>[1]exportcpfrev2!M479</f>
        <v>27.922141999999997</v>
      </c>
      <c r="P362" s="21">
        <f>[1]exportcpfrev2!N479</f>
        <v>26.397295</v>
      </c>
      <c r="Q362" s="28">
        <f>[1]exportcpfrev2!O479</f>
        <v>270.10504400000002</v>
      </c>
    </row>
    <row r="363" spans="1:17" x14ac:dyDescent="0.2">
      <c r="A363" s="19"/>
      <c r="B363" s="18">
        <v>26</v>
      </c>
      <c r="C363" s="16"/>
      <c r="D363" s="20">
        <v>2013</v>
      </c>
      <c r="E363" s="21">
        <f>[1]exportcpfrev2!C480</f>
        <v>22.42803</v>
      </c>
      <c r="F363" s="21">
        <f>[1]exportcpfrev2!D480</f>
        <v>17.709498</v>
      </c>
      <c r="G363" s="21">
        <f>[1]exportcpfrev2!E480</f>
        <v>25.403914</v>
      </c>
      <c r="H363" s="21">
        <f>[1]exportcpfrev2!F480</f>
        <v>21.603444</v>
      </c>
      <c r="I363" s="21">
        <f>[1]exportcpfrev2!G480</f>
        <v>20.236689999999999</v>
      </c>
      <c r="J363" s="21">
        <f>[1]exportcpfrev2!H480</f>
        <v>21.558807999999999</v>
      </c>
      <c r="K363" s="21">
        <f>[1]exportcpfrev2!I480</f>
        <v>23.106168</v>
      </c>
      <c r="L363" s="21">
        <f>[1]exportcpfrev2!J480</f>
        <v>17.843211</v>
      </c>
      <c r="M363" s="21">
        <f>[1]exportcpfrev2!K480</f>
        <v>20.981103999999998</v>
      </c>
      <c r="N363" s="21">
        <f>[1]exportcpfrev2!L480</f>
        <v>27.436964999999997</v>
      </c>
      <c r="O363" s="21">
        <f>[1]exportcpfrev2!M480</f>
        <v>21.682562000000001</v>
      </c>
      <c r="P363" s="21">
        <f>[1]exportcpfrev2!N480</f>
        <v>19.800909999999998</v>
      </c>
      <c r="Q363" s="28">
        <f>[1]exportcpfrev2!O480</f>
        <v>259.79130399999997</v>
      </c>
    </row>
    <row r="364" spans="1:17" x14ac:dyDescent="0.2">
      <c r="A364" s="19"/>
      <c r="B364" s="18">
        <v>26</v>
      </c>
      <c r="C364" s="16"/>
      <c r="D364" s="20">
        <v>2014</v>
      </c>
      <c r="E364" s="21">
        <f>[1]exportcpfrev2!C481</f>
        <v>10.708620999999999</v>
      </c>
      <c r="F364" s="21">
        <f>[1]exportcpfrev2!D481</f>
        <v>15.735455</v>
      </c>
      <c r="G364" s="21">
        <f>[1]exportcpfrev2!E481</f>
        <v>22.082332999999998</v>
      </c>
      <c r="H364" s="21">
        <f>[1]exportcpfrev2!F481</f>
        <v>11.911116999999999</v>
      </c>
      <c r="I364" s="21">
        <f>[1]exportcpfrev2!G481</f>
        <v>8.7857459999999996</v>
      </c>
      <c r="J364" s="21">
        <f>[1]exportcpfrev2!H481</f>
        <v>9.202971999999999</v>
      </c>
      <c r="K364" s="21">
        <f>[1]exportcpfrev2!I481</f>
        <v>12.407850999999999</v>
      </c>
      <c r="L364" s="21">
        <f>[1]exportcpfrev2!J481</f>
        <v>5.5420479999999994</v>
      </c>
      <c r="M364" s="21">
        <f>[1]exportcpfrev2!K481</f>
        <v>12.866847999999999</v>
      </c>
      <c r="N364" s="21">
        <f>[1]exportcpfrev2!L481</f>
        <v>12.556478</v>
      </c>
      <c r="O364" s="21">
        <f>[1]exportcpfrev2!M481</f>
        <v>8.2086639999999989</v>
      </c>
      <c r="P364" s="21">
        <f>[1]exportcpfrev2!N481</f>
        <v>10.831873999999999</v>
      </c>
      <c r="Q364" s="28">
        <f>[1]exportcpfrev2!O481</f>
        <v>140.84000699999999</v>
      </c>
    </row>
    <row r="365" spans="1:17" x14ac:dyDescent="0.2">
      <c r="A365" s="19"/>
      <c r="B365" s="18">
        <v>26</v>
      </c>
      <c r="C365" s="16"/>
      <c r="D365" s="20">
        <v>2015</v>
      </c>
      <c r="E365" s="21">
        <f>[1]exportcpfrev2!C482</f>
        <v>8.0112220000000001</v>
      </c>
      <c r="F365" s="21">
        <f>[1]exportcpfrev2!D482</f>
        <v>10.174014</v>
      </c>
      <c r="G365" s="21">
        <f>[1]exportcpfrev2!E482</f>
        <v>9.0532869999999992</v>
      </c>
      <c r="H365" s="21">
        <f>[1]exportcpfrev2!F482</f>
        <v>10.376609999999999</v>
      </c>
      <c r="I365" s="21">
        <f>[1]exportcpfrev2!G482</f>
        <v>10.270982999999999</v>
      </c>
      <c r="J365" s="21">
        <f>[1]exportcpfrev2!H482</f>
        <v>11.582727999999999</v>
      </c>
      <c r="K365" s="21">
        <f>[1]exportcpfrev2!I482</f>
        <v>10.195335999999999</v>
      </c>
      <c r="L365" s="21">
        <f>[1]exportcpfrev2!J482</f>
        <v>9.9326720000000002</v>
      </c>
      <c r="M365" s="21">
        <f>[1]exportcpfrev2!K482</f>
        <v>11.448198</v>
      </c>
      <c r="N365" s="21">
        <f>[1]exportcpfrev2!L482</f>
        <v>11.316371</v>
      </c>
      <c r="O365" s="21">
        <f>[1]exportcpfrev2!M482</f>
        <v>12.773612</v>
      </c>
      <c r="P365" s="21">
        <f>[1]exportcpfrev2!N482</f>
        <v>10.436306</v>
      </c>
      <c r="Q365" s="28">
        <f>[1]exportcpfrev2!O482</f>
        <v>125.57133900000001</v>
      </c>
    </row>
    <row r="366" spans="1:17" x14ac:dyDescent="0.2">
      <c r="A366" s="19"/>
      <c r="B366" s="18">
        <v>26</v>
      </c>
      <c r="C366" s="16"/>
      <c r="D366" s="20">
        <v>2016</v>
      </c>
      <c r="E366" s="21">
        <f>[1]exportcpfrev2!C483</f>
        <v>11.488816999999999</v>
      </c>
      <c r="F366" s="21">
        <f>[1]exportcpfrev2!D483</f>
        <v>11.291273</v>
      </c>
      <c r="G366" s="21">
        <f>[1]exportcpfrev2!E483</f>
        <v>12.54612</v>
      </c>
      <c r="H366" s="21">
        <f>[1]exportcpfrev2!F483</f>
        <v>13.706334</v>
      </c>
      <c r="I366" s="21">
        <f>[1]exportcpfrev2!G483</f>
        <v>11.730967999999999</v>
      </c>
      <c r="J366" s="21">
        <f>[1]exportcpfrev2!H483</f>
        <v>9.6807459999999992</v>
      </c>
      <c r="K366" s="21">
        <f>[1]exportcpfrev2!I483</f>
        <v>7.8042809999999996</v>
      </c>
      <c r="L366" s="21">
        <f>[1]exportcpfrev2!J483</f>
        <v>7.7879249999999995</v>
      </c>
      <c r="M366" s="21">
        <f>[1]exportcpfrev2!K483</f>
        <v>12.145066</v>
      </c>
      <c r="N366" s="21">
        <f>[1]exportcpfrev2!L483</f>
        <v>13.301285999999999</v>
      </c>
      <c r="O366" s="21">
        <f>[1]exportcpfrev2!M483</f>
        <v>12.089827</v>
      </c>
      <c r="P366" s="21">
        <f>[1]exportcpfrev2!N483</f>
        <v>6.2289969999999997</v>
      </c>
      <c r="Q366" s="28">
        <f>[1]exportcpfrev2!O483</f>
        <v>129.80163999999999</v>
      </c>
    </row>
    <row r="367" spans="1:17" x14ac:dyDescent="0.2">
      <c r="A367" s="19"/>
      <c r="B367" s="18">
        <v>26</v>
      </c>
      <c r="C367" s="16"/>
      <c r="D367" s="20">
        <v>2017</v>
      </c>
      <c r="E367" s="21">
        <f>[1]exportcpfrev2!C484</f>
        <v>7.4721919999999997</v>
      </c>
      <c r="F367" s="21">
        <f>[1]exportcpfrev2!D484</f>
        <v>8.8800290000000004</v>
      </c>
      <c r="G367" s="21">
        <f>[1]exportcpfrev2!E484</f>
        <v>8.0324419999999996</v>
      </c>
      <c r="H367" s="21">
        <f>[1]exportcpfrev2!F484</f>
        <v>10.311055999999999</v>
      </c>
      <c r="I367" s="21">
        <f>[1]exportcpfrev2!G484</f>
        <v>8.1865819999999996</v>
      </c>
      <c r="J367" s="21">
        <f>[1]exportcpfrev2!H484</f>
        <v>8.2933000000000003</v>
      </c>
      <c r="K367" s="21">
        <f>[1]exportcpfrev2!I484</f>
        <v>4.9780790000000001</v>
      </c>
      <c r="L367" s="21">
        <f>[1]exportcpfrev2!J484</f>
        <v>6.4627609999999995</v>
      </c>
      <c r="M367" s="21">
        <f>[1]exportcpfrev2!K484</f>
        <v>6.5328840000000001</v>
      </c>
      <c r="N367" s="21">
        <f>[1]exportcpfrev2!L484</f>
        <v>6.8882649999999996</v>
      </c>
      <c r="O367" s="21">
        <f>[1]exportcpfrev2!M484</f>
        <v>6.4939229999999997</v>
      </c>
      <c r="P367" s="21">
        <f>[1]exportcpfrev2!N484</f>
        <v>6.9528159999999994</v>
      </c>
      <c r="Q367" s="28">
        <f>[1]exportcpfrev2!O484</f>
        <v>89.484329000000002</v>
      </c>
    </row>
    <row r="368" spans="1:17" x14ac:dyDescent="0.2">
      <c r="A368" s="19"/>
      <c r="B368" s="18">
        <v>26</v>
      </c>
      <c r="C368" s="16"/>
      <c r="D368" s="20">
        <v>2018</v>
      </c>
      <c r="E368" s="21">
        <f>[1]exportcpfrev2!C485</f>
        <v>7.6238909999999995</v>
      </c>
      <c r="F368" s="21">
        <f>[1]exportcpfrev2!D485</f>
        <v>6.9947999999999997</v>
      </c>
      <c r="G368" s="21">
        <f>[1]exportcpfrev2!E485</f>
        <v>7.927168</v>
      </c>
      <c r="H368" s="21">
        <f>[1]exportcpfrev2!F485</f>
        <v>7.2327469999999998</v>
      </c>
      <c r="I368" s="21">
        <f>[1]exportcpfrev2!G485</f>
        <v>6.7169039999999995</v>
      </c>
      <c r="J368" s="21">
        <f>[1]exportcpfrev2!H485</f>
        <v>7.3205729999999996</v>
      </c>
      <c r="K368" s="21">
        <f>[1]exportcpfrev2!I485</f>
        <v>10.716783</v>
      </c>
      <c r="L368" s="21" t="str">
        <f>[1]exportcpfrev2!J485</f>
        <v>#Missing</v>
      </c>
      <c r="M368" s="21" t="str">
        <f>[1]exportcpfrev2!K485</f>
        <v>#Missing</v>
      </c>
      <c r="N368" s="21" t="str">
        <f>[1]exportcpfrev2!L485</f>
        <v>#Missing</v>
      </c>
      <c r="O368" s="21" t="str">
        <f>[1]exportcpfrev2!M485</f>
        <v>#Missing</v>
      </c>
      <c r="P368" s="21" t="str">
        <f>[1]exportcpfrev2!N485</f>
        <v>#Missing</v>
      </c>
      <c r="Q368" s="28">
        <f>[1]exportcpfrev2!O485</f>
        <v>54.532865999999999</v>
      </c>
    </row>
    <row r="369" spans="1:17" x14ac:dyDescent="0.2">
      <c r="A369" s="32"/>
      <c r="B369" s="33"/>
      <c r="C369" s="34"/>
      <c r="D369" s="34"/>
      <c r="E369" s="35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7"/>
    </row>
    <row r="370" spans="1:17" x14ac:dyDescent="0.2">
      <c r="A370" s="6" t="s">
        <v>49</v>
      </c>
      <c r="O370" s="14"/>
    </row>
    <row r="371" spans="1:17" x14ac:dyDescent="0.2">
      <c r="O371" s="14"/>
      <c r="Q371" s="39" t="s">
        <v>20</v>
      </c>
    </row>
  </sheetData>
  <phoneticPr fontId="0" type="noConversion"/>
  <conditionalFormatting sqref="E7:Q368">
    <cfRule type="cellIs" dxfId="7" priority="1" stopIfTrue="1" operator="equal">
      <formula>"#Missing"</formula>
    </cfRule>
  </conditionalFormatting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1"/>
  <sheetViews>
    <sheetView workbookViewId="0">
      <selection activeCell="O6" sqref="O6"/>
    </sheetView>
  </sheetViews>
  <sheetFormatPr baseColWidth="10" defaultColWidth="5.7109375" defaultRowHeight="12.75" x14ac:dyDescent="0.2"/>
  <cols>
    <col min="1" max="1" width="50.5703125" style="6" customWidth="1"/>
    <col min="2" max="2" width="5" style="38" customWidth="1"/>
    <col min="3" max="3" width="5.28515625" style="14" customWidth="1"/>
    <col min="4" max="12" width="6.7109375" style="14" customWidth="1"/>
    <col min="13" max="13" width="10.42578125" style="14" customWidth="1"/>
    <col min="14" max="14" width="8.42578125" style="14" customWidth="1"/>
    <col min="15" max="15" width="8.7109375" style="69" customWidth="1"/>
    <col min="16" max="16" width="8.7109375" style="14" customWidth="1"/>
    <col min="17" max="17" width="10.5703125" style="14" customWidth="1"/>
    <col min="18" max="16384" width="5.7109375" style="6"/>
  </cols>
  <sheetData>
    <row r="1" spans="1:19" ht="15.75" x14ac:dyDescent="0.25">
      <c r="A1" s="1" t="s">
        <v>56</v>
      </c>
      <c r="B1" s="2"/>
      <c r="C1" s="3"/>
      <c r="D1" s="3"/>
      <c r="E1" s="3"/>
      <c r="F1" s="3"/>
      <c r="G1" s="3"/>
      <c r="H1" s="4"/>
      <c r="I1" s="4"/>
      <c r="J1" s="4"/>
      <c r="K1" s="3"/>
      <c r="L1" s="3"/>
      <c r="M1" s="4"/>
      <c r="N1" s="4"/>
      <c r="O1" s="66"/>
      <c r="P1" s="3"/>
      <c r="Q1" s="5" t="s">
        <v>0</v>
      </c>
    </row>
    <row r="2" spans="1:19" x14ac:dyDescent="0.2">
      <c r="A2" s="7" t="s">
        <v>1</v>
      </c>
      <c r="B2" s="8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67"/>
      <c r="P2" s="9"/>
      <c r="Q2" s="6"/>
    </row>
    <row r="3" spans="1:19" x14ac:dyDescent="0.2">
      <c r="A3" s="9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67"/>
      <c r="P3" s="7"/>
      <c r="Q3" s="9"/>
    </row>
    <row r="4" spans="1:19" s="11" customFormat="1" x14ac:dyDescent="0.2">
      <c r="A4" s="46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0" t="s">
        <v>9</v>
      </c>
      <c r="I4" s="10" t="s">
        <v>10</v>
      </c>
      <c r="J4" s="10" t="s">
        <v>11</v>
      </c>
      <c r="K4" s="10" t="s">
        <v>12</v>
      </c>
      <c r="L4" s="10" t="s">
        <v>13</v>
      </c>
      <c r="M4" s="10" t="s">
        <v>14</v>
      </c>
      <c r="N4" s="10" t="s">
        <v>15</v>
      </c>
      <c r="O4" s="68" t="s">
        <v>16</v>
      </c>
      <c r="P4" s="10" t="s">
        <v>17</v>
      </c>
      <c r="Q4" s="10" t="s">
        <v>18</v>
      </c>
    </row>
    <row r="5" spans="1:19" x14ac:dyDescent="0.2">
      <c r="A5" s="15"/>
      <c r="B5" s="13"/>
      <c r="C5" s="12"/>
      <c r="D5" s="13"/>
      <c r="Q5" s="15"/>
    </row>
    <row r="6" spans="1:19" x14ac:dyDescent="0.2">
      <c r="A6" s="19"/>
      <c r="B6" s="18"/>
      <c r="C6" s="17" t="s">
        <v>19</v>
      </c>
      <c r="D6" s="18"/>
      <c r="Q6" s="19"/>
    </row>
    <row r="7" spans="1:19" x14ac:dyDescent="0.2">
      <c r="A7" s="63" t="s">
        <v>22</v>
      </c>
      <c r="B7" s="18">
        <v>1</v>
      </c>
      <c r="C7" s="16"/>
      <c r="D7" s="20">
        <v>2007</v>
      </c>
      <c r="E7" s="21">
        <f>IF(ISNUMBER(exportations!E7),exportations!E7-'dont exp vers UE'!E7,0)</f>
        <v>926.49943099999973</v>
      </c>
      <c r="F7" s="21">
        <f>IF(ISNUMBER(exportations!F7),exportations!F7-'dont exp vers UE'!F7,0)</f>
        <v>1029.3365329999992</v>
      </c>
      <c r="G7" s="21">
        <f>IF(ISNUMBER(exportations!G7),exportations!G7-'dont exp vers UE'!G7,0)</f>
        <v>1095.2683969999989</v>
      </c>
      <c r="H7" s="21">
        <f>IF(ISNUMBER(exportations!H7),exportations!H7-'dont exp vers UE'!H7,0)</f>
        <v>974.5272460000001</v>
      </c>
      <c r="I7" s="21">
        <f>IF(ISNUMBER(exportations!I7),exportations!I7-'dont exp vers UE'!I7,0)</f>
        <v>922.9733640000004</v>
      </c>
      <c r="J7" s="21">
        <f>IF(ISNUMBER(exportations!J7),exportations!J7-'dont exp vers UE'!J7,0)</f>
        <v>987.36909199999991</v>
      </c>
      <c r="K7" s="21">
        <f>IF(ISNUMBER(exportations!K7),exportations!K7-'dont exp vers UE'!K7,0)</f>
        <v>1010.8996099999999</v>
      </c>
      <c r="L7" s="21">
        <f>IF(ISNUMBER(exportations!L7),exportations!L7-'dont exp vers UE'!L7,0)</f>
        <v>1021.9379549999999</v>
      </c>
      <c r="M7" s="21">
        <f>IF(ISNUMBER(exportations!M7),exportations!M7-'dont exp vers UE'!M7,0)</f>
        <v>1015.6831380000003</v>
      </c>
      <c r="N7" s="21">
        <f>IF(ISNUMBER(exportations!N7),exportations!N7-'dont exp vers UE'!N7,0)</f>
        <v>1183.3835580000004</v>
      </c>
      <c r="O7" s="21">
        <f>IF(ISNUMBER(exportations!O7),exportations!O7-'dont exp vers UE'!O7,0)</f>
        <v>1109.5828110000002</v>
      </c>
      <c r="P7" s="72">
        <f>IF(ISNUMBER(exportations!P7),exportations!P7-'dont exp vers UE'!P7,0)</f>
        <v>977.97182300000031</v>
      </c>
      <c r="Q7" s="22">
        <f t="shared" ref="Q7:Q18" si="0">SUM(E7:P7)</f>
        <v>12255.432957999998</v>
      </c>
      <c r="S7" s="57"/>
    </row>
    <row r="8" spans="1:19" x14ac:dyDescent="0.2">
      <c r="A8" s="47"/>
      <c r="B8" s="18">
        <v>1</v>
      </c>
      <c r="C8" s="16"/>
      <c r="D8" s="20">
        <v>2008</v>
      </c>
      <c r="E8" s="21">
        <f>IF(ISNUMBER(exportations!E8),exportations!E8-'dont exp vers UE'!E8,0)</f>
        <v>968.42087099999981</v>
      </c>
      <c r="F8" s="21">
        <f>IF(ISNUMBER(exportations!F8),exportations!F8-'dont exp vers UE'!F8,0)</f>
        <v>1114.9295910000001</v>
      </c>
      <c r="G8" s="21">
        <f>IF(ISNUMBER(exportations!G8),exportations!G8-'dont exp vers UE'!G8,0)</f>
        <v>1134.75171</v>
      </c>
      <c r="H8" s="21">
        <f>IF(ISNUMBER(exportations!H8),exportations!H8-'dont exp vers UE'!H8,0)</f>
        <v>1219.6961490000003</v>
      </c>
      <c r="I8" s="21">
        <f>IF(ISNUMBER(exportations!I8),exportations!I8-'dont exp vers UE'!I8,0)</f>
        <v>1008.0622180000005</v>
      </c>
      <c r="J8" s="21">
        <f>IF(ISNUMBER(exportations!J8),exportations!J8-'dont exp vers UE'!J8,0)</f>
        <v>1100.7574719999998</v>
      </c>
      <c r="K8" s="21">
        <f>IF(ISNUMBER(exportations!K8),exportations!K8-'dont exp vers UE'!K8,0)</f>
        <v>1204.2970369999994</v>
      </c>
      <c r="L8" s="21">
        <f>IF(ISNUMBER(exportations!L8),exportations!L8-'dont exp vers UE'!L8,0)</f>
        <v>1064.5587350000001</v>
      </c>
      <c r="M8" s="21">
        <f>IF(ISNUMBER(exportations!M8),exportations!M8-'dont exp vers UE'!M8,0)</f>
        <v>1281.4090080000005</v>
      </c>
      <c r="N8" s="21">
        <f>IF(ISNUMBER(exportations!N8),exportations!N8-'dont exp vers UE'!N8,0)</f>
        <v>1390.1895430000004</v>
      </c>
      <c r="O8" s="21">
        <f>IF(ISNUMBER(exportations!O8),exportations!O8-'dont exp vers UE'!O8,0)</f>
        <v>1152.6377369999996</v>
      </c>
      <c r="P8" s="72">
        <f>IF(ISNUMBER(exportations!P8),exportations!P8-'dont exp vers UE'!P8,0)</f>
        <v>1144.6453970000002</v>
      </c>
      <c r="Q8" s="22">
        <f t="shared" si="0"/>
        <v>13784.355468</v>
      </c>
    </row>
    <row r="9" spans="1:19" x14ac:dyDescent="0.2">
      <c r="A9" s="47"/>
      <c r="B9" s="18">
        <v>1</v>
      </c>
      <c r="C9" s="16"/>
      <c r="D9" s="20">
        <v>2009</v>
      </c>
      <c r="E9" s="21">
        <f>IF(ISNUMBER(exportations!E9),exportations!E9-'dont exp vers UE'!E9,0)</f>
        <v>818.7212999999997</v>
      </c>
      <c r="F9" s="21">
        <f>IF(ISNUMBER(exportations!F9),exportations!F9-'dont exp vers UE'!F9,0)</f>
        <v>966.71410199999946</v>
      </c>
      <c r="G9" s="21">
        <f>IF(ISNUMBER(exportations!G9),exportations!G9-'dont exp vers UE'!G9,0)</f>
        <v>1131.5377470000003</v>
      </c>
      <c r="H9" s="21">
        <f>IF(ISNUMBER(exportations!H9),exportations!H9-'dont exp vers UE'!H9,0)</f>
        <v>1034.3675929999995</v>
      </c>
      <c r="I9" s="21">
        <f>IF(ISNUMBER(exportations!I9),exportations!I9-'dont exp vers UE'!I9,0)</f>
        <v>917.77023899999995</v>
      </c>
      <c r="J9" s="21">
        <f>IF(ISNUMBER(exportations!J9),exportations!J9-'dont exp vers UE'!J9,0)</f>
        <v>1028.0039309999997</v>
      </c>
      <c r="K9" s="21">
        <f>IF(ISNUMBER(exportations!K9),exportations!K9-'dont exp vers UE'!K9,0)</f>
        <v>992.77632400000039</v>
      </c>
      <c r="L9" s="21">
        <f>IF(ISNUMBER(exportations!L9),exportations!L9-'dont exp vers UE'!L9,0)</f>
        <v>942.97566900000038</v>
      </c>
      <c r="M9" s="21">
        <f>IF(ISNUMBER(exportations!M9),exportations!M9-'dont exp vers UE'!M9,0)</f>
        <v>1152.3061470000007</v>
      </c>
      <c r="N9" s="21">
        <f>IF(ISNUMBER(exportations!N9),exportations!N9-'dont exp vers UE'!N9,0)</f>
        <v>1199.2103989999996</v>
      </c>
      <c r="O9" s="21">
        <f>IF(ISNUMBER(exportations!O9),exportations!O9-'dont exp vers UE'!O9,0)</f>
        <v>1065.4289020000001</v>
      </c>
      <c r="P9" s="72">
        <f>IF(ISNUMBER(exportations!P9),exportations!P9-'dont exp vers UE'!P9,0)</f>
        <v>1126.472354</v>
      </c>
      <c r="Q9" s="22">
        <f t="shared" si="0"/>
        <v>12376.284706999999</v>
      </c>
    </row>
    <row r="10" spans="1:19" x14ac:dyDescent="0.2">
      <c r="A10" s="47"/>
      <c r="B10" s="18">
        <v>1</v>
      </c>
      <c r="C10" s="16"/>
      <c r="D10" s="20">
        <v>2010</v>
      </c>
      <c r="E10" s="21">
        <f>IF(ISNUMBER(exportations!E10),exportations!E10-'dont exp vers UE'!E10,0)</f>
        <v>905.06142900000032</v>
      </c>
      <c r="F10" s="21">
        <f>IF(ISNUMBER(exportations!F10),exportations!F10-'dont exp vers UE'!F10,0)</f>
        <v>1067.9525020000005</v>
      </c>
      <c r="G10" s="21">
        <f>IF(ISNUMBER(exportations!G10),exportations!G10-'dont exp vers UE'!G10,0)</f>
        <v>1333.260096</v>
      </c>
      <c r="H10" s="21">
        <f>IF(ISNUMBER(exportations!H10),exportations!H10-'dont exp vers UE'!H10,0)</f>
        <v>1199.6651969999998</v>
      </c>
      <c r="I10" s="21">
        <f>IF(ISNUMBER(exportations!I10),exportations!I10-'dont exp vers UE'!I10,0)</f>
        <v>1140.568334</v>
      </c>
      <c r="J10" s="21">
        <f>IF(ISNUMBER(exportations!J10),exportations!J10-'dont exp vers UE'!J10,0)</f>
        <v>1313.646620999999</v>
      </c>
      <c r="K10" s="21">
        <f>IF(ISNUMBER(exportations!K10),exportations!K10-'dont exp vers UE'!K10,0)</f>
        <v>1261.9946399999994</v>
      </c>
      <c r="L10" s="21">
        <f>IF(ISNUMBER(exportations!L10),exportations!L10-'dont exp vers UE'!L10,0)</f>
        <v>1197.2961900000005</v>
      </c>
      <c r="M10" s="21">
        <f>IF(ISNUMBER(exportations!M10),exportations!M10-'dont exp vers UE'!M10,0)</f>
        <v>1601.3936220000005</v>
      </c>
      <c r="N10" s="21">
        <f>IF(ISNUMBER(exportations!N10),exportations!N10-'dont exp vers UE'!N10,0)</f>
        <v>1549.3379499999992</v>
      </c>
      <c r="O10" s="21">
        <f>IF(ISNUMBER(exportations!O10),exportations!O10-'dont exp vers UE'!O10,0)</f>
        <v>1666.9992519999992</v>
      </c>
      <c r="P10" s="72">
        <f>IF(ISNUMBER(exportations!P10),exportations!P10-'dont exp vers UE'!P10,0)</f>
        <v>1569.4457179999995</v>
      </c>
      <c r="Q10" s="22">
        <f t="shared" si="0"/>
        <v>15806.621551</v>
      </c>
    </row>
    <row r="11" spans="1:19" x14ac:dyDescent="0.2">
      <c r="A11" s="47"/>
      <c r="B11" s="18">
        <v>1</v>
      </c>
      <c r="C11" s="16"/>
      <c r="D11" s="54" t="s">
        <v>23</v>
      </c>
      <c r="E11" s="21">
        <f>IF(ISNUMBER(exportations!E11),exportations!E11-'dont exp vers UE'!E11,0)</f>
        <v>1241.2104930000005</v>
      </c>
      <c r="F11" s="21">
        <f>IF(ISNUMBER(exportations!F11),exportations!F11-'dont exp vers UE'!F11,0)</f>
        <v>1452.6953059999996</v>
      </c>
      <c r="G11" s="21">
        <f>IF(ISNUMBER(exportations!G11),exportations!G11-'dont exp vers UE'!G11,0)</f>
        <v>1957.9306289999995</v>
      </c>
      <c r="H11" s="21">
        <f>IF(ISNUMBER(exportations!H11),exportations!H11-'dont exp vers UE'!H11,0)</f>
        <v>1488.8305279999995</v>
      </c>
      <c r="I11" s="21">
        <f>IF(ISNUMBER(exportations!I11),exportations!I11-'dont exp vers UE'!I11,0)</f>
        <v>1655.7755429999993</v>
      </c>
      <c r="J11" s="21">
        <f>IF(ISNUMBER(exportations!J11),exportations!J11-'dont exp vers UE'!J11,0)</f>
        <v>1423.8507689999988</v>
      </c>
      <c r="K11" s="21">
        <f>IF(ISNUMBER(exportations!K11),exportations!K11-'dont exp vers UE'!K11,0)</f>
        <v>1451.4852249999994</v>
      </c>
      <c r="L11" s="21">
        <f>IF(ISNUMBER(exportations!L11),exportations!L11-'dont exp vers UE'!L11,0)</f>
        <v>1470.0194280000001</v>
      </c>
      <c r="M11" s="21">
        <f>IF(ISNUMBER(exportations!M11),exportations!M11-'dont exp vers UE'!M11,0)</f>
        <v>1690.629289</v>
      </c>
      <c r="N11" s="21">
        <f>IF(ISNUMBER(exportations!N11),exportations!N11-'dont exp vers UE'!N11,0)</f>
        <v>1898.811017</v>
      </c>
      <c r="O11" s="21">
        <f>IF(ISNUMBER(exportations!O11),exportations!O11-'dont exp vers UE'!O11,0)</f>
        <v>1791.7498189999992</v>
      </c>
      <c r="P11" s="72">
        <f>IF(ISNUMBER(exportations!P11),exportations!P11-'dont exp vers UE'!P11,0)</f>
        <v>1557.103153</v>
      </c>
      <c r="Q11" s="22">
        <f t="shared" si="0"/>
        <v>19080.091198999999</v>
      </c>
    </row>
    <row r="12" spans="1:19" x14ac:dyDescent="0.2">
      <c r="A12" s="47"/>
      <c r="B12" s="18">
        <v>1</v>
      </c>
      <c r="C12" s="16"/>
      <c r="D12" s="20">
        <v>2012</v>
      </c>
      <c r="E12" s="21">
        <f>IF(ISNUMBER(exportations!E12),exportations!E12-'dont exp vers UE'!E12,0)</f>
        <v>1422.6348299999995</v>
      </c>
      <c r="F12" s="21">
        <f>IF(ISNUMBER(exportations!F12),exportations!F12-'dont exp vers UE'!F12,0)</f>
        <v>1416.3590489999997</v>
      </c>
      <c r="G12" s="21">
        <f>IF(ISNUMBER(exportations!G12),exportations!G12-'dont exp vers UE'!G12,0)</f>
        <v>1745.9511330000005</v>
      </c>
      <c r="H12" s="21">
        <f>IF(ISNUMBER(exportations!H12),exportations!H12-'dont exp vers UE'!H12,0)</f>
        <v>1521.4095769999999</v>
      </c>
      <c r="I12" s="21">
        <f>IF(ISNUMBER(exportations!I12),exportations!I12-'dont exp vers UE'!I12,0)</f>
        <v>1565.1717399999993</v>
      </c>
      <c r="J12" s="21">
        <f>IF(ISNUMBER(exportations!J12),exportations!J12-'dont exp vers UE'!J12,0)</f>
        <v>1609.0365489999995</v>
      </c>
      <c r="K12" s="21">
        <f>IF(ISNUMBER(exportations!K12),exportations!K12-'dont exp vers UE'!K12,0)</f>
        <v>1598.0704590000005</v>
      </c>
      <c r="L12" s="21">
        <f>IF(ISNUMBER(exportations!L12),exportations!L12-'dont exp vers UE'!L12,0)</f>
        <v>1679.3177309999992</v>
      </c>
      <c r="M12" s="21">
        <f>IF(ISNUMBER(exportations!M12),exportations!M12-'dont exp vers UE'!M12,0)</f>
        <v>1683.4015089999998</v>
      </c>
      <c r="N12" s="21">
        <f>IF(ISNUMBER(exportations!N12),exportations!N12-'dont exp vers UE'!N12,0)</f>
        <v>2066.3190059999988</v>
      </c>
      <c r="O12" s="21">
        <f>IF(ISNUMBER(exportations!O12),exportations!O12-'dont exp vers UE'!O12,0)</f>
        <v>1809.3985750000006</v>
      </c>
      <c r="P12" s="72">
        <f>IF(ISNUMBER(exportations!P12),exportations!P12-'dont exp vers UE'!P12,0)</f>
        <v>1681.5070379999997</v>
      </c>
      <c r="Q12" s="22">
        <f t="shared" si="0"/>
        <v>19798.577195999998</v>
      </c>
    </row>
    <row r="13" spans="1:19" x14ac:dyDescent="0.2">
      <c r="A13" s="47"/>
      <c r="B13" s="18">
        <v>1</v>
      </c>
      <c r="C13" s="16"/>
      <c r="D13" s="20">
        <v>2013</v>
      </c>
      <c r="E13" s="21">
        <f>IF(ISNUMBER(exportations!E13),exportations!E13-'dont exp vers UE'!E13,0)</f>
        <v>1669.3665629999991</v>
      </c>
      <c r="F13" s="21">
        <f>IF(ISNUMBER(exportations!F13),exportations!F13-'dont exp vers UE'!F13,0)</f>
        <v>1788.389360000001</v>
      </c>
      <c r="G13" s="21">
        <f>IF(ISNUMBER(exportations!G13),exportations!G13-'dont exp vers UE'!G13,0)</f>
        <v>1814.8641879999991</v>
      </c>
      <c r="H13" s="21">
        <f>IF(ISNUMBER(exportations!H13),exportations!H13-'dont exp vers UE'!H13,0)</f>
        <v>1810.7748339999998</v>
      </c>
      <c r="I13" s="21">
        <f>IF(ISNUMBER(exportations!I13),exportations!I13-'dont exp vers UE'!I13,0)</f>
        <v>1633.5969520000008</v>
      </c>
      <c r="J13" s="21">
        <f>IF(ISNUMBER(exportations!J13),exportations!J13-'dont exp vers UE'!J13,0)</f>
        <v>1591.8512629999996</v>
      </c>
      <c r="K13" s="21">
        <f>IF(ISNUMBER(exportations!K13),exportations!K13-'dont exp vers UE'!K13,0)</f>
        <v>1687.770715000001</v>
      </c>
      <c r="L13" s="21">
        <f>IF(ISNUMBER(exportations!L13),exportations!L13-'dont exp vers UE'!L13,0)</f>
        <v>1666.5969449999998</v>
      </c>
      <c r="M13" s="21">
        <f>IF(ISNUMBER(exportations!M13),exportations!M13-'dont exp vers UE'!M13,0)</f>
        <v>1789.5771040000004</v>
      </c>
      <c r="N13" s="21">
        <f>IF(ISNUMBER(exportations!N13),exportations!N13-'dont exp vers UE'!N13,0)</f>
        <v>1953.9527459999995</v>
      </c>
      <c r="O13" s="21">
        <f>IF(ISNUMBER(exportations!O13),exportations!O13-'dont exp vers UE'!O13,0)</f>
        <v>1632.3255110000005</v>
      </c>
      <c r="P13" s="72">
        <f>IF(ISNUMBER(exportations!P13),exportations!P13-'dont exp vers UE'!P13,0)</f>
        <v>1818.8995840000002</v>
      </c>
      <c r="Q13" s="22">
        <f t="shared" si="0"/>
        <v>20857.965764999997</v>
      </c>
    </row>
    <row r="14" spans="1:19" x14ac:dyDescent="0.2">
      <c r="A14" s="47"/>
      <c r="B14" s="18">
        <v>1</v>
      </c>
      <c r="C14" s="16"/>
      <c r="D14" s="20">
        <v>2014</v>
      </c>
      <c r="E14" s="21">
        <f>IF(ISNUMBER(exportations!E14),exportations!E14-'dont exp vers UE'!E14,0)</f>
        <v>1657.2557269999993</v>
      </c>
      <c r="F14" s="21">
        <f>IF(ISNUMBER(exportations!F14),exportations!F14-'dont exp vers UE'!F14,0)</f>
        <v>1683.7109909999995</v>
      </c>
      <c r="G14" s="21">
        <f>IF(ISNUMBER(exportations!G14),exportations!G14-'dont exp vers UE'!G14,0)</f>
        <v>1746.2429380000003</v>
      </c>
      <c r="H14" s="21">
        <f>IF(ISNUMBER(exportations!H14),exportations!H14-'dont exp vers UE'!H14,0)</f>
        <v>1766.2136669999991</v>
      </c>
      <c r="I14" s="21">
        <f>IF(ISNUMBER(exportations!I14),exportations!I14-'dont exp vers UE'!I14,0)</f>
        <v>1565.8809049999995</v>
      </c>
      <c r="J14" s="21">
        <f>IF(ISNUMBER(exportations!J14),exportations!J14-'dont exp vers UE'!J14,0)</f>
        <v>1596.9230170000001</v>
      </c>
      <c r="K14" s="21">
        <f>IF(ISNUMBER(exportations!K14),exportations!K14-'dont exp vers UE'!K14,0)</f>
        <v>1693.6556199999995</v>
      </c>
      <c r="L14" s="21">
        <f>IF(ISNUMBER(exportations!L14),exportations!L14-'dont exp vers UE'!L14,0)</f>
        <v>1444.7061439999989</v>
      </c>
      <c r="M14" s="21">
        <f>IF(ISNUMBER(exportations!M14),exportations!M14-'dont exp vers UE'!M14,0)</f>
        <v>1694.9105889999987</v>
      </c>
      <c r="N14" s="21">
        <f>IF(ISNUMBER(exportations!N14),exportations!N14-'dont exp vers UE'!N14,0)</f>
        <v>2010.1523899999993</v>
      </c>
      <c r="O14" s="21">
        <f>IF(ISNUMBER(exportations!O14),exportations!O14-'dont exp vers UE'!O14,0)</f>
        <v>1641.8667070000001</v>
      </c>
      <c r="P14" s="72">
        <f>IF(ISNUMBER(exportations!P14),exportations!P14-'dont exp vers UE'!P14,0)</f>
        <v>1718.5960250000016</v>
      </c>
      <c r="Q14" s="22">
        <f t="shared" si="0"/>
        <v>20220.114719999998</v>
      </c>
    </row>
    <row r="15" spans="1:19" x14ac:dyDescent="0.2">
      <c r="A15" s="47"/>
      <c r="B15" s="18">
        <v>1</v>
      </c>
      <c r="C15" s="16"/>
      <c r="D15" s="20">
        <v>2015</v>
      </c>
      <c r="E15" s="21">
        <f>IF(ISNUMBER(exportations!E15),exportations!E15-'dont exp vers UE'!E15,0)</f>
        <v>1525.0362690000002</v>
      </c>
      <c r="F15" s="21">
        <f>IF(ISNUMBER(exportations!F15),exportations!F15-'dont exp vers UE'!F15,0)</f>
        <v>1793.582226999999</v>
      </c>
      <c r="G15" s="21">
        <f>IF(ISNUMBER(exportations!G15),exportations!G15-'dont exp vers UE'!G15,0)</f>
        <v>2043.6467949999997</v>
      </c>
      <c r="H15" s="21">
        <f>IF(ISNUMBER(exportations!H15),exportations!H15-'dont exp vers UE'!H15,0)</f>
        <v>2040.4179540000005</v>
      </c>
      <c r="I15" s="21">
        <f>IF(ISNUMBER(exportations!I15),exportations!I15-'dont exp vers UE'!I15,0)</f>
        <v>1678.0195639999993</v>
      </c>
      <c r="J15" s="21">
        <f>IF(ISNUMBER(exportations!J15),exportations!J15-'dont exp vers UE'!J15,0)</f>
        <v>1922.3527409999997</v>
      </c>
      <c r="K15" s="21">
        <f>IF(ISNUMBER(exportations!K15),exportations!K15-'dont exp vers UE'!K15,0)</f>
        <v>1936.0391869999989</v>
      </c>
      <c r="L15" s="21">
        <f>IF(ISNUMBER(exportations!L15),exportations!L15-'dont exp vers UE'!L15,0)</f>
        <v>1710.7847520000009</v>
      </c>
      <c r="M15" s="21">
        <f>IF(ISNUMBER(exportations!M15),exportations!M15-'dont exp vers UE'!M15,0)</f>
        <v>2019.5180130000008</v>
      </c>
      <c r="N15" s="21">
        <f>IF(ISNUMBER(exportations!N15),exportations!N15-'dont exp vers UE'!N15,0)</f>
        <v>1964.8874659999992</v>
      </c>
      <c r="O15" s="21">
        <f>IF(ISNUMBER(exportations!O15),exportations!O15-'dont exp vers UE'!O15,0)</f>
        <v>1753.2956749999998</v>
      </c>
      <c r="P15" s="72">
        <f>IF(ISNUMBER(exportations!P15),exportations!P15-'dont exp vers UE'!P15,0)</f>
        <v>1910.4619449999996</v>
      </c>
      <c r="Q15" s="22">
        <f t="shared" si="0"/>
        <v>22298.042588</v>
      </c>
    </row>
    <row r="16" spans="1:19" x14ac:dyDescent="0.2">
      <c r="A16" s="47"/>
      <c r="B16" s="18">
        <v>1</v>
      </c>
      <c r="C16" s="16"/>
      <c r="D16" s="20">
        <v>2016</v>
      </c>
      <c r="E16" s="21">
        <f>IF(ISNUMBER(exportations!E16),exportations!E16-'dont exp vers UE'!E16,0)</f>
        <v>1613.1581029999998</v>
      </c>
      <c r="F16" s="21">
        <f>IF(ISNUMBER(exportations!F16),exportations!F16-'dont exp vers UE'!F16,0)</f>
        <v>1810.2515160000003</v>
      </c>
      <c r="G16" s="21">
        <f>IF(ISNUMBER(exportations!G16),exportations!G16-'dont exp vers UE'!G16,0)</f>
        <v>2011.0601910000005</v>
      </c>
      <c r="H16" s="21">
        <f>IF(ISNUMBER(exportations!H16),exportations!H16-'dont exp vers UE'!H16,0)</f>
        <v>1885.0963340000003</v>
      </c>
      <c r="I16" s="21">
        <f>IF(ISNUMBER(exportations!I16),exportations!I16-'dont exp vers UE'!I16,0)</f>
        <v>1718.5489369999991</v>
      </c>
      <c r="J16" s="21">
        <f>IF(ISNUMBER(exportations!J16),exportations!J16-'dont exp vers UE'!J16,0)</f>
        <v>1875.5940539999997</v>
      </c>
      <c r="K16" s="21">
        <f>IF(ISNUMBER(exportations!K16),exportations!K16-'dont exp vers UE'!K16,0)</f>
        <v>1737.5802680000002</v>
      </c>
      <c r="L16" s="21">
        <f>IF(ISNUMBER(exportations!L16),exportations!L16-'dont exp vers UE'!L16,0)</f>
        <v>1662.1678669999997</v>
      </c>
      <c r="M16" s="21">
        <f>IF(ISNUMBER(exportations!M16),exportations!M16-'dont exp vers UE'!M16,0)</f>
        <v>1849.7916799999998</v>
      </c>
      <c r="N16" s="21">
        <f>IF(ISNUMBER(exportations!N16),exportations!N16-'dont exp vers UE'!N16,0)</f>
        <v>1857.7643579999999</v>
      </c>
      <c r="O16" s="21">
        <f>IF(ISNUMBER(exportations!O16),exportations!O16-'dont exp vers UE'!O16,0)</f>
        <v>1723.1822570000004</v>
      </c>
      <c r="P16" s="72">
        <f>IF(ISNUMBER(exportations!P16),exportations!P16-'dont exp vers UE'!P16,0)</f>
        <v>1818.3040219999993</v>
      </c>
      <c r="Q16" s="22">
        <f t="shared" si="0"/>
        <v>21562.499586999998</v>
      </c>
    </row>
    <row r="17" spans="1:17" x14ac:dyDescent="0.2">
      <c r="A17" s="47"/>
      <c r="B17" s="18">
        <v>1</v>
      </c>
      <c r="C17" s="16"/>
      <c r="D17" s="20">
        <v>2017</v>
      </c>
      <c r="E17" s="21">
        <f>IF(ISNUMBER(exportations!E17),exportations!E17-'dont exp vers UE'!E17,0)</f>
        <v>1682.9686679999991</v>
      </c>
      <c r="F17" s="21">
        <f>IF(ISNUMBER(exportations!F17),exportations!F17-'dont exp vers UE'!F17,0)</f>
        <v>1706.8017809999997</v>
      </c>
      <c r="G17" s="21">
        <f>IF(ISNUMBER(exportations!G17),exportations!G17-'dont exp vers UE'!G17,0)</f>
        <v>1984.5959460000004</v>
      </c>
      <c r="H17" s="21">
        <f>IF(ISNUMBER(exportations!H17),exportations!H17-'dont exp vers UE'!H17,0)</f>
        <v>1839.0098399999993</v>
      </c>
      <c r="I17" s="21">
        <f>IF(ISNUMBER(exportations!I17),exportations!I17-'dont exp vers UE'!I17,0)</f>
        <v>1824.058325</v>
      </c>
      <c r="J17" s="21">
        <f>IF(ISNUMBER(exportations!J17),exportations!J17-'dont exp vers UE'!J17,0)</f>
        <v>1853.1008019999999</v>
      </c>
      <c r="K17" s="21">
        <f>IF(ISNUMBER(exportations!K17),exportations!K17-'dont exp vers UE'!K17,0)</f>
        <v>1772.3484059999992</v>
      </c>
      <c r="L17" s="21">
        <f>IF(ISNUMBER(exportations!L17),exportations!L17-'dont exp vers UE'!L17,0)</f>
        <v>1903.1575550000007</v>
      </c>
      <c r="M17" s="21">
        <f>IF(ISNUMBER(exportations!M17),exportations!M17-'dont exp vers UE'!M17,0)</f>
        <v>1896.8824329999998</v>
      </c>
      <c r="N17" s="21">
        <f>IF(ISNUMBER(exportations!N17),exportations!N17-'dont exp vers UE'!N17,0)</f>
        <v>2070.8338479999993</v>
      </c>
      <c r="O17" s="65">
        <f>IF(ISNUMBER(exportations!O17),exportations!O17-'dont exp vers UE'!O17,0)</f>
        <v>1983.5701360000003</v>
      </c>
      <c r="P17" s="73">
        <f>IF(ISNUMBER(exportations!P17),exportations!P17-'dont exp vers UE'!P17,0)</f>
        <v>1844.5904879999989</v>
      </c>
      <c r="Q17" s="22">
        <f t="shared" si="0"/>
        <v>22361.918227999991</v>
      </c>
    </row>
    <row r="18" spans="1:17" x14ac:dyDescent="0.2">
      <c r="A18" s="47"/>
      <c r="B18" s="18">
        <v>1</v>
      </c>
      <c r="C18" s="16"/>
      <c r="D18" s="20">
        <v>2018</v>
      </c>
      <c r="E18" s="21">
        <f>IF(ISNUMBER(exportations!E18),exportations!E18-'dont exp vers UE'!E18,0)</f>
        <v>1741.6742519999998</v>
      </c>
      <c r="F18" s="21">
        <f>IF(ISNUMBER(exportations!F18),exportations!F18-'dont exp vers UE'!F18,0)</f>
        <v>1800.9866450000004</v>
      </c>
      <c r="G18" s="21">
        <f>IF(ISNUMBER(exportations!G18),exportations!G18-'dont exp vers UE'!G18,0)</f>
        <v>2000.224029</v>
      </c>
      <c r="H18" s="21">
        <f>IF(ISNUMBER(exportations!H18),exportations!H18-'dont exp vers UE'!H18,0)</f>
        <v>2005.6779580000002</v>
      </c>
      <c r="I18" s="21">
        <f>IF(ISNUMBER(exportations!I18),exportations!I18-'dont exp vers UE'!I18,0)</f>
        <v>1776.6333009999998</v>
      </c>
      <c r="J18" s="21">
        <f>IF(ISNUMBER(exportations!J18),exportations!J18-'dont exp vers UE'!J18,0)</f>
        <v>1970.8073749999994</v>
      </c>
      <c r="K18" s="21">
        <f>IF(ISNUMBER(exportations!K18),exportations!K18-'dont exp vers UE'!K18,0)</f>
        <v>2009.4605979999992</v>
      </c>
      <c r="L18" s="21">
        <f>IF(ISNUMBER(exportations!L18),exportations!L18-'dont exp vers UE'!L18,0)</f>
        <v>0</v>
      </c>
      <c r="M18" s="21">
        <f>IF(ISNUMBER(exportations!M18),exportations!M18-'dont exp vers UE'!M18,0)</f>
        <v>0</v>
      </c>
      <c r="N18" s="21">
        <f>IF(ISNUMBER(exportations!N18),exportations!N18-'dont exp vers UE'!N18,0)</f>
        <v>0</v>
      </c>
      <c r="O18" s="65">
        <f>IF(ISNUMBER(exportations!O18),exportations!O18-'dont exp vers UE'!O18,0)</f>
        <v>0</v>
      </c>
      <c r="P18" s="73">
        <f>IF(ISNUMBER(exportations!P18),exportations!P18-'dont exp vers UE'!P18,0)</f>
        <v>0</v>
      </c>
      <c r="Q18" s="22">
        <f t="shared" si="0"/>
        <v>13305.464158000001</v>
      </c>
    </row>
    <row r="19" spans="1:17" x14ac:dyDescent="0.2">
      <c r="A19" s="23"/>
      <c r="B19" s="18"/>
      <c r="C19" s="16"/>
      <c r="D19" s="24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74"/>
      <c r="Q19" s="26"/>
    </row>
    <row r="20" spans="1:17" x14ac:dyDescent="0.2">
      <c r="A20" s="47"/>
      <c r="B20" s="18"/>
      <c r="C20" s="16"/>
      <c r="D20" s="24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74"/>
      <c r="Q20" s="26"/>
    </row>
    <row r="21" spans="1:17" x14ac:dyDescent="0.2">
      <c r="A21" s="64" t="s">
        <v>24</v>
      </c>
      <c r="B21" s="18">
        <v>2</v>
      </c>
      <c r="C21" s="16"/>
      <c r="D21" s="20">
        <v>2007</v>
      </c>
      <c r="E21" s="21">
        <f>IF(ISNUMBER(exportations!E21),exportations!E21-'dont exp vers UE'!E21,0)</f>
        <v>243.23333099999991</v>
      </c>
      <c r="F21" s="21">
        <f>IF(ISNUMBER(exportations!F21),exportations!F21-'dont exp vers UE'!F21,0)</f>
        <v>250.1249949999999</v>
      </c>
      <c r="G21" s="21">
        <f>IF(ISNUMBER(exportations!G21),exportations!G21-'dont exp vers UE'!G21,0)</f>
        <v>229.54035499999941</v>
      </c>
      <c r="H21" s="21">
        <f>IF(ISNUMBER(exportations!H21),exportations!H21-'dont exp vers UE'!H21,0)</f>
        <v>192.81270700000005</v>
      </c>
      <c r="I21" s="21">
        <f>IF(ISNUMBER(exportations!I21),exportations!I21-'dont exp vers UE'!I21,0)</f>
        <v>139.57808800000021</v>
      </c>
      <c r="J21" s="21">
        <f>IF(ISNUMBER(exportations!J21),exportations!J21-'dont exp vers UE'!J21,0)</f>
        <v>145.63413300000025</v>
      </c>
      <c r="K21" s="21">
        <f>IF(ISNUMBER(exportations!K21),exportations!K21-'dont exp vers UE'!K21,0)</f>
        <v>176.39709299999993</v>
      </c>
      <c r="L21" s="21">
        <f>IF(ISNUMBER(exportations!L21),exportations!L21-'dont exp vers UE'!L21,0)</f>
        <v>212.50147199999992</v>
      </c>
      <c r="M21" s="21">
        <f>IF(ISNUMBER(exportations!M21),exportations!M21-'dont exp vers UE'!M21,0)</f>
        <v>159.0156579999998</v>
      </c>
      <c r="N21" s="21">
        <f>IF(ISNUMBER(exportations!N21),exportations!N21-'dont exp vers UE'!N21,0)</f>
        <v>185.04366800000014</v>
      </c>
      <c r="O21" s="21">
        <f>IF(ISNUMBER(exportations!O21),exportations!O21-'dont exp vers UE'!O21,0)</f>
        <v>195.69240400000012</v>
      </c>
      <c r="P21" s="72">
        <f>IF(ISNUMBER(exportations!P21),exportations!P21-'dont exp vers UE'!P21,0)</f>
        <v>201.40585599999986</v>
      </c>
      <c r="Q21" s="22">
        <f>SUM(E21:P21)</f>
        <v>2330.9797599999997</v>
      </c>
    </row>
    <row r="22" spans="1:17" x14ac:dyDescent="0.2">
      <c r="A22" s="47"/>
      <c r="B22" s="18">
        <v>2</v>
      </c>
      <c r="C22" s="16"/>
      <c r="D22" s="20">
        <v>2008</v>
      </c>
      <c r="E22" s="21">
        <f>IF(ISNUMBER(exportations!E22),exportations!E22-'dont exp vers UE'!E22,0)</f>
        <v>224.55993899999976</v>
      </c>
      <c r="F22" s="21">
        <f>IF(ISNUMBER(exportations!F22),exportations!F22-'dont exp vers UE'!F22,0)</f>
        <v>284.26167400000008</v>
      </c>
      <c r="G22" s="21">
        <f>IF(ISNUMBER(exportations!G22),exportations!G22-'dont exp vers UE'!G22,0)</f>
        <v>282.21856000000002</v>
      </c>
      <c r="H22" s="21">
        <f>IF(ISNUMBER(exportations!H22),exportations!H22-'dont exp vers UE'!H22,0)</f>
        <v>325.50585599999999</v>
      </c>
      <c r="I22" s="21">
        <f>IF(ISNUMBER(exportations!I22),exportations!I22-'dont exp vers UE'!I22,0)</f>
        <v>233.51968599999998</v>
      </c>
      <c r="J22" s="21">
        <f>IF(ISNUMBER(exportations!J22),exportations!J22-'dont exp vers UE'!J22,0)</f>
        <v>261.32614100000012</v>
      </c>
      <c r="K22" s="21">
        <f>IF(ISNUMBER(exportations!K22),exportations!K22-'dont exp vers UE'!K22,0)</f>
        <v>264.87249299999985</v>
      </c>
      <c r="L22" s="21">
        <f>IF(ISNUMBER(exportations!L22),exportations!L22-'dont exp vers UE'!L22,0)</f>
        <v>264.37734999999998</v>
      </c>
      <c r="M22" s="21">
        <f>IF(ISNUMBER(exportations!M22),exportations!M22-'dont exp vers UE'!M22,0)</f>
        <v>298.47368500000005</v>
      </c>
      <c r="N22" s="21">
        <f>IF(ISNUMBER(exportations!N22),exportations!N22-'dont exp vers UE'!N22,0)</f>
        <v>354.39610900000014</v>
      </c>
      <c r="O22" s="21">
        <f>IF(ISNUMBER(exportations!O22),exportations!O22-'dont exp vers UE'!O22,0)</f>
        <v>299.04294099999981</v>
      </c>
      <c r="P22" s="72">
        <f>IF(ISNUMBER(exportations!P22),exportations!P22-'dont exp vers UE'!P22,0)</f>
        <v>322.77094500000021</v>
      </c>
      <c r="Q22" s="22">
        <f t="shared" ref="Q22:Q32" si="1">SUM(E22:P22)</f>
        <v>3415.3253789999999</v>
      </c>
    </row>
    <row r="23" spans="1:17" x14ac:dyDescent="0.2">
      <c r="A23" s="47"/>
      <c r="B23" s="18">
        <v>2</v>
      </c>
      <c r="C23" s="16"/>
      <c r="D23" s="20">
        <v>2009</v>
      </c>
      <c r="E23" s="21">
        <f>IF(ISNUMBER(exportations!E23),exportations!E23-'dont exp vers UE'!E23,0)</f>
        <v>222.101361</v>
      </c>
      <c r="F23" s="21">
        <f>IF(ISNUMBER(exportations!F23),exportations!F23-'dont exp vers UE'!F23,0)</f>
        <v>272.06778199999985</v>
      </c>
      <c r="G23" s="21">
        <f>IF(ISNUMBER(exportations!G23),exportations!G23-'dont exp vers UE'!G23,0)</f>
        <v>371.05582900000013</v>
      </c>
      <c r="H23" s="21">
        <f>IF(ISNUMBER(exportations!H23),exportations!H23-'dont exp vers UE'!H23,0)</f>
        <v>258.03996199999972</v>
      </c>
      <c r="I23" s="21">
        <f>IF(ISNUMBER(exportations!I23),exportations!I23-'dont exp vers UE'!I23,0)</f>
        <v>207.82052799999997</v>
      </c>
      <c r="J23" s="21">
        <f>IF(ISNUMBER(exportations!J23),exportations!J23-'dont exp vers UE'!J23,0)</f>
        <v>192.94165699999985</v>
      </c>
      <c r="K23" s="21">
        <f>IF(ISNUMBER(exportations!K23),exportations!K23-'dont exp vers UE'!K23,0)</f>
        <v>138.62619899999993</v>
      </c>
      <c r="L23" s="21">
        <f>IF(ISNUMBER(exportations!L23),exportations!L23-'dont exp vers UE'!L23,0)</f>
        <v>214.78384899999992</v>
      </c>
      <c r="M23" s="21">
        <f>IF(ISNUMBER(exportations!M23),exportations!M23-'dont exp vers UE'!M23,0)</f>
        <v>220.01687900000013</v>
      </c>
      <c r="N23" s="21">
        <f>IF(ISNUMBER(exportations!N23),exportations!N23-'dont exp vers UE'!N23,0)</f>
        <v>226.08589500000005</v>
      </c>
      <c r="O23" s="21">
        <f>IF(ISNUMBER(exportations!O23),exportations!O23-'dont exp vers UE'!O23,0)</f>
        <v>167.37643700000012</v>
      </c>
      <c r="P23" s="72">
        <f>IF(ISNUMBER(exportations!P23),exportations!P23-'dont exp vers UE'!P23,0)</f>
        <v>235.33307100000013</v>
      </c>
      <c r="Q23" s="22">
        <f t="shared" si="1"/>
        <v>2726.2494489999999</v>
      </c>
    </row>
    <row r="24" spans="1:17" x14ac:dyDescent="0.2">
      <c r="A24" s="47"/>
      <c r="B24" s="18">
        <v>2</v>
      </c>
      <c r="C24" s="16"/>
      <c r="D24" s="20">
        <v>2010</v>
      </c>
      <c r="E24" s="21">
        <f>IF(ISNUMBER(exportations!E24),exportations!E24-'dont exp vers UE'!E24,0)</f>
        <v>222.28055999999992</v>
      </c>
      <c r="F24" s="21">
        <f>IF(ISNUMBER(exportations!F24),exportations!F24-'dont exp vers UE'!F24,0)</f>
        <v>265.39870400000007</v>
      </c>
      <c r="G24" s="21">
        <f>IF(ISNUMBER(exportations!G24),exportations!G24-'dont exp vers UE'!G24,0)</f>
        <v>316.78557300000034</v>
      </c>
      <c r="H24" s="21">
        <f>IF(ISNUMBER(exportations!H24),exportations!H24-'dont exp vers UE'!H24,0)</f>
        <v>259.87055400000008</v>
      </c>
      <c r="I24" s="21">
        <f>IF(ISNUMBER(exportations!I24),exportations!I24-'dont exp vers UE'!I24,0)</f>
        <v>242.63394500000004</v>
      </c>
      <c r="J24" s="21">
        <f>IF(ISNUMBER(exportations!J24),exportations!J24-'dont exp vers UE'!J24,0)</f>
        <v>255.14059399999974</v>
      </c>
      <c r="K24" s="21">
        <f>IF(ISNUMBER(exportations!K24),exportations!K24-'dont exp vers UE'!K24,0)</f>
        <v>240.04905299999996</v>
      </c>
      <c r="L24" s="21">
        <f>IF(ISNUMBER(exportations!L24),exportations!L24-'dont exp vers UE'!L24,0)</f>
        <v>249.08746200000007</v>
      </c>
      <c r="M24" s="21">
        <f>IF(ISNUMBER(exportations!M24),exportations!M24-'dont exp vers UE'!M24,0)</f>
        <v>480.3389259999999</v>
      </c>
      <c r="N24" s="21">
        <f>IF(ISNUMBER(exportations!N24),exportations!N24-'dont exp vers UE'!N24,0)</f>
        <v>407.94992000000025</v>
      </c>
      <c r="O24" s="21">
        <f>IF(ISNUMBER(exportations!O24),exportations!O24-'dont exp vers UE'!O24,0)</f>
        <v>486.18975099999977</v>
      </c>
      <c r="P24" s="72">
        <f>IF(ISNUMBER(exportations!P24),exportations!P24-'dont exp vers UE'!P24,0)</f>
        <v>397.41408099999978</v>
      </c>
      <c r="Q24" s="22">
        <f t="shared" si="1"/>
        <v>3823.1391229999999</v>
      </c>
    </row>
    <row r="25" spans="1:17" x14ac:dyDescent="0.2">
      <c r="A25" s="47"/>
      <c r="B25" s="18">
        <v>2</v>
      </c>
      <c r="C25" s="16"/>
      <c r="D25" s="54" t="s">
        <v>23</v>
      </c>
      <c r="E25" s="21">
        <f>IF(ISNUMBER(exportations!E25),exportations!E25-'dont exp vers UE'!E25,0)</f>
        <v>375.73052600000005</v>
      </c>
      <c r="F25" s="21">
        <f>IF(ISNUMBER(exportations!F25),exportations!F25-'dont exp vers UE'!F25,0)</f>
        <v>477.11152399999969</v>
      </c>
      <c r="G25" s="21">
        <f>IF(ISNUMBER(exportations!G25),exportations!G25-'dont exp vers UE'!G25,0)</f>
        <v>681.76688299999978</v>
      </c>
      <c r="H25" s="21">
        <f>IF(ISNUMBER(exportations!H25),exportations!H25-'dont exp vers UE'!H25,0)</f>
        <v>425.97965399999975</v>
      </c>
      <c r="I25" s="21">
        <f>IF(ISNUMBER(exportations!I25),exportations!I25-'dont exp vers UE'!I25,0)</f>
        <v>480.51615400000003</v>
      </c>
      <c r="J25" s="21">
        <f>IF(ISNUMBER(exportations!J25),exportations!J25-'dont exp vers UE'!J25,0)</f>
        <v>352.53067399999975</v>
      </c>
      <c r="K25" s="21">
        <f>IF(ISNUMBER(exportations!K25),exportations!K25-'dont exp vers UE'!K25,0)</f>
        <v>290.62337099999991</v>
      </c>
      <c r="L25" s="21">
        <f>IF(ISNUMBER(exportations!L25),exportations!L25-'dont exp vers UE'!L25,0)</f>
        <v>320.130045</v>
      </c>
      <c r="M25" s="21">
        <f>IF(ISNUMBER(exportations!M25),exportations!M25-'dont exp vers UE'!M25,0)</f>
        <v>390.44741899999997</v>
      </c>
      <c r="N25" s="21">
        <f>IF(ISNUMBER(exportations!N25),exportations!N25-'dont exp vers UE'!N25,0)</f>
        <v>469.651523</v>
      </c>
      <c r="O25" s="21">
        <f>IF(ISNUMBER(exportations!O25),exportations!O25-'dont exp vers UE'!O25,0)</f>
        <v>464.917869</v>
      </c>
      <c r="P25" s="72">
        <f>IF(ISNUMBER(exportations!P25),exportations!P25-'dont exp vers UE'!P25,0)</f>
        <v>350.97034799999994</v>
      </c>
      <c r="Q25" s="22">
        <f t="shared" si="1"/>
        <v>5080.3759899999986</v>
      </c>
    </row>
    <row r="26" spans="1:17" x14ac:dyDescent="0.2">
      <c r="A26" s="47"/>
      <c r="B26" s="18">
        <v>2</v>
      </c>
      <c r="C26" s="16"/>
      <c r="D26" s="20">
        <v>2012</v>
      </c>
      <c r="E26" s="21">
        <f>IF(ISNUMBER(exportations!E26),exportations!E26-'dont exp vers UE'!E26,0)</f>
        <v>352.18171599999982</v>
      </c>
      <c r="F26" s="21">
        <f>IF(ISNUMBER(exportations!F26),exportations!F26-'dont exp vers UE'!F26,0)</f>
        <v>285.63556599999993</v>
      </c>
      <c r="G26" s="21">
        <f>IF(ISNUMBER(exportations!G26),exportations!G26-'dont exp vers UE'!G26,0)</f>
        <v>450.19276500000024</v>
      </c>
      <c r="H26" s="21">
        <f>IF(ISNUMBER(exportations!H26),exportations!H26-'dont exp vers UE'!H26,0)</f>
        <v>296.58833100000027</v>
      </c>
      <c r="I26" s="21">
        <f>IF(ISNUMBER(exportations!I26),exportations!I26-'dont exp vers UE'!I26,0)</f>
        <v>275.55404100000021</v>
      </c>
      <c r="J26" s="21">
        <f>IF(ISNUMBER(exportations!J26),exportations!J26-'dont exp vers UE'!J26,0)</f>
        <v>255.96054600000014</v>
      </c>
      <c r="K26" s="21">
        <f>IF(ISNUMBER(exportations!K26),exportations!K26-'dont exp vers UE'!K26,0)</f>
        <v>203.85156499999994</v>
      </c>
      <c r="L26" s="21">
        <f>IF(ISNUMBER(exportations!L26),exportations!L26-'dont exp vers UE'!L26,0)</f>
        <v>400.0616379999999</v>
      </c>
      <c r="M26" s="21">
        <f>IF(ISNUMBER(exportations!M26),exportations!M26-'dont exp vers UE'!M26,0)</f>
        <v>331.23273999999992</v>
      </c>
      <c r="N26" s="21">
        <f>IF(ISNUMBER(exportations!N26),exportations!N26-'dont exp vers UE'!N26,0)</f>
        <v>493.50735099999997</v>
      </c>
      <c r="O26" s="21">
        <f>IF(ISNUMBER(exportations!O26),exportations!O26-'dont exp vers UE'!O26,0)</f>
        <v>411.30254400000035</v>
      </c>
      <c r="P26" s="72">
        <f>IF(ISNUMBER(exportations!P26),exportations!P26-'dont exp vers UE'!P26,0)</f>
        <v>488.49484899999982</v>
      </c>
      <c r="Q26" s="22">
        <f t="shared" si="1"/>
        <v>4244.5636519999998</v>
      </c>
    </row>
    <row r="27" spans="1:17" x14ac:dyDescent="0.2">
      <c r="A27" s="47"/>
      <c r="B27" s="18">
        <v>2</v>
      </c>
      <c r="C27" s="16"/>
      <c r="D27" s="20">
        <v>2013</v>
      </c>
      <c r="E27" s="21">
        <f>IF(ISNUMBER(exportations!E27),exportations!E27-'dont exp vers UE'!E27,0)</f>
        <v>525.79884799999968</v>
      </c>
      <c r="F27" s="21">
        <f>IF(ISNUMBER(exportations!F27),exportations!F27-'dont exp vers UE'!F27,0)</f>
        <v>586.33913800000028</v>
      </c>
      <c r="G27" s="21">
        <f>IF(ISNUMBER(exportations!G27),exportations!G27-'dont exp vers UE'!G27,0)</f>
        <v>594.4984599999998</v>
      </c>
      <c r="H27" s="21">
        <f>IF(ISNUMBER(exportations!H27),exportations!H27-'dont exp vers UE'!H27,0)</f>
        <v>440.22929799999997</v>
      </c>
      <c r="I27" s="21">
        <f>IF(ISNUMBER(exportations!I27),exportations!I27-'dont exp vers UE'!I27,0)</f>
        <v>352.48652300000003</v>
      </c>
      <c r="J27" s="21">
        <f>IF(ISNUMBER(exportations!J27),exportations!J27-'dont exp vers UE'!J27,0)</f>
        <v>243.16561299999955</v>
      </c>
      <c r="K27" s="21">
        <f>IF(ISNUMBER(exportations!K27),exportations!K27-'dont exp vers UE'!K27,0)</f>
        <v>252.30307999999991</v>
      </c>
      <c r="L27" s="21">
        <f>IF(ISNUMBER(exportations!L27),exportations!L27-'dont exp vers UE'!L27,0)</f>
        <v>414.76963999999998</v>
      </c>
      <c r="M27" s="21">
        <f>IF(ISNUMBER(exportations!M27),exportations!M27-'dont exp vers UE'!M27,0)</f>
        <v>421.94254100000012</v>
      </c>
      <c r="N27" s="21">
        <f>IF(ISNUMBER(exportations!N27),exportations!N27-'dont exp vers UE'!N27,0)</f>
        <v>388.07243299999971</v>
      </c>
      <c r="O27" s="21">
        <f>IF(ISNUMBER(exportations!O27),exportations!O27-'dont exp vers UE'!O27,0)</f>
        <v>345.30347700000004</v>
      </c>
      <c r="P27" s="72">
        <f>IF(ISNUMBER(exportations!P27),exportations!P27-'dont exp vers UE'!P27,0)</f>
        <v>487.97667799999988</v>
      </c>
      <c r="Q27" s="22">
        <f t="shared" si="1"/>
        <v>5052.8857289999987</v>
      </c>
    </row>
    <row r="28" spans="1:17" x14ac:dyDescent="0.2">
      <c r="A28" s="47"/>
      <c r="B28" s="18">
        <v>2</v>
      </c>
      <c r="C28" s="16"/>
      <c r="D28" s="20">
        <v>2014</v>
      </c>
      <c r="E28" s="21">
        <f>IF(ISNUMBER(exportations!E28),exportations!E28-'dont exp vers UE'!E28,0)</f>
        <v>523.7052460000001</v>
      </c>
      <c r="F28" s="21">
        <f>IF(ISNUMBER(exportations!F28),exportations!F28-'dont exp vers UE'!F28,0)</f>
        <v>496.66784199999984</v>
      </c>
      <c r="G28" s="21">
        <f>IF(ISNUMBER(exportations!G28),exportations!G28-'dont exp vers UE'!G28,0)</f>
        <v>468.20418199999995</v>
      </c>
      <c r="H28" s="21">
        <f>IF(ISNUMBER(exportations!H28),exportations!H28-'dont exp vers UE'!H28,0)</f>
        <v>411.73180500000012</v>
      </c>
      <c r="I28" s="21">
        <f>IF(ISNUMBER(exportations!I28),exportations!I28-'dont exp vers UE'!I28,0)</f>
        <v>327.78652700000009</v>
      </c>
      <c r="J28" s="21">
        <f>IF(ISNUMBER(exportations!J28),exportations!J28-'dont exp vers UE'!J28,0)</f>
        <v>335.49789699999985</v>
      </c>
      <c r="K28" s="21">
        <f>IF(ISNUMBER(exportations!K28),exportations!K28-'dont exp vers UE'!K28,0)</f>
        <v>272.61570299999971</v>
      </c>
      <c r="L28" s="21">
        <f>IF(ISNUMBER(exportations!L28),exportations!L28-'dont exp vers UE'!L28,0)</f>
        <v>261.72451699999999</v>
      </c>
      <c r="M28" s="21">
        <f>IF(ISNUMBER(exportations!M28),exportations!M28-'dont exp vers UE'!M28,0)</f>
        <v>305.21800099999984</v>
      </c>
      <c r="N28" s="21">
        <f>IF(ISNUMBER(exportations!N28),exportations!N28-'dont exp vers UE'!N28,0)</f>
        <v>427.45352399999979</v>
      </c>
      <c r="O28" s="21">
        <f>IF(ISNUMBER(exportations!O28),exportations!O28-'dont exp vers UE'!O28,0)</f>
        <v>368.61311300000023</v>
      </c>
      <c r="P28" s="72">
        <f>IF(ISNUMBER(exportations!P28),exportations!P28-'dont exp vers UE'!P28,0)</f>
        <v>400.17499000000009</v>
      </c>
      <c r="Q28" s="22">
        <f t="shared" si="1"/>
        <v>4599.3933469999993</v>
      </c>
    </row>
    <row r="29" spans="1:17" x14ac:dyDescent="0.2">
      <c r="A29" s="47"/>
      <c r="B29" s="18">
        <v>2</v>
      </c>
      <c r="C29" s="16"/>
      <c r="D29" s="20">
        <v>2015</v>
      </c>
      <c r="E29" s="21">
        <f>IF(ISNUMBER(exportations!E29),exportations!E29-'dont exp vers UE'!E29,0)</f>
        <v>398.30161200000009</v>
      </c>
      <c r="F29" s="21">
        <f>IF(ISNUMBER(exportations!F29),exportations!F29-'dont exp vers UE'!F29,0)</f>
        <v>538.07127200000025</v>
      </c>
      <c r="G29" s="21">
        <f>IF(ISNUMBER(exportations!G29),exportations!G29-'dont exp vers UE'!G29,0)</f>
        <v>590.08593899999983</v>
      </c>
      <c r="H29" s="21">
        <f>IF(ISNUMBER(exportations!H29),exportations!H29-'dont exp vers UE'!H29,0)</f>
        <v>551.02081199999964</v>
      </c>
      <c r="I29" s="21">
        <f>IF(ISNUMBER(exportations!I29),exportations!I29-'dont exp vers UE'!I29,0)</f>
        <v>423.15238900000008</v>
      </c>
      <c r="J29" s="21">
        <f>IF(ISNUMBER(exportations!J29),exportations!J29-'dont exp vers UE'!J29,0)</f>
        <v>421.52754400000003</v>
      </c>
      <c r="K29" s="21">
        <f>IF(ISNUMBER(exportations!K29),exportations!K29-'dont exp vers UE'!K29,0)</f>
        <v>412.37270799999999</v>
      </c>
      <c r="L29" s="21">
        <f>IF(ISNUMBER(exportations!L29),exportations!L29-'dont exp vers UE'!L29,0)</f>
        <v>420.02052900000035</v>
      </c>
      <c r="M29" s="21">
        <f>IF(ISNUMBER(exportations!M29),exportations!M29-'dont exp vers UE'!M29,0)</f>
        <v>422.20708100000013</v>
      </c>
      <c r="N29" s="21">
        <f>IF(ISNUMBER(exportations!N29),exportations!N29-'dont exp vers UE'!N29,0)</f>
        <v>375.07813299999998</v>
      </c>
      <c r="O29" s="21">
        <f>IF(ISNUMBER(exportations!O29),exportations!O29-'dont exp vers UE'!O29,0)</f>
        <v>342.97303500000044</v>
      </c>
      <c r="P29" s="72">
        <f>IF(ISNUMBER(exportations!P29),exportations!P29-'dont exp vers UE'!P29,0)</f>
        <v>477.46774500000004</v>
      </c>
      <c r="Q29" s="22">
        <f t="shared" si="1"/>
        <v>5372.2787989999997</v>
      </c>
    </row>
    <row r="30" spans="1:17" x14ac:dyDescent="0.2">
      <c r="A30" s="47"/>
      <c r="B30" s="18">
        <v>2</v>
      </c>
      <c r="C30" s="16"/>
      <c r="D30" s="20">
        <v>2016</v>
      </c>
      <c r="E30" s="21">
        <f>IF(ISNUMBER(exportations!E30),exportations!E30-'dont exp vers UE'!E30,0)</f>
        <v>437.49724500000036</v>
      </c>
      <c r="F30" s="21">
        <f>IF(ISNUMBER(exportations!F30),exportations!F30-'dont exp vers UE'!F30,0)</f>
        <v>475.46886499999982</v>
      </c>
      <c r="G30" s="21">
        <f>IF(ISNUMBER(exportations!G30),exportations!G30-'dont exp vers UE'!G30,0)</f>
        <v>548.87354000000028</v>
      </c>
      <c r="H30" s="21">
        <f>IF(ISNUMBER(exportations!H30),exportations!H30-'dont exp vers UE'!H30,0)</f>
        <v>463.18410699999981</v>
      </c>
      <c r="I30" s="21">
        <f>IF(ISNUMBER(exportations!I30),exportations!I30-'dont exp vers UE'!I30,0)</f>
        <v>462.46429799999987</v>
      </c>
      <c r="J30" s="21">
        <f>IF(ISNUMBER(exportations!J30),exportations!J30-'dont exp vers UE'!J30,0)</f>
        <v>375.63372199999981</v>
      </c>
      <c r="K30" s="21">
        <f>IF(ISNUMBER(exportations!K30),exportations!K30-'dont exp vers UE'!K30,0)</f>
        <v>296.64275700000007</v>
      </c>
      <c r="L30" s="21">
        <f>IF(ISNUMBER(exportations!L30),exportations!L30-'dont exp vers UE'!L30,0)</f>
        <v>252.03058300000009</v>
      </c>
      <c r="M30" s="21">
        <f>IF(ISNUMBER(exportations!M30),exportations!M30-'dont exp vers UE'!M30,0)</f>
        <v>213.8472300000002</v>
      </c>
      <c r="N30" s="21">
        <f>IF(ISNUMBER(exportations!N30),exportations!N30-'dont exp vers UE'!N30,0)</f>
        <v>216.76079300000004</v>
      </c>
      <c r="O30" s="21">
        <f>IF(ISNUMBER(exportations!O30),exportations!O30-'dont exp vers UE'!O30,0)</f>
        <v>243.21668600000021</v>
      </c>
      <c r="P30" s="72">
        <f>IF(ISNUMBER(exportations!P30),exportations!P30-'dont exp vers UE'!P30,0)</f>
        <v>299.62601900000016</v>
      </c>
      <c r="Q30" s="22">
        <f t="shared" si="1"/>
        <v>4285.2458450000004</v>
      </c>
    </row>
    <row r="31" spans="1:17" x14ac:dyDescent="0.2">
      <c r="A31" s="47"/>
      <c r="B31" s="18">
        <v>2</v>
      </c>
      <c r="C31" s="16"/>
      <c r="D31" s="20">
        <v>2017</v>
      </c>
      <c r="E31" s="21">
        <f>IF(ISNUMBER(exportations!E31),exportations!E31-'dont exp vers UE'!E31,0)</f>
        <v>304.65570300000002</v>
      </c>
      <c r="F31" s="21">
        <f>IF(ISNUMBER(exportations!F31),exportations!F31-'dont exp vers UE'!F31,0)</f>
        <v>303.47656000000018</v>
      </c>
      <c r="G31" s="21">
        <f>IF(ISNUMBER(exportations!G31),exportations!G31-'dont exp vers UE'!G31,0)</f>
        <v>340.80576899999983</v>
      </c>
      <c r="H31" s="21">
        <f>IF(ISNUMBER(exportations!H31),exportations!H31-'dont exp vers UE'!H31,0)</f>
        <v>306.35087199999987</v>
      </c>
      <c r="I31" s="21">
        <f>IF(ISNUMBER(exportations!I31),exportations!I31-'dont exp vers UE'!I31,0)</f>
        <v>258.86667299999988</v>
      </c>
      <c r="J31" s="21">
        <f>IF(ISNUMBER(exportations!J31),exportations!J31-'dont exp vers UE'!J31,0)</f>
        <v>229.26719600000001</v>
      </c>
      <c r="K31" s="21">
        <f>IF(ISNUMBER(exportations!K31),exportations!K31-'dont exp vers UE'!K31,0)</f>
        <v>205.51277099999993</v>
      </c>
      <c r="L31" s="21">
        <f>IF(ISNUMBER(exportations!L31),exportations!L31-'dont exp vers UE'!L31,0)</f>
        <v>293.76514799999995</v>
      </c>
      <c r="M31" s="21">
        <f>IF(ISNUMBER(exportations!M31),exportations!M31-'dont exp vers UE'!M31,0)</f>
        <v>253.77328800000009</v>
      </c>
      <c r="N31" s="21">
        <f>IF(ISNUMBER(exportations!N31),exportations!N31-'dont exp vers UE'!N31,0)</f>
        <v>268.91936099999964</v>
      </c>
      <c r="O31" s="65">
        <f>IF(ISNUMBER(exportations!O31),exportations!O31-'dont exp vers UE'!O31,0)</f>
        <v>334.59916499999986</v>
      </c>
      <c r="P31" s="73">
        <f>IF(ISNUMBER(exportations!P31),exportations!P31-'dont exp vers UE'!P31,0)</f>
        <v>367.31995899999981</v>
      </c>
      <c r="Q31" s="22">
        <f t="shared" si="1"/>
        <v>3467.3124649999995</v>
      </c>
    </row>
    <row r="32" spans="1:17" x14ac:dyDescent="0.2">
      <c r="A32" s="47"/>
      <c r="B32" s="18">
        <v>2</v>
      </c>
      <c r="C32" s="16"/>
      <c r="D32" s="20">
        <v>2018</v>
      </c>
      <c r="E32" s="21">
        <f>IF(ISNUMBER(exportations!E32),exportations!E32-'dont exp vers UE'!E32,0)</f>
        <v>369.68297599999983</v>
      </c>
      <c r="F32" s="21">
        <f>IF(ISNUMBER(exportations!F32),exportations!F32-'dont exp vers UE'!F32,0)</f>
        <v>379.27063099999987</v>
      </c>
      <c r="G32" s="21">
        <f>IF(ISNUMBER(exportations!G32),exportations!G32-'dont exp vers UE'!G32,0)</f>
        <v>361.0927929999998</v>
      </c>
      <c r="H32" s="21">
        <f>IF(ISNUMBER(exportations!H32),exportations!H32-'dont exp vers UE'!H32,0)</f>
        <v>434.01103999999998</v>
      </c>
      <c r="I32" s="21">
        <f>IF(ISNUMBER(exportations!I32),exportations!I32-'dont exp vers UE'!I32,0)</f>
        <v>305.3372619999999</v>
      </c>
      <c r="J32" s="21">
        <f>IF(ISNUMBER(exportations!J32),exportations!J32-'dont exp vers UE'!J32,0)</f>
        <v>293.76422100000048</v>
      </c>
      <c r="K32" s="21">
        <f>IF(ISNUMBER(exportations!K32),exportations!K32-'dont exp vers UE'!K32,0)</f>
        <v>295.29009699999995</v>
      </c>
      <c r="L32" s="21">
        <f>IF(ISNUMBER(exportations!L32),exportations!L32-'dont exp vers UE'!L32,0)</f>
        <v>0</v>
      </c>
      <c r="M32" s="21">
        <f>IF(ISNUMBER(exportations!M32),exportations!M32-'dont exp vers UE'!M32,0)</f>
        <v>0</v>
      </c>
      <c r="N32" s="21">
        <f>IF(ISNUMBER(exportations!N32),exportations!N32-'dont exp vers UE'!N32,0)</f>
        <v>0</v>
      </c>
      <c r="O32" s="65">
        <f>IF(ISNUMBER(exportations!O32),exportations!O32-'dont exp vers UE'!O32,0)</f>
        <v>0</v>
      </c>
      <c r="P32" s="73">
        <f>IF(ISNUMBER(exportations!P32),exportations!P32-'dont exp vers UE'!P32,0)</f>
        <v>0</v>
      </c>
      <c r="Q32" s="22">
        <f t="shared" si="1"/>
        <v>2438.44902</v>
      </c>
    </row>
    <row r="33" spans="1:17" x14ac:dyDescent="0.2">
      <c r="A33" s="47"/>
      <c r="B33" s="18"/>
      <c r="C33" s="16"/>
      <c r="D33" s="20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72"/>
      <c r="Q33" s="22"/>
    </row>
    <row r="34" spans="1:17" x14ac:dyDescent="0.2">
      <c r="A34" s="23"/>
      <c r="B34" s="18"/>
      <c r="C34" s="16"/>
      <c r="D34" s="24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74"/>
      <c r="Q34" s="26"/>
    </row>
    <row r="35" spans="1:17" x14ac:dyDescent="0.2">
      <c r="A35" s="52" t="s">
        <v>25</v>
      </c>
      <c r="B35" s="18">
        <v>3</v>
      </c>
      <c r="C35" s="27"/>
      <c r="D35" s="20">
        <v>2007</v>
      </c>
      <c r="E35" s="21">
        <f>IF(ISNUMBER(exportations!E35),exportations!E35-'dont exp vers UE'!E35,0)</f>
        <v>227.08758000000012</v>
      </c>
      <c r="F35" s="21">
        <f>IF(ISNUMBER(exportations!F35),exportations!F35-'dont exp vers UE'!F35,0)</f>
        <v>229.51923499999998</v>
      </c>
      <c r="G35" s="21">
        <f>IF(ISNUMBER(exportations!G35),exportations!G35-'dont exp vers UE'!G35,0)</f>
        <v>212.47098899999969</v>
      </c>
      <c r="H35" s="21">
        <f>IF(ISNUMBER(exportations!H35),exportations!H35-'dont exp vers UE'!H35,0)</f>
        <v>182.6492750000001</v>
      </c>
      <c r="I35" s="21">
        <f>IF(ISNUMBER(exportations!I35),exportations!I35-'dont exp vers UE'!I35,0)</f>
        <v>130.79524700000013</v>
      </c>
      <c r="J35" s="21">
        <f>IF(ISNUMBER(exportations!J35),exportations!J35-'dont exp vers UE'!J35,0)</f>
        <v>135.43046800000013</v>
      </c>
      <c r="K35" s="21">
        <f>IF(ISNUMBER(exportations!K35),exportations!K35-'dont exp vers UE'!K35,0)</f>
        <v>167.92448200000001</v>
      </c>
      <c r="L35" s="21">
        <f>IF(ISNUMBER(exportations!L35),exportations!L35-'dont exp vers UE'!L35,0)</f>
        <v>204.86771799999997</v>
      </c>
      <c r="M35" s="21">
        <f>IF(ISNUMBER(exportations!M35),exportations!M35-'dont exp vers UE'!M35,0)</f>
        <v>150.94786999999985</v>
      </c>
      <c r="N35" s="21">
        <f>IF(ISNUMBER(exportations!N35),exportations!N35-'dont exp vers UE'!N35,0)</f>
        <v>176.15178000000014</v>
      </c>
      <c r="O35" s="21">
        <f>IF(ISNUMBER(exportations!O35),exportations!O35-'dont exp vers UE'!O35,0)</f>
        <v>183.57003700000018</v>
      </c>
      <c r="P35" s="72">
        <f>IF(ISNUMBER(exportations!P35),exportations!P35-'dont exp vers UE'!P35,0)</f>
        <v>190.73757799999998</v>
      </c>
      <c r="Q35" s="22">
        <f>SUM(E35:P35)</f>
        <v>2192.1522590000004</v>
      </c>
    </row>
    <row r="36" spans="1:17" x14ac:dyDescent="0.2">
      <c r="A36" s="47"/>
      <c r="B36" s="18">
        <v>3</v>
      </c>
      <c r="C36" s="27"/>
      <c r="D36" s="20">
        <v>2008</v>
      </c>
      <c r="E36" s="21">
        <f>IF(ISNUMBER(exportations!E36),exportations!E36-'dont exp vers UE'!E36,0)</f>
        <v>207.79991899999982</v>
      </c>
      <c r="F36" s="21">
        <f>IF(ISNUMBER(exportations!F36),exportations!F36-'dont exp vers UE'!F36,0)</f>
        <v>264.96111300000018</v>
      </c>
      <c r="G36" s="21">
        <f>IF(ISNUMBER(exportations!G36),exportations!G36-'dont exp vers UE'!G36,0)</f>
        <v>269.41121099999998</v>
      </c>
      <c r="H36" s="21">
        <f>IF(ISNUMBER(exportations!H36),exportations!H36-'dont exp vers UE'!H36,0)</f>
        <v>314.89794200000006</v>
      </c>
      <c r="I36" s="21">
        <f>IF(ISNUMBER(exportations!I36),exportations!I36-'dont exp vers UE'!I36,0)</f>
        <v>224.37174000000005</v>
      </c>
      <c r="J36" s="21">
        <f>IF(ISNUMBER(exportations!J36),exportations!J36-'dont exp vers UE'!J36,0)</f>
        <v>252.59873600000003</v>
      </c>
      <c r="K36" s="21">
        <f>IF(ISNUMBER(exportations!K36),exportations!K36-'dont exp vers UE'!K36,0)</f>
        <v>256.08766299999991</v>
      </c>
      <c r="L36" s="21">
        <f>IF(ISNUMBER(exportations!L36),exportations!L36-'dont exp vers UE'!L36,0)</f>
        <v>258.14763500000004</v>
      </c>
      <c r="M36" s="21">
        <f>IF(ISNUMBER(exportations!M36),exportations!M36-'dont exp vers UE'!M36,0)</f>
        <v>289.57977300000005</v>
      </c>
      <c r="N36" s="21">
        <f>IF(ISNUMBER(exportations!N36),exportations!N36-'dont exp vers UE'!N36,0)</f>
        <v>344.7155919999999</v>
      </c>
      <c r="O36" s="21">
        <f>IF(ISNUMBER(exportations!O36),exportations!O36-'dont exp vers UE'!O36,0)</f>
        <v>290.41163899999992</v>
      </c>
      <c r="P36" s="72">
        <f>IF(ISNUMBER(exportations!P36),exportations!P36-'dont exp vers UE'!P36,0)</f>
        <v>311.8061100000001</v>
      </c>
      <c r="Q36" s="22">
        <f t="shared" ref="Q36:Q46" si="2">SUM(E36:P36)</f>
        <v>3284.7890729999995</v>
      </c>
    </row>
    <row r="37" spans="1:17" x14ac:dyDescent="0.2">
      <c r="A37" s="47"/>
      <c r="B37" s="18">
        <v>3</v>
      </c>
      <c r="C37" s="27"/>
      <c r="D37" s="20">
        <v>2009</v>
      </c>
      <c r="E37" s="21">
        <f>IF(ISNUMBER(exportations!E37),exportations!E37-'dont exp vers UE'!E37,0)</f>
        <v>213.75175899999999</v>
      </c>
      <c r="F37" s="21">
        <f>IF(ISNUMBER(exportations!F37),exportations!F37-'dont exp vers UE'!F37,0)</f>
        <v>262.35431199999982</v>
      </c>
      <c r="G37" s="21">
        <f>IF(ISNUMBER(exportations!G37),exportations!G37-'dont exp vers UE'!G37,0)</f>
        <v>359.82465999999999</v>
      </c>
      <c r="H37" s="21">
        <f>IF(ISNUMBER(exportations!H37),exportations!H37-'dont exp vers UE'!H37,0)</f>
        <v>247.91446099999973</v>
      </c>
      <c r="I37" s="21">
        <f>IF(ISNUMBER(exportations!I37),exportations!I37-'dont exp vers UE'!I37,0)</f>
        <v>198.74734799999987</v>
      </c>
      <c r="J37" s="21">
        <f>IF(ISNUMBER(exportations!J37),exportations!J37-'dont exp vers UE'!J37,0)</f>
        <v>182.25559799999985</v>
      </c>
      <c r="K37" s="21">
        <f>IF(ISNUMBER(exportations!K37),exportations!K37-'dont exp vers UE'!K37,0)</f>
        <v>126.95212299999992</v>
      </c>
      <c r="L37" s="21">
        <f>IF(ISNUMBER(exportations!L37),exportations!L37-'dont exp vers UE'!L37,0)</f>
        <v>205.09035299999994</v>
      </c>
      <c r="M37" s="21">
        <f>IF(ISNUMBER(exportations!M37),exportations!M37-'dont exp vers UE'!M37,0)</f>
        <v>209.71783100000005</v>
      </c>
      <c r="N37" s="21">
        <f>IF(ISNUMBER(exportations!N37),exportations!N37-'dont exp vers UE'!N37,0)</f>
        <v>216.28857200000004</v>
      </c>
      <c r="O37" s="21">
        <f>IF(ISNUMBER(exportations!O37),exportations!O37-'dont exp vers UE'!O37,0)</f>
        <v>156.496847</v>
      </c>
      <c r="P37" s="72">
        <f>IF(ISNUMBER(exportations!P37),exportations!P37-'dont exp vers UE'!P37,0)</f>
        <v>220.72212500000012</v>
      </c>
      <c r="Q37" s="22">
        <f t="shared" si="2"/>
        <v>2600.1159889999994</v>
      </c>
    </row>
    <row r="38" spans="1:17" x14ac:dyDescent="0.2">
      <c r="A38" s="47"/>
      <c r="B38" s="18">
        <v>3</v>
      </c>
      <c r="C38" s="27"/>
      <c r="D38" s="20">
        <v>2010</v>
      </c>
      <c r="E38" s="21">
        <f>IF(ISNUMBER(exportations!E38),exportations!E38-'dont exp vers UE'!E38,0)</f>
        <v>212.35998199999983</v>
      </c>
      <c r="F38" s="21">
        <f>IF(ISNUMBER(exportations!F38),exportations!F38-'dont exp vers UE'!F38,0)</f>
        <v>245.82001700000001</v>
      </c>
      <c r="G38" s="21">
        <f>IF(ISNUMBER(exportations!G38),exportations!G38-'dont exp vers UE'!G38,0)</f>
        <v>298.06469700000036</v>
      </c>
      <c r="H38" s="21">
        <f>IF(ISNUMBER(exportations!H38),exportations!H38-'dont exp vers UE'!H38,0)</f>
        <v>248.50765200000012</v>
      </c>
      <c r="I38" s="21">
        <f>IF(ISNUMBER(exportations!I38),exportations!I38-'dont exp vers UE'!I38,0)</f>
        <v>230.30810999999994</v>
      </c>
      <c r="J38" s="21">
        <f>IF(ISNUMBER(exportations!J38),exportations!J38-'dont exp vers UE'!J38,0)</f>
        <v>240.35952599999985</v>
      </c>
      <c r="K38" s="21">
        <f>IF(ISNUMBER(exportations!K38),exportations!K38-'dont exp vers UE'!K38,0)</f>
        <v>226.91213200000004</v>
      </c>
      <c r="L38" s="21">
        <f>IF(ISNUMBER(exportations!L38),exportations!L38-'dont exp vers UE'!L38,0)</f>
        <v>237.84264100000007</v>
      </c>
      <c r="M38" s="21">
        <f>IF(ISNUMBER(exportations!M38),exportations!M38-'dont exp vers UE'!M38,0)</f>
        <v>468.7946189999999</v>
      </c>
      <c r="N38" s="21">
        <f>IF(ISNUMBER(exportations!N38),exportations!N38-'dont exp vers UE'!N38,0)</f>
        <v>394.67918099999997</v>
      </c>
      <c r="O38" s="21">
        <f>IF(ISNUMBER(exportations!O38),exportations!O38-'dont exp vers UE'!O38,0)</f>
        <v>471.91681499999993</v>
      </c>
      <c r="P38" s="72">
        <f>IF(ISNUMBER(exportations!P38),exportations!P38-'dont exp vers UE'!P38,0)</f>
        <v>380.80521799999985</v>
      </c>
      <c r="Q38" s="22">
        <f t="shared" si="2"/>
        <v>3656.37059</v>
      </c>
    </row>
    <row r="39" spans="1:17" x14ac:dyDescent="0.2">
      <c r="A39" s="47"/>
      <c r="B39" s="18">
        <v>3</v>
      </c>
      <c r="C39" s="27"/>
      <c r="D39" s="54" t="s">
        <v>23</v>
      </c>
      <c r="E39" s="21">
        <f>IF(ISNUMBER(exportations!E39),exportations!E39-'dont exp vers UE'!E39,0)</f>
        <v>363.46685200000002</v>
      </c>
      <c r="F39" s="21">
        <f>IF(ISNUMBER(exportations!F39),exportations!F39-'dont exp vers UE'!F39,0)</f>
        <v>461.98876899999971</v>
      </c>
      <c r="G39" s="21">
        <f>IF(ISNUMBER(exportations!G39),exportations!G39-'dont exp vers UE'!G39,0)</f>
        <v>662.83127299999956</v>
      </c>
      <c r="H39" s="21">
        <f>IF(ISNUMBER(exportations!H39),exportations!H39-'dont exp vers UE'!H39,0)</f>
        <v>408.50583099999983</v>
      </c>
      <c r="I39" s="21">
        <f>IF(ISNUMBER(exportations!I39),exportations!I39-'dont exp vers UE'!I39,0)</f>
        <v>461.69905900000003</v>
      </c>
      <c r="J39" s="21">
        <f>IF(ISNUMBER(exportations!J39),exportations!J39-'dont exp vers UE'!J39,0)</f>
        <v>336.05994199999986</v>
      </c>
      <c r="K39" s="21">
        <f>IF(ISNUMBER(exportations!K39),exportations!K39-'dont exp vers UE'!K39,0)</f>
        <v>275.91618100000005</v>
      </c>
      <c r="L39" s="21">
        <f>IF(ISNUMBER(exportations!L39),exportations!L39-'dont exp vers UE'!L39,0)</f>
        <v>307.37762300000009</v>
      </c>
      <c r="M39" s="21">
        <f>IF(ISNUMBER(exportations!M39),exportations!M39-'dont exp vers UE'!M39,0)</f>
        <v>375.20776599999999</v>
      </c>
      <c r="N39" s="21">
        <f>IF(ISNUMBER(exportations!N39),exportations!N39-'dont exp vers UE'!N39,0)</f>
        <v>455.74180199999989</v>
      </c>
      <c r="O39" s="21">
        <f>IF(ISNUMBER(exportations!O39),exportations!O39-'dont exp vers UE'!O39,0)</f>
        <v>449.02871499999992</v>
      </c>
      <c r="P39" s="72">
        <f>IF(ISNUMBER(exportations!P39),exportations!P39-'dont exp vers UE'!P39,0)</f>
        <v>331.09850300000005</v>
      </c>
      <c r="Q39" s="22">
        <f t="shared" si="2"/>
        <v>4888.9223159999992</v>
      </c>
    </row>
    <row r="40" spans="1:17" x14ac:dyDescent="0.2">
      <c r="A40" s="47"/>
      <c r="B40" s="18">
        <v>3</v>
      </c>
      <c r="C40" s="27"/>
      <c r="D40" s="20">
        <v>2012</v>
      </c>
      <c r="E40" s="21">
        <f>IF(ISNUMBER(exportations!E40),exportations!E40-'dont exp vers UE'!E40,0)</f>
        <v>337.37017899999989</v>
      </c>
      <c r="F40" s="21">
        <f>IF(ISNUMBER(exportations!F40),exportations!F40-'dont exp vers UE'!F40,0)</f>
        <v>270.72802000000013</v>
      </c>
      <c r="G40" s="21">
        <f>IF(ISNUMBER(exportations!G40),exportations!G40-'dont exp vers UE'!G40,0)</f>
        <v>433.01709099999994</v>
      </c>
      <c r="H40" s="21">
        <f>IF(ISNUMBER(exportations!H40),exportations!H40-'dont exp vers UE'!H40,0)</f>
        <v>280.73766300000011</v>
      </c>
      <c r="I40" s="21">
        <f>IF(ISNUMBER(exportations!I40),exportations!I40-'dont exp vers UE'!I40,0)</f>
        <v>259.24383400000022</v>
      </c>
      <c r="J40" s="21">
        <f>IF(ISNUMBER(exportations!J40),exportations!J40-'dont exp vers UE'!J40,0)</f>
        <v>238.22822000000019</v>
      </c>
      <c r="K40" s="21">
        <f>IF(ISNUMBER(exportations!K40),exportations!K40-'dont exp vers UE'!K40,0)</f>
        <v>189.4604579999999</v>
      </c>
      <c r="L40" s="21">
        <f>IF(ISNUMBER(exportations!L40),exportations!L40-'dont exp vers UE'!L40,0)</f>
        <v>387.05512899999985</v>
      </c>
      <c r="M40" s="21">
        <f>IF(ISNUMBER(exportations!M40),exportations!M40-'dont exp vers UE'!M40,0)</f>
        <v>317.02974799999993</v>
      </c>
      <c r="N40" s="21">
        <f>IF(ISNUMBER(exportations!N40),exportations!N40-'dont exp vers UE'!N40,0)</f>
        <v>474.5617689999998</v>
      </c>
      <c r="O40" s="21">
        <f>IF(ISNUMBER(exportations!O40),exportations!O40-'dont exp vers UE'!O40,0)</f>
        <v>392.65215500000022</v>
      </c>
      <c r="P40" s="72">
        <f>IF(ISNUMBER(exportations!P40),exportations!P40-'dont exp vers UE'!P40,0)</f>
        <v>469.43400099999985</v>
      </c>
      <c r="Q40" s="22">
        <f t="shared" si="2"/>
        <v>4049.5182670000004</v>
      </c>
    </row>
    <row r="41" spans="1:17" x14ac:dyDescent="0.2">
      <c r="A41" s="47"/>
      <c r="B41" s="18">
        <v>3</v>
      </c>
      <c r="C41" s="27"/>
      <c r="D41" s="20">
        <v>2013</v>
      </c>
      <c r="E41" s="21">
        <f>IF(ISNUMBER(exportations!E41),exportations!E41-'dont exp vers UE'!E41,0)</f>
        <v>505.20395499999972</v>
      </c>
      <c r="F41" s="21">
        <f>IF(ISNUMBER(exportations!F41),exportations!F41-'dont exp vers UE'!F41,0)</f>
        <v>567.76777400000014</v>
      </c>
      <c r="G41" s="21">
        <f>IF(ISNUMBER(exportations!G41),exportations!G41-'dont exp vers UE'!G41,0)</f>
        <v>576.24345199999993</v>
      </c>
      <c r="H41" s="21">
        <f>IF(ISNUMBER(exportations!H41),exportations!H41-'dont exp vers UE'!H41,0)</f>
        <v>418.75370499999997</v>
      </c>
      <c r="I41" s="21">
        <f>IF(ISNUMBER(exportations!I41),exportations!I41-'dont exp vers UE'!I41,0)</f>
        <v>335.33173699999998</v>
      </c>
      <c r="J41" s="21">
        <f>IF(ISNUMBER(exportations!J41),exportations!J41-'dont exp vers UE'!J41,0)</f>
        <v>223.34668199999965</v>
      </c>
      <c r="K41" s="21">
        <f>IF(ISNUMBER(exportations!K41),exportations!K41-'dont exp vers UE'!K41,0)</f>
        <v>232.24650299999985</v>
      </c>
      <c r="L41" s="21">
        <f>IF(ISNUMBER(exportations!L41),exportations!L41-'dont exp vers UE'!L41,0)</f>
        <v>399.21977100000004</v>
      </c>
      <c r="M41" s="21">
        <f>IF(ISNUMBER(exportations!M41),exportations!M41-'dont exp vers UE'!M41,0)</f>
        <v>402.79235000000006</v>
      </c>
      <c r="N41" s="21">
        <f>IF(ISNUMBER(exportations!N41),exportations!N41-'dont exp vers UE'!N41,0)</f>
        <v>365.70542399999965</v>
      </c>
      <c r="O41" s="21">
        <f>IF(ISNUMBER(exportations!O41),exportations!O41-'dont exp vers UE'!O41,0)</f>
        <v>324.78641000000016</v>
      </c>
      <c r="P41" s="72">
        <f>IF(ISNUMBER(exportations!P41),exportations!P41-'dont exp vers UE'!P41,0)</f>
        <v>464.60842699999978</v>
      </c>
      <c r="Q41" s="22">
        <f t="shared" si="2"/>
        <v>4816.0061899999992</v>
      </c>
    </row>
    <row r="42" spans="1:17" x14ac:dyDescent="0.2">
      <c r="A42" s="47"/>
      <c r="B42" s="18">
        <v>3</v>
      </c>
      <c r="C42" s="27"/>
      <c r="D42" s="20">
        <v>2014</v>
      </c>
      <c r="E42" s="21">
        <f>IF(ISNUMBER(exportations!E42),exportations!E42-'dont exp vers UE'!E42,0)</f>
        <v>504.55901000000006</v>
      </c>
      <c r="F42" s="21">
        <f>IF(ISNUMBER(exportations!F42),exportations!F42-'dont exp vers UE'!F42,0)</f>
        <v>477.17066999999986</v>
      </c>
      <c r="G42" s="21">
        <f>IF(ISNUMBER(exportations!G42),exportations!G42-'dont exp vers UE'!G42,0)</f>
        <v>446.91446800000006</v>
      </c>
      <c r="H42" s="21">
        <f>IF(ISNUMBER(exportations!H42),exportations!H42-'dont exp vers UE'!H42,0)</f>
        <v>386.8730230000001</v>
      </c>
      <c r="I42" s="21">
        <f>IF(ISNUMBER(exportations!I42),exportations!I42-'dont exp vers UE'!I42,0)</f>
        <v>307.66199300000005</v>
      </c>
      <c r="J42" s="21">
        <f>IF(ISNUMBER(exportations!J42),exportations!J42-'dont exp vers UE'!J42,0)</f>
        <v>314.66076699999985</v>
      </c>
      <c r="K42" s="21">
        <f>IF(ISNUMBER(exportations!K42),exportations!K42-'dont exp vers UE'!K42,0)</f>
        <v>251.45649899999978</v>
      </c>
      <c r="L42" s="21">
        <f>IF(ISNUMBER(exportations!L42),exportations!L42-'dont exp vers UE'!L42,0)</f>
        <v>246.92148900000007</v>
      </c>
      <c r="M42" s="21">
        <f>IF(ISNUMBER(exportations!M42),exportations!M42-'dont exp vers UE'!M42,0)</f>
        <v>288.54781699999978</v>
      </c>
      <c r="N42" s="21">
        <f>IF(ISNUMBER(exportations!N42),exportations!N42-'dont exp vers UE'!N42,0)</f>
        <v>409.97277299999996</v>
      </c>
      <c r="O42" s="21">
        <f>IF(ISNUMBER(exportations!O42),exportations!O42-'dont exp vers UE'!O42,0)</f>
        <v>349.46838800000023</v>
      </c>
      <c r="P42" s="72">
        <f>IF(ISNUMBER(exportations!P42),exportations!P42-'dont exp vers UE'!P42,0)</f>
        <v>375.82764600000019</v>
      </c>
      <c r="Q42" s="22">
        <f t="shared" si="2"/>
        <v>4360.0345429999998</v>
      </c>
    </row>
    <row r="43" spans="1:17" x14ac:dyDescent="0.2">
      <c r="A43" s="47"/>
      <c r="B43" s="18">
        <v>3</v>
      </c>
      <c r="C43" s="27"/>
      <c r="D43" s="20">
        <v>2015</v>
      </c>
      <c r="E43" s="21">
        <f>IF(ISNUMBER(exportations!E43),exportations!E43-'dont exp vers UE'!E43,0)</f>
        <v>379.3605050000001</v>
      </c>
      <c r="F43" s="21">
        <f>IF(ISNUMBER(exportations!F43),exportations!F43-'dont exp vers UE'!F43,0)</f>
        <v>518.24461500000018</v>
      </c>
      <c r="G43" s="21">
        <f>IF(ISNUMBER(exportations!G43),exportations!G43-'dont exp vers UE'!G43,0)</f>
        <v>565.57835399999976</v>
      </c>
      <c r="H43" s="21">
        <f>IF(ISNUMBER(exportations!H43),exportations!H43-'dont exp vers UE'!H43,0)</f>
        <v>526.00176899999985</v>
      </c>
      <c r="I43" s="21">
        <f>IF(ISNUMBER(exportations!I43),exportations!I43-'dont exp vers UE'!I43,0)</f>
        <v>401.68706500000019</v>
      </c>
      <c r="J43" s="21">
        <f>IF(ISNUMBER(exportations!J43),exportations!J43-'dont exp vers UE'!J43,0)</f>
        <v>396.32116100000019</v>
      </c>
      <c r="K43" s="21">
        <f>IF(ISNUMBER(exportations!K43),exportations!K43-'dont exp vers UE'!K43,0)</f>
        <v>391.06963600000017</v>
      </c>
      <c r="L43" s="21">
        <f>IF(ISNUMBER(exportations!L43),exportations!L43-'dont exp vers UE'!L43,0)</f>
        <v>403.8839360000004</v>
      </c>
      <c r="M43" s="21">
        <f>IF(ISNUMBER(exportations!M43),exportations!M43-'dont exp vers UE'!M43,0)</f>
        <v>403.22160299999996</v>
      </c>
      <c r="N43" s="21">
        <f>IF(ISNUMBER(exportations!N43),exportations!N43-'dont exp vers UE'!N43,0)</f>
        <v>352.33905700000014</v>
      </c>
      <c r="O43" s="21">
        <f>IF(ISNUMBER(exportations!O43),exportations!O43-'dont exp vers UE'!O43,0)</f>
        <v>320.63962700000036</v>
      </c>
      <c r="P43" s="72">
        <f>IF(ISNUMBER(exportations!P43),exportations!P43-'dont exp vers UE'!P43,0)</f>
        <v>449.29946599999994</v>
      </c>
      <c r="Q43" s="22">
        <f t="shared" si="2"/>
        <v>5107.646794000002</v>
      </c>
    </row>
    <row r="44" spans="1:17" x14ac:dyDescent="0.2">
      <c r="A44" s="47"/>
      <c r="B44" s="18">
        <v>3</v>
      </c>
      <c r="C44" s="27"/>
      <c r="D44" s="20">
        <v>2016</v>
      </c>
      <c r="E44" s="21">
        <f>IF(ISNUMBER(exportations!E44),exportations!E44-'dont exp vers UE'!E44,0)</f>
        <v>418.32715700000028</v>
      </c>
      <c r="F44" s="21">
        <f>IF(ISNUMBER(exportations!F44),exportations!F44-'dont exp vers UE'!F44,0)</f>
        <v>453.39271099999985</v>
      </c>
      <c r="G44" s="21">
        <f>IF(ISNUMBER(exportations!G44),exportations!G44-'dont exp vers UE'!G44,0)</f>
        <v>521.63546000000019</v>
      </c>
      <c r="H44" s="21">
        <f>IF(ISNUMBER(exportations!H44),exportations!H44-'dont exp vers UE'!H44,0)</f>
        <v>440.99404799999979</v>
      </c>
      <c r="I44" s="21">
        <f>IF(ISNUMBER(exportations!I44),exportations!I44-'dont exp vers UE'!I44,0)</f>
        <v>441.16387599999996</v>
      </c>
      <c r="J44" s="21">
        <f>IF(ISNUMBER(exportations!J44),exportations!J44-'dont exp vers UE'!J44,0)</f>
        <v>352.9286579999997</v>
      </c>
      <c r="K44" s="21">
        <f>IF(ISNUMBER(exportations!K44),exportations!K44-'dont exp vers UE'!K44,0)</f>
        <v>277.1664770000001</v>
      </c>
      <c r="L44" s="21">
        <f>IF(ISNUMBER(exportations!L44),exportations!L44-'dont exp vers UE'!L44,0)</f>
        <v>236.83845200000007</v>
      </c>
      <c r="M44" s="21">
        <f>IF(ISNUMBER(exportations!M44),exportations!M44-'dont exp vers UE'!M44,0)</f>
        <v>195.64370600000007</v>
      </c>
      <c r="N44" s="21">
        <f>IF(ISNUMBER(exportations!N44),exportations!N44-'dont exp vers UE'!N44,0)</f>
        <v>199.1629210000001</v>
      </c>
      <c r="O44" s="21">
        <f>IF(ISNUMBER(exportations!O44),exportations!O44-'dont exp vers UE'!O44,0)</f>
        <v>223.1689570000002</v>
      </c>
      <c r="P44" s="72">
        <f>IF(ISNUMBER(exportations!P44),exportations!P44-'dont exp vers UE'!P44,0)</f>
        <v>275.30089400000008</v>
      </c>
      <c r="Q44" s="22">
        <f t="shared" si="2"/>
        <v>4035.7233170000004</v>
      </c>
    </row>
    <row r="45" spans="1:17" x14ac:dyDescent="0.2">
      <c r="A45" s="47"/>
      <c r="B45" s="18">
        <v>3</v>
      </c>
      <c r="C45" s="27"/>
      <c r="D45" s="20">
        <v>2017</v>
      </c>
      <c r="E45" s="21">
        <f>IF(ISNUMBER(exportations!E45),exportations!E45-'dont exp vers UE'!E45,0)</f>
        <v>283.47569499999997</v>
      </c>
      <c r="F45" s="21">
        <f>IF(ISNUMBER(exportations!F45),exportations!F45-'dont exp vers UE'!F45,0)</f>
        <v>281.01929400000006</v>
      </c>
      <c r="G45" s="21">
        <f>IF(ISNUMBER(exportations!G45),exportations!G45-'dont exp vers UE'!G45,0)</f>
        <v>315.54739599999994</v>
      </c>
      <c r="H45" s="21">
        <f>IF(ISNUMBER(exportations!H45),exportations!H45-'dont exp vers UE'!H45,0)</f>
        <v>284.07961499999999</v>
      </c>
      <c r="I45" s="21">
        <f>IF(ISNUMBER(exportations!I45),exportations!I45-'dont exp vers UE'!I45,0)</f>
        <v>235.83470199999999</v>
      </c>
      <c r="J45" s="21">
        <f>IF(ISNUMBER(exportations!J45),exportations!J45-'dont exp vers UE'!J45,0)</f>
        <v>206.97929800000009</v>
      </c>
      <c r="K45" s="21">
        <f>IF(ISNUMBER(exportations!K45),exportations!K45-'dont exp vers UE'!K45,0)</f>
        <v>183.42622100000006</v>
      </c>
      <c r="L45" s="21">
        <f>IF(ISNUMBER(exportations!L45),exportations!L45-'dont exp vers UE'!L45,0)</f>
        <v>277.39842599999997</v>
      </c>
      <c r="M45" s="21">
        <f>IF(ISNUMBER(exportations!M45),exportations!M45-'dont exp vers UE'!M45,0)</f>
        <v>235.18362000000013</v>
      </c>
      <c r="N45" s="21">
        <f>IF(ISNUMBER(exportations!N45),exportations!N45-'dont exp vers UE'!N45,0)</f>
        <v>244.60789999999974</v>
      </c>
      <c r="O45" s="65">
        <f>IF(ISNUMBER(exportations!O45),exportations!O45-'dont exp vers UE'!O45,0)</f>
        <v>312.18122700000004</v>
      </c>
      <c r="P45" s="73">
        <f>IF(ISNUMBER(exportations!P45),exportations!P45-'dont exp vers UE'!P45,0)</f>
        <v>338.85480199999995</v>
      </c>
      <c r="Q45" s="22">
        <f t="shared" si="2"/>
        <v>3198.5881959999997</v>
      </c>
    </row>
    <row r="46" spans="1:17" x14ac:dyDescent="0.2">
      <c r="A46" s="47"/>
      <c r="B46" s="18">
        <v>3</v>
      </c>
      <c r="C46" s="27"/>
      <c r="D46" s="20">
        <v>2018</v>
      </c>
      <c r="E46" s="21">
        <f>IF(ISNUMBER(exportations!E46),exportations!E46-'dont exp vers UE'!E46,0)</f>
        <v>347.03951699999993</v>
      </c>
      <c r="F46" s="21">
        <f>IF(ISNUMBER(exportations!F46),exportations!F46-'dont exp vers UE'!F46,0)</f>
        <v>356.86069300000008</v>
      </c>
      <c r="G46" s="21">
        <f>IF(ISNUMBER(exportations!G46),exportations!G46-'dont exp vers UE'!G46,0)</f>
        <v>332.35823299999993</v>
      </c>
      <c r="H46" s="21">
        <f>IF(ISNUMBER(exportations!H46),exportations!H46-'dont exp vers UE'!H46,0)</f>
        <v>410.97288800000013</v>
      </c>
      <c r="I46" s="21">
        <f>IF(ISNUMBER(exportations!I46),exportations!I46-'dont exp vers UE'!I46,0)</f>
        <v>282.01642599999991</v>
      </c>
      <c r="J46" s="21">
        <f>IF(ISNUMBER(exportations!J46),exportations!J46-'dont exp vers UE'!J46,0)</f>
        <v>268.94566200000031</v>
      </c>
      <c r="K46" s="21">
        <f>IF(ISNUMBER(exportations!K46),exportations!K46-'dont exp vers UE'!K46,0)</f>
        <v>270.47122200000001</v>
      </c>
      <c r="L46" s="21">
        <f>IF(ISNUMBER(exportations!L46),exportations!L46-'dont exp vers UE'!L46,0)</f>
        <v>0</v>
      </c>
      <c r="M46" s="21">
        <f>IF(ISNUMBER(exportations!M46),exportations!M46-'dont exp vers UE'!M46,0)</f>
        <v>0</v>
      </c>
      <c r="N46" s="21">
        <f>IF(ISNUMBER(exportations!N46),exportations!N46-'dont exp vers UE'!N46,0)</f>
        <v>0</v>
      </c>
      <c r="O46" s="65">
        <f>IF(ISNUMBER(exportations!O46),exportations!O46-'dont exp vers UE'!O46,0)</f>
        <v>0</v>
      </c>
      <c r="P46" s="73">
        <f>IF(ISNUMBER(exportations!P46),exportations!P46-'dont exp vers UE'!P46,0)</f>
        <v>0</v>
      </c>
      <c r="Q46" s="22">
        <f t="shared" si="2"/>
        <v>2268.6646410000003</v>
      </c>
    </row>
    <row r="47" spans="1:17" x14ac:dyDescent="0.2">
      <c r="A47" s="47"/>
      <c r="B47" s="18"/>
      <c r="C47" s="27"/>
      <c r="D47" s="20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72"/>
      <c r="Q47" s="22"/>
    </row>
    <row r="48" spans="1:17" x14ac:dyDescent="0.2">
      <c r="A48" s="23"/>
      <c r="B48" s="18"/>
      <c r="C48" s="27"/>
      <c r="D48" s="24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74"/>
      <c r="Q48" s="26"/>
    </row>
    <row r="49" spans="1:17" x14ac:dyDescent="0.2">
      <c r="A49" s="52" t="s">
        <v>26</v>
      </c>
      <c r="B49" s="18">
        <v>4</v>
      </c>
      <c r="C49" s="27"/>
      <c r="D49" s="20">
        <v>2007</v>
      </c>
      <c r="E49" s="21">
        <f>IF(ISNUMBER(exportations!E49),exportations!E49-'dont exp vers UE'!E49,0)</f>
        <v>165.77340000000015</v>
      </c>
      <c r="F49" s="21">
        <f>IF(ISNUMBER(exportations!F49),exportations!F49-'dont exp vers UE'!F49,0)</f>
        <v>166.76381300000008</v>
      </c>
      <c r="G49" s="21">
        <f>IF(ISNUMBER(exportations!G49),exportations!G49-'dont exp vers UE'!G49,0)</f>
        <v>144.6093229999999</v>
      </c>
      <c r="H49" s="21">
        <f>IF(ISNUMBER(exportations!H49),exportations!H49-'dont exp vers UE'!H49,0)</f>
        <v>121.81816400000002</v>
      </c>
      <c r="I49" s="21">
        <f>IF(ISNUMBER(exportations!I49),exportations!I49-'dont exp vers UE'!I49,0)</f>
        <v>83.303408000000104</v>
      </c>
      <c r="J49" s="21">
        <f>IF(ISNUMBER(exportations!J49),exportations!J49-'dont exp vers UE'!J49,0)</f>
        <v>80.054584000000091</v>
      </c>
      <c r="K49" s="21">
        <f>IF(ISNUMBER(exportations!K49),exportations!K49-'dont exp vers UE'!K49,0)</f>
        <v>113.56769800000006</v>
      </c>
      <c r="L49" s="21">
        <f>IF(ISNUMBER(exportations!L49),exportations!L49-'dont exp vers UE'!L49,0)</f>
        <v>154.12494300000003</v>
      </c>
      <c r="M49" s="21">
        <f>IF(ISNUMBER(exportations!M49),exportations!M49-'dont exp vers UE'!M49,0)</f>
        <v>102.46864599999992</v>
      </c>
      <c r="N49" s="21">
        <f>IF(ISNUMBER(exportations!N49),exportations!N49-'dont exp vers UE'!N49,0)</f>
        <v>108.29292000000004</v>
      </c>
      <c r="O49" s="21">
        <f>IF(ISNUMBER(exportations!O49),exportations!O49-'dont exp vers UE'!O49,0)</f>
        <v>101.69194200000004</v>
      </c>
      <c r="P49" s="72">
        <f>IF(ISNUMBER(exportations!P49),exportations!P49-'dont exp vers UE'!P49,0)</f>
        <v>111.86274899999995</v>
      </c>
      <c r="Q49" s="22">
        <f>SUM(E49:P49)</f>
        <v>1454.3315900000007</v>
      </c>
    </row>
    <row r="50" spans="1:17" x14ac:dyDescent="0.2">
      <c r="A50" s="47"/>
      <c r="B50" s="18">
        <v>4</v>
      </c>
      <c r="C50" s="27"/>
      <c r="D50" s="20">
        <v>2008</v>
      </c>
      <c r="E50" s="21">
        <f>IF(ISNUMBER(exportations!E50),exportations!E50-'dont exp vers UE'!E50,0)</f>
        <v>133.64669299999997</v>
      </c>
      <c r="F50" s="21">
        <f>IF(ISNUMBER(exportations!F50),exportations!F50-'dont exp vers UE'!F50,0)</f>
        <v>194.35066500000016</v>
      </c>
      <c r="G50" s="21">
        <f>IF(ISNUMBER(exportations!G50),exportations!G50-'dont exp vers UE'!G50,0)</f>
        <v>190.86206099999993</v>
      </c>
      <c r="H50" s="21">
        <f>IF(ISNUMBER(exportations!H50),exportations!H50-'dont exp vers UE'!H50,0)</f>
        <v>250.23627800000008</v>
      </c>
      <c r="I50" s="21">
        <f>IF(ISNUMBER(exportations!I50),exportations!I50-'dont exp vers UE'!I50,0)</f>
        <v>167.93802800000009</v>
      </c>
      <c r="J50" s="21">
        <f>IF(ISNUMBER(exportations!J50),exportations!J50-'dont exp vers UE'!J50,0)</f>
        <v>199.54492800000008</v>
      </c>
      <c r="K50" s="21">
        <f>IF(ISNUMBER(exportations!K50),exportations!K50-'dont exp vers UE'!K50,0)</f>
        <v>210.36368899999997</v>
      </c>
      <c r="L50" s="21">
        <f>IF(ISNUMBER(exportations!L50),exportations!L50-'dont exp vers UE'!L50,0)</f>
        <v>209.55965300000008</v>
      </c>
      <c r="M50" s="21">
        <f>IF(ISNUMBER(exportations!M50),exportations!M50-'dont exp vers UE'!M50,0)</f>
        <v>233.68647699999997</v>
      </c>
      <c r="N50" s="21">
        <f>IF(ISNUMBER(exportations!N50),exportations!N50-'dont exp vers UE'!N50,0)</f>
        <v>278.43086499999993</v>
      </c>
      <c r="O50" s="21">
        <f>IF(ISNUMBER(exportations!O50),exportations!O50-'dont exp vers UE'!O50,0)</f>
        <v>213.48129599999999</v>
      </c>
      <c r="P50" s="72">
        <f>IF(ISNUMBER(exportations!P50),exportations!P50-'dont exp vers UE'!P50,0)</f>
        <v>231.28364900000003</v>
      </c>
      <c r="Q50" s="22">
        <f t="shared" ref="Q50:Q60" si="3">SUM(E50:P50)</f>
        <v>2513.384282</v>
      </c>
    </row>
    <row r="51" spans="1:17" x14ac:dyDescent="0.2">
      <c r="A51" s="47"/>
      <c r="B51" s="18">
        <v>4</v>
      </c>
      <c r="C51" s="27"/>
      <c r="D51" s="20">
        <v>2009</v>
      </c>
      <c r="E51" s="21">
        <f>IF(ISNUMBER(exportations!E51),exportations!E51-'dont exp vers UE'!E51,0)</f>
        <v>147.87776799999995</v>
      </c>
      <c r="F51" s="21">
        <f>IF(ISNUMBER(exportations!F51),exportations!F51-'dont exp vers UE'!F51,0)</f>
        <v>188.39967899999982</v>
      </c>
      <c r="G51" s="21">
        <f>IF(ISNUMBER(exportations!G51),exportations!G51-'dont exp vers UE'!G51,0)</f>
        <v>287.65314199999989</v>
      </c>
      <c r="H51" s="21">
        <f>IF(ISNUMBER(exportations!H51),exportations!H51-'dont exp vers UE'!H51,0)</f>
        <v>190.38020599999999</v>
      </c>
      <c r="I51" s="21">
        <f>IF(ISNUMBER(exportations!I51),exportations!I51-'dont exp vers UE'!I51,0)</f>
        <v>146.36780099999999</v>
      </c>
      <c r="J51" s="21">
        <f>IF(ISNUMBER(exportations!J51),exportations!J51-'dont exp vers UE'!J51,0)</f>
        <v>120.79597299999995</v>
      </c>
      <c r="K51" s="21">
        <f>IF(ISNUMBER(exportations!K51),exportations!K51-'dont exp vers UE'!K51,0)</f>
        <v>82.229643999999951</v>
      </c>
      <c r="L51" s="21">
        <f>IF(ISNUMBER(exportations!L51),exportations!L51-'dont exp vers UE'!L51,0)</f>
        <v>156.20020499999998</v>
      </c>
      <c r="M51" s="21">
        <f>IF(ISNUMBER(exportations!M51),exportations!M51-'dont exp vers UE'!M51,0)</f>
        <v>148.84558500000003</v>
      </c>
      <c r="N51" s="21">
        <f>IF(ISNUMBER(exportations!N51),exportations!N51-'dont exp vers UE'!N51,0)</f>
        <v>141.46540400000009</v>
      </c>
      <c r="O51" s="21">
        <f>IF(ISNUMBER(exportations!O51),exportations!O51-'dont exp vers UE'!O51,0)</f>
        <v>76.395807999999988</v>
      </c>
      <c r="P51" s="72">
        <f>IF(ISNUMBER(exportations!P51),exportations!P51-'dont exp vers UE'!P51,0)</f>
        <v>122.03398400000009</v>
      </c>
      <c r="Q51" s="22">
        <f t="shared" si="3"/>
        <v>1808.6451989999998</v>
      </c>
    </row>
    <row r="52" spans="1:17" x14ac:dyDescent="0.2">
      <c r="A52" s="47"/>
      <c r="B52" s="18">
        <v>4</v>
      </c>
      <c r="C52" s="27"/>
      <c r="D52" s="20">
        <v>2010</v>
      </c>
      <c r="E52" s="21">
        <f>IF(ISNUMBER(exportations!E52),exportations!E52-'dont exp vers UE'!E52,0)</f>
        <v>138.53164099999987</v>
      </c>
      <c r="F52" s="21">
        <f>IF(ISNUMBER(exportations!F52),exportations!F52-'dont exp vers UE'!F52,0)</f>
        <v>165.13552200000004</v>
      </c>
      <c r="G52" s="21">
        <f>IF(ISNUMBER(exportations!G52),exportations!G52-'dont exp vers UE'!G52,0)</f>
        <v>201.89595500000019</v>
      </c>
      <c r="H52" s="21">
        <f>IF(ISNUMBER(exportations!H52),exportations!H52-'dont exp vers UE'!H52,0)</f>
        <v>168.89729</v>
      </c>
      <c r="I52" s="21">
        <f>IF(ISNUMBER(exportations!I52),exportations!I52-'dont exp vers UE'!I52,0)</f>
        <v>166.09707800000001</v>
      </c>
      <c r="J52" s="21">
        <f>IF(ISNUMBER(exportations!J52),exportations!J52-'dont exp vers UE'!J52,0)</f>
        <v>162.13406399999997</v>
      </c>
      <c r="K52" s="21">
        <f>IF(ISNUMBER(exportations!K52),exportations!K52-'dont exp vers UE'!K52,0)</f>
        <v>161.90815099999998</v>
      </c>
      <c r="L52" s="21">
        <f>IF(ISNUMBER(exportations!L52),exportations!L52-'dont exp vers UE'!L52,0)</f>
        <v>172.67326600000007</v>
      </c>
      <c r="M52" s="21">
        <f>IF(ISNUMBER(exportations!M52),exportations!M52-'dont exp vers UE'!M52,0)</f>
        <v>395.90857699999987</v>
      </c>
      <c r="N52" s="21">
        <f>IF(ISNUMBER(exportations!N52),exportations!N52-'dont exp vers UE'!N52,0)</f>
        <v>303.35098600000003</v>
      </c>
      <c r="O52" s="21">
        <f>IF(ISNUMBER(exportations!O52),exportations!O52-'dont exp vers UE'!O52,0)</f>
        <v>358.81776300000001</v>
      </c>
      <c r="P52" s="72">
        <f>IF(ISNUMBER(exportations!P52),exportations!P52-'dont exp vers UE'!P52,0)</f>
        <v>264.17645399999981</v>
      </c>
      <c r="Q52" s="22">
        <f t="shared" si="3"/>
        <v>2659.5267469999999</v>
      </c>
    </row>
    <row r="53" spans="1:17" x14ac:dyDescent="0.2">
      <c r="A53" s="47"/>
      <c r="B53" s="18">
        <v>4</v>
      </c>
      <c r="C53" s="27"/>
      <c r="D53" s="54" t="s">
        <v>23</v>
      </c>
      <c r="E53" s="21">
        <f>IF(ISNUMBER(exportations!E53),exportations!E53-'dont exp vers UE'!E53,0)</f>
        <v>257.59076099999999</v>
      </c>
      <c r="F53" s="21">
        <f>IF(ISNUMBER(exportations!F53),exportations!F53-'dont exp vers UE'!F53,0)</f>
        <v>353.66121699999985</v>
      </c>
      <c r="G53" s="21">
        <f>IF(ISNUMBER(exportations!G53),exportations!G53-'dont exp vers UE'!G53,0)</f>
        <v>537.78229399999964</v>
      </c>
      <c r="H53" s="21">
        <f>IF(ISNUMBER(exportations!H53),exportations!H53-'dont exp vers UE'!H53,0)</f>
        <v>324.42070399999983</v>
      </c>
      <c r="I53" s="21">
        <f>IF(ISNUMBER(exportations!I53),exportations!I53-'dont exp vers UE'!I53,0)</f>
        <v>370.32859299999996</v>
      </c>
      <c r="J53" s="21">
        <f>IF(ISNUMBER(exportations!J53),exportations!J53-'dont exp vers UE'!J53,0)</f>
        <v>237.67741499999988</v>
      </c>
      <c r="K53" s="21">
        <f>IF(ISNUMBER(exportations!K53),exportations!K53-'dont exp vers UE'!K53,0)</f>
        <v>198.351878</v>
      </c>
      <c r="L53" s="21">
        <f>IF(ISNUMBER(exportations!L53),exportations!L53-'dont exp vers UE'!L53,0)</f>
        <v>239.12594999999999</v>
      </c>
      <c r="M53" s="21">
        <f>IF(ISNUMBER(exportations!M53),exportations!M53-'dont exp vers UE'!M53,0)</f>
        <v>274.63497899999987</v>
      </c>
      <c r="N53" s="21">
        <f>IF(ISNUMBER(exportations!N53),exportations!N53-'dont exp vers UE'!N53,0)</f>
        <v>331.70826299999993</v>
      </c>
      <c r="O53" s="21">
        <f>IF(ISNUMBER(exportations!O53),exportations!O53-'dont exp vers UE'!O53,0)</f>
        <v>314.88182299999983</v>
      </c>
      <c r="P53" s="72">
        <f>IF(ISNUMBER(exportations!P53),exportations!P53-'dont exp vers UE'!P53,0)</f>
        <v>196.24663900000013</v>
      </c>
      <c r="Q53" s="22">
        <f t="shared" si="3"/>
        <v>3636.410515999999</v>
      </c>
    </row>
    <row r="54" spans="1:17" x14ac:dyDescent="0.2">
      <c r="A54" s="47"/>
      <c r="B54" s="18">
        <v>4</v>
      </c>
      <c r="C54" s="27"/>
      <c r="D54" s="20">
        <v>2012</v>
      </c>
      <c r="E54" s="21">
        <f>IF(ISNUMBER(exportations!E54),exportations!E54-'dont exp vers UE'!E54,0)</f>
        <v>199.19504599999993</v>
      </c>
      <c r="F54" s="21">
        <f>IF(ISNUMBER(exportations!F54),exportations!F54-'dont exp vers UE'!F54,0)</f>
        <v>168.43496399999998</v>
      </c>
      <c r="G54" s="21">
        <f>IF(ISNUMBER(exportations!G54),exportations!G54-'dont exp vers UE'!G54,0)</f>
        <v>314.65069100000017</v>
      </c>
      <c r="H54" s="21">
        <f>IF(ISNUMBER(exportations!H54),exportations!H54-'dont exp vers UE'!H54,0)</f>
        <v>187.39961299999999</v>
      </c>
      <c r="I54" s="21">
        <f>IF(ISNUMBER(exportations!I54),exportations!I54-'dont exp vers UE'!I54,0)</f>
        <v>152.42564600000009</v>
      </c>
      <c r="J54" s="21">
        <f>IF(ISNUMBER(exportations!J54),exportations!J54-'dont exp vers UE'!J54,0)</f>
        <v>120.77919700000007</v>
      </c>
      <c r="K54" s="21">
        <f>IF(ISNUMBER(exportations!K54),exportations!K54-'dont exp vers UE'!K54,0)</f>
        <v>102.68329899999998</v>
      </c>
      <c r="L54" s="21">
        <f>IF(ISNUMBER(exportations!L54),exportations!L54-'dont exp vers UE'!L54,0)</f>
        <v>295.71012199999984</v>
      </c>
      <c r="M54" s="21">
        <f>IF(ISNUMBER(exportations!M54),exportations!M54-'dont exp vers UE'!M54,0)</f>
        <v>229.51816199999996</v>
      </c>
      <c r="N54" s="21">
        <f>IF(ISNUMBER(exportations!N54),exportations!N54-'dont exp vers UE'!N54,0)</f>
        <v>358.98996200000011</v>
      </c>
      <c r="O54" s="21">
        <f>IF(ISNUMBER(exportations!O54),exportations!O54-'dont exp vers UE'!O54,0)</f>
        <v>269.29532399999999</v>
      </c>
      <c r="P54" s="72">
        <f>IF(ISNUMBER(exportations!P54),exportations!P54-'dont exp vers UE'!P54,0)</f>
        <v>347.78609399999988</v>
      </c>
      <c r="Q54" s="22">
        <f t="shared" si="3"/>
        <v>2746.8681200000005</v>
      </c>
    </row>
    <row r="55" spans="1:17" x14ac:dyDescent="0.2">
      <c r="A55" s="47"/>
      <c r="B55" s="18">
        <v>4</v>
      </c>
      <c r="C55" s="27"/>
      <c r="D55" s="20">
        <v>2013</v>
      </c>
      <c r="E55" s="21">
        <f>IF(ISNUMBER(exportations!E55),exportations!E55-'dont exp vers UE'!E55,0)</f>
        <v>394.83371299999976</v>
      </c>
      <c r="F55" s="21">
        <f>IF(ISNUMBER(exportations!F55),exportations!F55-'dont exp vers UE'!F55,0)</f>
        <v>444.8782359999999</v>
      </c>
      <c r="G55" s="21">
        <f>IF(ISNUMBER(exportations!G55),exportations!G55-'dont exp vers UE'!G55,0)</f>
        <v>453.77284499999973</v>
      </c>
      <c r="H55" s="21">
        <f>IF(ISNUMBER(exportations!H55),exportations!H55-'dont exp vers UE'!H55,0)</f>
        <v>309.33894999999995</v>
      </c>
      <c r="I55" s="21">
        <f>IF(ISNUMBER(exportations!I55),exportations!I55-'dont exp vers UE'!I55,0)</f>
        <v>242.79059300000006</v>
      </c>
      <c r="J55" s="21">
        <f>IF(ISNUMBER(exportations!J55),exportations!J55-'dont exp vers UE'!J55,0)</f>
        <v>139.43909399999973</v>
      </c>
      <c r="K55" s="21">
        <f>IF(ISNUMBER(exportations!K55),exportations!K55-'dont exp vers UE'!K55,0)</f>
        <v>151.23461900000001</v>
      </c>
      <c r="L55" s="21">
        <f>IF(ISNUMBER(exportations!L55),exportations!L55-'dont exp vers UE'!L55,0)</f>
        <v>326.44745000000012</v>
      </c>
      <c r="M55" s="21">
        <f>IF(ISNUMBER(exportations!M55),exportations!M55-'dont exp vers UE'!M55,0)</f>
        <v>310.30470200000013</v>
      </c>
      <c r="N55" s="21">
        <f>IF(ISNUMBER(exportations!N55),exportations!N55-'dont exp vers UE'!N55,0)</f>
        <v>240.65713699999981</v>
      </c>
      <c r="O55" s="21">
        <f>IF(ISNUMBER(exportations!O55),exportations!O55-'dont exp vers UE'!O55,0)</f>
        <v>209.15039600000017</v>
      </c>
      <c r="P55" s="72">
        <f>IF(ISNUMBER(exportations!P55),exportations!P55-'dont exp vers UE'!P55,0)</f>
        <v>320.51928099999998</v>
      </c>
      <c r="Q55" s="22">
        <f t="shared" si="3"/>
        <v>3543.3670159999988</v>
      </c>
    </row>
    <row r="56" spans="1:17" x14ac:dyDescent="0.2">
      <c r="A56" s="47"/>
      <c r="B56" s="18">
        <v>4</v>
      </c>
      <c r="C56" s="27"/>
      <c r="D56" s="20">
        <v>2014</v>
      </c>
      <c r="E56" s="21">
        <f>IF(ISNUMBER(exportations!E56),exportations!E56-'dont exp vers UE'!E56,0)</f>
        <v>392.44121899999999</v>
      </c>
      <c r="F56" s="21">
        <f>IF(ISNUMBER(exportations!F56),exportations!F56-'dont exp vers UE'!F56,0)</f>
        <v>365.41032699999988</v>
      </c>
      <c r="G56" s="21">
        <f>IF(ISNUMBER(exportations!G56),exportations!G56-'dont exp vers UE'!G56,0)</f>
        <v>316.35600600000015</v>
      </c>
      <c r="H56" s="21">
        <f>IF(ISNUMBER(exportations!H56),exportations!H56-'dont exp vers UE'!H56,0)</f>
        <v>275.67306500000007</v>
      </c>
      <c r="I56" s="21">
        <f>IF(ISNUMBER(exportations!I56),exportations!I56-'dont exp vers UE'!I56,0)</f>
        <v>209.22138500000005</v>
      </c>
      <c r="J56" s="21">
        <f>IF(ISNUMBER(exportations!J56),exportations!J56-'dont exp vers UE'!J56,0)</f>
        <v>209.83948199999986</v>
      </c>
      <c r="K56" s="21">
        <f>IF(ISNUMBER(exportations!K56),exportations!K56-'dont exp vers UE'!K56,0)</f>
        <v>175.65570099999985</v>
      </c>
      <c r="L56" s="21">
        <f>IF(ISNUMBER(exportations!L56),exportations!L56-'dont exp vers UE'!L56,0)</f>
        <v>167.21365700000007</v>
      </c>
      <c r="M56" s="21">
        <f>IF(ISNUMBER(exportations!M56),exportations!M56-'dont exp vers UE'!M56,0)</f>
        <v>193.13954399999994</v>
      </c>
      <c r="N56" s="21">
        <f>IF(ISNUMBER(exportations!N56),exportations!N56-'dont exp vers UE'!N56,0)</f>
        <v>284.31402000000014</v>
      </c>
      <c r="O56" s="21">
        <f>IF(ISNUMBER(exportations!O56),exportations!O56-'dont exp vers UE'!O56,0)</f>
        <v>218.59012700000017</v>
      </c>
      <c r="P56" s="72">
        <f>IF(ISNUMBER(exportations!P56),exportations!P56-'dont exp vers UE'!P56,0)</f>
        <v>228.17968000000008</v>
      </c>
      <c r="Q56" s="22">
        <f t="shared" si="3"/>
        <v>3036.0342130000008</v>
      </c>
    </row>
    <row r="57" spans="1:17" x14ac:dyDescent="0.2">
      <c r="A57" s="47"/>
      <c r="B57" s="18">
        <v>4</v>
      </c>
      <c r="C57" s="27"/>
      <c r="D57" s="20">
        <v>2015</v>
      </c>
      <c r="E57" s="21">
        <f>IF(ISNUMBER(exportations!E57),exportations!E57-'dont exp vers UE'!E57,0)</f>
        <v>253.23344799999995</v>
      </c>
      <c r="F57" s="21">
        <f>IF(ISNUMBER(exportations!F57),exportations!F57-'dont exp vers UE'!F57,0)</f>
        <v>399.89557500000006</v>
      </c>
      <c r="G57" s="21">
        <f>IF(ISNUMBER(exportations!G57),exportations!G57-'dont exp vers UE'!G57,0)</f>
        <v>422.24721199999999</v>
      </c>
      <c r="H57" s="21">
        <f>IF(ISNUMBER(exportations!H57),exportations!H57-'dont exp vers UE'!H57,0)</f>
        <v>392.09329899999994</v>
      </c>
      <c r="I57" s="21">
        <f>IF(ISNUMBER(exportations!I57),exportations!I57-'dont exp vers UE'!I57,0)</f>
        <v>283.88928800000008</v>
      </c>
      <c r="J57" s="21">
        <f>IF(ISNUMBER(exportations!J57),exportations!J57-'dont exp vers UE'!J57,0)</f>
        <v>282.10326699999996</v>
      </c>
      <c r="K57" s="21">
        <f>IF(ISNUMBER(exportations!K57),exportations!K57-'dont exp vers UE'!K57,0)</f>
        <v>281.60044500000004</v>
      </c>
      <c r="L57" s="21">
        <f>IF(ISNUMBER(exportations!L57),exportations!L57-'dont exp vers UE'!L57,0)</f>
        <v>303.39913800000022</v>
      </c>
      <c r="M57" s="21">
        <f>IF(ISNUMBER(exportations!M57),exportations!M57-'dont exp vers UE'!M57,0)</f>
        <v>275.80105300000008</v>
      </c>
      <c r="N57" s="21">
        <f>IF(ISNUMBER(exportations!N57),exportations!N57-'dont exp vers UE'!N57,0)</f>
        <v>220.8628920000001</v>
      </c>
      <c r="O57" s="21">
        <f>IF(ISNUMBER(exportations!O57),exportations!O57-'dont exp vers UE'!O57,0)</f>
        <v>176.13178600000003</v>
      </c>
      <c r="P57" s="72">
        <f>IF(ISNUMBER(exportations!P57),exportations!P57-'dont exp vers UE'!P57,0)</f>
        <v>308.63650100000001</v>
      </c>
      <c r="Q57" s="22">
        <f t="shared" si="3"/>
        <v>3599.893904</v>
      </c>
    </row>
    <row r="58" spans="1:17" x14ac:dyDescent="0.2">
      <c r="A58" s="47"/>
      <c r="B58" s="18">
        <v>4</v>
      </c>
      <c r="C58" s="27"/>
      <c r="D58" s="20">
        <v>2016</v>
      </c>
      <c r="E58" s="21">
        <f>IF(ISNUMBER(exportations!E58),exportations!E58-'dont exp vers UE'!E58,0)</f>
        <v>309.69128300000017</v>
      </c>
      <c r="F58" s="21">
        <f>IF(ISNUMBER(exportations!F58),exportations!F58-'dont exp vers UE'!F58,0)</f>
        <v>329.94739899999985</v>
      </c>
      <c r="G58" s="21">
        <f>IF(ISNUMBER(exportations!G58),exportations!G58-'dont exp vers UE'!G58,0)</f>
        <v>384.67479700000013</v>
      </c>
      <c r="H58" s="21">
        <f>IF(ISNUMBER(exportations!H58),exportations!H58-'dont exp vers UE'!H58,0)</f>
        <v>317.22901899999982</v>
      </c>
      <c r="I58" s="21">
        <f>IF(ISNUMBER(exportations!I58),exportations!I58-'dont exp vers UE'!I58,0)</f>
        <v>329.14267100000006</v>
      </c>
      <c r="J58" s="21">
        <f>IF(ISNUMBER(exportations!J58),exportations!J58-'dont exp vers UE'!J58,0)</f>
        <v>250.61283199999986</v>
      </c>
      <c r="K58" s="21">
        <f>IF(ISNUMBER(exportations!K58),exportations!K58-'dont exp vers UE'!K58,0)</f>
        <v>200.18591400000008</v>
      </c>
      <c r="L58" s="21">
        <f>IF(ISNUMBER(exportations!L58),exportations!L58-'dont exp vers UE'!L58,0)</f>
        <v>154.69752900000009</v>
      </c>
      <c r="M58" s="21">
        <f>IF(ISNUMBER(exportations!M58),exportations!M58-'dont exp vers UE'!M58,0)</f>
        <v>95.971274999999991</v>
      </c>
      <c r="N58" s="21">
        <f>IF(ISNUMBER(exportations!N58),exportations!N58-'dont exp vers UE'!N58,0)</f>
        <v>72.136321000000038</v>
      </c>
      <c r="O58" s="21">
        <f>IF(ISNUMBER(exportations!O58),exportations!O58-'dont exp vers UE'!O58,0)</f>
        <v>73.437235000000044</v>
      </c>
      <c r="P58" s="72">
        <f>IF(ISNUMBER(exportations!P58),exportations!P58-'dont exp vers UE'!P58,0)</f>
        <v>132.0725700000001</v>
      </c>
      <c r="Q58" s="22">
        <f t="shared" si="3"/>
        <v>2649.7988449999998</v>
      </c>
    </row>
    <row r="59" spans="1:17" x14ac:dyDescent="0.2">
      <c r="A59" s="47"/>
      <c r="B59" s="18">
        <v>4</v>
      </c>
      <c r="C59" s="27"/>
      <c r="D59" s="20">
        <v>2017</v>
      </c>
      <c r="E59" s="21">
        <f>IF(ISNUMBER(exportations!E59),exportations!E59-'dont exp vers UE'!E59,0)</f>
        <v>160.85782400000005</v>
      </c>
      <c r="F59" s="21">
        <f>IF(ISNUMBER(exportations!F59),exportations!F59-'dont exp vers UE'!F59,0)</f>
        <v>146.25498400000004</v>
      </c>
      <c r="G59" s="21">
        <f>IF(ISNUMBER(exportations!G59),exportations!G59-'dont exp vers UE'!G59,0)</f>
        <v>187.43342899999988</v>
      </c>
      <c r="H59" s="21">
        <f>IF(ISNUMBER(exportations!H59),exportations!H59-'dont exp vers UE'!H59,0)</f>
        <v>172.244981</v>
      </c>
      <c r="I59" s="21">
        <f>IF(ISNUMBER(exportations!I59),exportations!I59-'dont exp vers UE'!I59,0)</f>
        <v>127.89139400000005</v>
      </c>
      <c r="J59" s="21">
        <f>IF(ISNUMBER(exportations!J59),exportations!J59-'dont exp vers UE'!J59,0)</f>
        <v>101.73753700000003</v>
      </c>
      <c r="K59" s="21">
        <f>IF(ISNUMBER(exportations!K59),exportations!K59-'dont exp vers UE'!K59,0)</f>
        <v>102.28948399999996</v>
      </c>
      <c r="L59" s="21">
        <f>IF(ISNUMBER(exportations!L59),exportations!L59-'dont exp vers UE'!L59,0)</f>
        <v>200.88370900000001</v>
      </c>
      <c r="M59" s="21">
        <f>IF(ISNUMBER(exportations!M59),exportations!M59-'dont exp vers UE'!M59,0)</f>
        <v>134.05011300000007</v>
      </c>
      <c r="N59" s="21">
        <f>IF(ISNUMBER(exportations!N59),exportations!N59-'dont exp vers UE'!N59,0)</f>
        <v>116.11836099999988</v>
      </c>
      <c r="O59" s="65">
        <f>IF(ISNUMBER(exportations!O59),exportations!O59-'dont exp vers UE'!O59,0)</f>
        <v>181.70745299999999</v>
      </c>
      <c r="P59" s="73">
        <f>IF(ISNUMBER(exportations!P59),exportations!P59-'dont exp vers UE'!P59,0)</f>
        <v>210.37573800000001</v>
      </c>
      <c r="Q59" s="22">
        <f t="shared" si="3"/>
        <v>1841.8450069999997</v>
      </c>
    </row>
    <row r="60" spans="1:17" x14ac:dyDescent="0.2">
      <c r="A60" s="47"/>
      <c r="B60" s="18">
        <v>4</v>
      </c>
      <c r="C60" s="27"/>
      <c r="D60" s="20">
        <v>2018</v>
      </c>
      <c r="E60" s="21">
        <f>IF(ISNUMBER(exportations!E60),exportations!E60-'dont exp vers UE'!E60,0)</f>
        <v>235.04286599999989</v>
      </c>
      <c r="F60" s="21">
        <f>IF(ISNUMBER(exportations!F60),exportations!F60-'dont exp vers UE'!F60,0)</f>
        <v>225.38313100000016</v>
      </c>
      <c r="G60" s="21">
        <f>IF(ISNUMBER(exportations!G60),exportations!G60-'dont exp vers UE'!G60,0)</f>
        <v>196.55413899999996</v>
      </c>
      <c r="H60" s="21">
        <f>IF(ISNUMBER(exportations!H60),exportations!H60-'dont exp vers UE'!H60,0)</f>
        <v>276.87112600000012</v>
      </c>
      <c r="I60" s="21">
        <f>IF(ISNUMBER(exportations!I60),exportations!I60-'dont exp vers UE'!I60,0)</f>
        <v>188.3493600000001</v>
      </c>
      <c r="J60" s="21">
        <f>IF(ISNUMBER(exportations!J60),exportations!J60-'dont exp vers UE'!J60,0)</f>
        <v>155.62742200000008</v>
      </c>
      <c r="K60" s="21">
        <f>IF(ISNUMBER(exportations!K60),exportations!K60-'dont exp vers UE'!K60,0)</f>
        <v>193.50589199999996</v>
      </c>
      <c r="L60" s="21">
        <f>IF(ISNUMBER(exportations!L60),exportations!L60-'dont exp vers UE'!L60,0)</f>
        <v>0</v>
      </c>
      <c r="M60" s="21">
        <f>IF(ISNUMBER(exportations!M60),exportations!M60-'dont exp vers UE'!M60,0)</f>
        <v>0</v>
      </c>
      <c r="N60" s="21">
        <f>IF(ISNUMBER(exportations!N60),exportations!N60-'dont exp vers UE'!N60,0)</f>
        <v>0</v>
      </c>
      <c r="O60" s="65">
        <f>IF(ISNUMBER(exportations!O60),exportations!O60-'dont exp vers UE'!O60,0)</f>
        <v>0</v>
      </c>
      <c r="P60" s="73">
        <f>IF(ISNUMBER(exportations!P60),exportations!P60-'dont exp vers UE'!P60,0)</f>
        <v>0</v>
      </c>
      <c r="Q60" s="22">
        <f t="shared" si="3"/>
        <v>1471.3339360000002</v>
      </c>
    </row>
    <row r="61" spans="1:17" x14ac:dyDescent="0.2">
      <c r="A61" s="47"/>
      <c r="B61" s="18"/>
      <c r="C61" s="27"/>
      <c r="D61" s="20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72"/>
      <c r="Q61" s="28"/>
    </row>
    <row r="62" spans="1:17" x14ac:dyDescent="0.2">
      <c r="A62" s="47"/>
      <c r="B62" s="18"/>
      <c r="C62" s="27"/>
      <c r="D62" s="24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74"/>
      <c r="Q62" s="26"/>
    </row>
    <row r="63" spans="1:17" x14ac:dyDescent="0.2">
      <c r="A63" s="52" t="s">
        <v>27</v>
      </c>
      <c r="B63" s="18">
        <v>5</v>
      </c>
      <c r="C63" s="27"/>
      <c r="D63" s="20">
        <v>2007</v>
      </c>
      <c r="E63" s="21">
        <f>IF(ISNUMBER(exportations!E63),exportations!E63-'dont exp vers UE'!E63,0)</f>
        <v>30.488412000000011</v>
      </c>
      <c r="F63" s="21">
        <f>IF(ISNUMBER(exportations!F63),exportations!F63-'dont exp vers UE'!F63,0)</f>
        <v>30.614908000000014</v>
      </c>
      <c r="G63" s="21">
        <f>IF(ISNUMBER(exportations!G63),exportations!G63-'dont exp vers UE'!G63,0)</f>
        <v>32.930957999999976</v>
      </c>
      <c r="H63" s="21">
        <f>IF(ISNUMBER(exportations!H63),exportations!H63-'dont exp vers UE'!H63,0)</f>
        <v>27.689998000000003</v>
      </c>
      <c r="I63" s="21">
        <f>IF(ISNUMBER(exportations!I63),exportations!I63-'dont exp vers UE'!I63,0)</f>
        <v>18.879601999999991</v>
      </c>
      <c r="J63" s="21">
        <f>IF(ISNUMBER(exportations!J63),exportations!J63-'dont exp vers UE'!J63,0)</f>
        <v>25.602554000000012</v>
      </c>
      <c r="K63" s="21">
        <f>IF(ISNUMBER(exportations!K63),exportations!K63-'dont exp vers UE'!K63,0)</f>
        <v>26.131651999999988</v>
      </c>
      <c r="L63" s="21">
        <f>IF(ISNUMBER(exportations!L63),exportations!L63-'dont exp vers UE'!L63,0)</f>
        <v>19.910741000000002</v>
      </c>
      <c r="M63" s="21">
        <f>IF(ISNUMBER(exportations!M63),exportations!M63-'dont exp vers UE'!M63,0)</f>
        <v>17.018433999999985</v>
      </c>
      <c r="N63" s="21">
        <f>IF(ISNUMBER(exportations!N63),exportations!N63-'dont exp vers UE'!N63,0)</f>
        <v>25.587867000000017</v>
      </c>
      <c r="O63" s="21">
        <f>IF(ISNUMBER(exportations!O63),exportations!O63-'dont exp vers UE'!O63,0)</f>
        <v>33.756308000000018</v>
      </c>
      <c r="P63" s="72">
        <f>IF(ISNUMBER(exportations!P63),exportations!P63-'dont exp vers UE'!P63,0)</f>
        <v>40.171286999999978</v>
      </c>
      <c r="Q63" s="22">
        <f>SUM(E63:P63)</f>
        <v>328.78272100000004</v>
      </c>
    </row>
    <row r="64" spans="1:17" x14ac:dyDescent="0.2">
      <c r="A64" s="47"/>
      <c r="B64" s="18">
        <v>5</v>
      </c>
      <c r="C64" s="27"/>
      <c r="D64" s="20">
        <v>2008</v>
      </c>
      <c r="E64" s="21">
        <f>IF(ISNUMBER(exportations!E64),exportations!E64-'dont exp vers UE'!E64,0)</f>
        <v>38.291348999999997</v>
      </c>
      <c r="F64" s="21">
        <f>IF(ISNUMBER(exportations!F64),exportations!F64-'dont exp vers UE'!F64,0)</f>
        <v>30.595762000000008</v>
      </c>
      <c r="G64" s="21">
        <f>IF(ISNUMBER(exportations!G64),exportations!G64-'dont exp vers UE'!G64,0)</f>
        <v>41.566133000000008</v>
      </c>
      <c r="H64" s="21">
        <f>IF(ISNUMBER(exportations!H64),exportations!H64-'dont exp vers UE'!H64,0)</f>
        <v>29.710645999999997</v>
      </c>
      <c r="I64" s="21">
        <f>IF(ISNUMBER(exportations!I64),exportations!I64-'dont exp vers UE'!I64,0)</f>
        <v>29.103134000000011</v>
      </c>
      <c r="J64" s="21">
        <f>IF(ISNUMBER(exportations!J64),exportations!J64-'dont exp vers UE'!J64,0)</f>
        <v>26.943437000000017</v>
      </c>
      <c r="K64" s="21">
        <f>IF(ISNUMBER(exportations!K64),exportations!K64-'dont exp vers UE'!K64,0)</f>
        <v>21.441360000000003</v>
      </c>
      <c r="L64" s="21">
        <f>IF(ISNUMBER(exportations!L64),exportations!L64-'dont exp vers UE'!L64,0)</f>
        <v>20.583397000000005</v>
      </c>
      <c r="M64" s="21">
        <f>IF(ISNUMBER(exportations!M64),exportations!M64-'dont exp vers UE'!M64,0)</f>
        <v>17.604195000000018</v>
      </c>
      <c r="N64" s="21">
        <f>IF(ISNUMBER(exportations!N64),exportations!N64-'dont exp vers UE'!N64,0)</f>
        <v>24.887816000000015</v>
      </c>
      <c r="O64" s="21">
        <f>IF(ISNUMBER(exportations!O64),exportations!O64-'dont exp vers UE'!O64,0)</f>
        <v>37.269443999999993</v>
      </c>
      <c r="P64" s="72">
        <f>IF(ISNUMBER(exportations!P64),exportations!P64-'dont exp vers UE'!P64,0)</f>
        <v>39.629215000000016</v>
      </c>
      <c r="Q64" s="22">
        <f t="shared" ref="Q64:Q74" si="4">SUM(E64:P64)</f>
        <v>357.62588800000015</v>
      </c>
    </row>
    <row r="65" spans="1:17" x14ac:dyDescent="0.2">
      <c r="A65" s="47"/>
      <c r="B65" s="18">
        <v>5</v>
      </c>
      <c r="C65" s="27"/>
      <c r="D65" s="20">
        <v>2009</v>
      </c>
      <c r="E65" s="21">
        <f>IF(ISNUMBER(exportations!E65),exportations!E65-'dont exp vers UE'!E65,0)</f>
        <v>31.130104000000017</v>
      </c>
      <c r="F65" s="21">
        <f>IF(ISNUMBER(exportations!F65),exportations!F65-'dont exp vers UE'!F65,0)</f>
        <v>36.92865900000001</v>
      </c>
      <c r="G65" s="21">
        <f>IF(ISNUMBER(exportations!G65),exportations!G65-'dont exp vers UE'!G65,0)</f>
        <v>33.753276999999997</v>
      </c>
      <c r="H65" s="21">
        <f>IF(ISNUMBER(exportations!H65),exportations!H65-'dont exp vers UE'!H65,0)</f>
        <v>25.360293999999953</v>
      </c>
      <c r="I65" s="21">
        <f>IF(ISNUMBER(exportations!I65),exportations!I65-'dont exp vers UE'!I65,0)</f>
        <v>22.070348000000024</v>
      </c>
      <c r="J65" s="21">
        <f>IF(ISNUMBER(exportations!J65),exportations!J65-'dont exp vers UE'!J65,0)</f>
        <v>27.030383999999984</v>
      </c>
      <c r="K65" s="21">
        <f>IF(ISNUMBER(exportations!K65),exportations!K65-'dont exp vers UE'!K65,0)</f>
        <v>20.170926999999999</v>
      </c>
      <c r="L65" s="21">
        <f>IF(ISNUMBER(exportations!L65),exportations!L65-'dont exp vers UE'!L65,0)</f>
        <v>20.08197100000001</v>
      </c>
      <c r="M65" s="21">
        <f>IF(ISNUMBER(exportations!M65),exportations!M65-'dont exp vers UE'!M65,0)</f>
        <v>19.080794999999981</v>
      </c>
      <c r="N65" s="21">
        <f>IF(ISNUMBER(exportations!N65),exportations!N65-'dont exp vers UE'!N65,0)</f>
        <v>30.772614000000004</v>
      </c>
      <c r="O65" s="21">
        <f>IF(ISNUMBER(exportations!O65),exportations!O65-'dont exp vers UE'!O65,0)</f>
        <v>34.908733000000026</v>
      </c>
      <c r="P65" s="72">
        <f>IF(ISNUMBER(exportations!P65),exportations!P65-'dont exp vers UE'!P65,0)</f>
        <v>44.576777000000021</v>
      </c>
      <c r="Q65" s="22">
        <f t="shared" si="4"/>
        <v>345.86488300000008</v>
      </c>
    </row>
    <row r="66" spans="1:17" x14ac:dyDescent="0.2">
      <c r="A66" s="47"/>
      <c r="B66" s="18">
        <v>5</v>
      </c>
      <c r="C66" s="27"/>
      <c r="D66" s="20">
        <v>2010</v>
      </c>
      <c r="E66" s="21">
        <f>IF(ISNUMBER(exportations!E66),exportations!E66-'dont exp vers UE'!E66,0)</f>
        <v>36.227431000000024</v>
      </c>
      <c r="F66" s="21">
        <f>IF(ISNUMBER(exportations!F66),exportations!F66-'dont exp vers UE'!F66,0)</f>
        <v>35.178627999999975</v>
      </c>
      <c r="G66" s="21">
        <f>IF(ISNUMBER(exportations!G66),exportations!G66-'dont exp vers UE'!G66,0)</f>
        <v>44.903731999999991</v>
      </c>
      <c r="H66" s="21">
        <f>IF(ISNUMBER(exportations!H66),exportations!H66-'dont exp vers UE'!H66,0)</f>
        <v>37.789468000000028</v>
      </c>
      <c r="I66" s="21">
        <f>IF(ISNUMBER(exportations!I66),exportations!I66-'dont exp vers UE'!I66,0)</f>
        <v>27.149862999999982</v>
      </c>
      <c r="J66" s="21">
        <f>IF(ISNUMBER(exportations!J66),exportations!J66-'dont exp vers UE'!J66,0)</f>
        <v>32.746389999999948</v>
      </c>
      <c r="K66" s="21">
        <f>IF(ISNUMBER(exportations!K66),exportations!K66-'dont exp vers UE'!K66,0)</f>
        <v>26.411945000000003</v>
      </c>
      <c r="L66" s="21">
        <f>IF(ISNUMBER(exportations!L66),exportations!L66-'dont exp vers UE'!L66,0)</f>
        <v>21.844748999999993</v>
      </c>
      <c r="M66" s="21">
        <f>IF(ISNUMBER(exportations!M66),exportations!M66-'dont exp vers UE'!M66,0)</f>
        <v>21.063652999999988</v>
      </c>
      <c r="N66" s="21">
        <f>IF(ISNUMBER(exportations!N66),exportations!N66-'dont exp vers UE'!N66,0)</f>
        <v>34.679941000000028</v>
      </c>
      <c r="O66" s="21">
        <f>IF(ISNUMBER(exportations!O66),exportations!O66-'dont exp vers UE'!O66,0)</f>
        <v>47.105652999999961</v>
      </c>
      <c r="P66" s="72">
        <f>IF(ISNUMBER(exportations!P66),exportations!P66-'dont exp vers UE'!P66,0)</f>
        <v>49.18505799999997</v>
      </c>
      <c r="Q66" s="22">
        <f t="shared" si="4"/>
        <v>414.2865109999999</v>
      </c>
    </row>
    <row r="67" spans="1:17" x14ac:dyDescent="0.2">
      <c r="A67" s="47"/>
      <c r="B67" s="18">
        <v>5</v>
      </c>
      <c r="C67" s="27"/>
      <c r="D67" s="54" t="s">
        <v>23</v>
      </c>
      <c r="E67" s="21">
        <f>IF(ISNUMBER(exportations!E67),exportations!E67-'dont exp vers UE'!E67,0)</f>
        <v>45.032862000000023</v>
      </c>
      <c r="F67" s="21">
        <f>IF(ISNUMBER(exportations!F67),exportations!F67-'dont exp vers UE'!F67,0)</f>
        <v>53.216927000000027</v>
      </c>
      <c r="G67" s="21">
        <f>IF(ISNUMBER(exportations!G67),exportations!G67-'dont exp vers UE'!G67,0)</f>
        <v>62.590015999999991</v>
      </c>
      <c r="H67" s="21">
        <f>IF(ISNUMBER(exportations!H67),exportations!H67-'dont exp vers UE'!H67,0)</f>
        <v>30.957339000000019</v>
      </c>
      <c r="I67" s="21">
        <f>IF(ISNUMBER(exportations!I67),exportations!I67-'dont exp vers UE'!I67,0)</f>
        <v>33.285460000000029</v>
      </c>
      <c r="J67" s="21">
        <f>IF(ISNUMBER(exportations!J67),exportations!J67-'dont exp vers UE'!J67,0)</f>
        <v>40.692048000000014</v>
      </c>
      <c r="K67" s="21">
        <f>IF(ISNUMBER(exportations!K67),exportations!K67-'dont exp vers UE'!K67,0)</f>
        <v>28.900575000000018</v>
      </c>
      <c r="L67" s="21">
        <f>IF(ISNUMBER(exportations!L67),exportations!L67-'dont exp vers UE'!L67,0)</f>
        <v>26.132621999999998</v>
      </c>
      <c r="M67" s="21">
        <f>IF(ISNUMBER(exportations!M67),exportations!M67-'dont exp vers UE'!M67,0)</f>
        <v>24.366057000000026</v>
      </c>
      <c r="N67" s="21">
        <f>IF(ISNUMBER(exportations!N67),exportations!N67-'dont exp vers UE'!N67,0)</f>
        <v>31.474312000000012</v>
      </c>
      <c r="O67" s="21">
        <f>IF(ISNUMBER(exportations!O67),exportations!O67-'dont exp vers UE'!O67,0)</f>
        <v>46.879934000000048</v>
      </c>
      <c r="P67" s="72">
        <f>IF(ISNUMBER(exportations!P67),exportations!P67-'dont exp vers UE'!P67,0)</f>
        <v>40.17243400000001</v>
      </c>
      <c r="Q67" s="22">
        <f t="shared" si="4"/>
        <v>463.70058600000021</v>
      </c>
    </row>
    <row r="68" spans="1:17" x14ac:dyDescent="0.2">
      <c r="A68" s="47"/>
      <c r="B68" s="18">
        <v>5</v>
      </c>
      <c r="C68" s="27"/>
      <c r="D68" s="20">
        <v>2012</v>
      </c>
      <c r="E68" s="21">
        <f>IF(ISNUMBER(exportations!E68),exportations!E68-'dont exp vers UE'!E68,0)</f>
        <v>45.371234000000015</v>
      </c>
      <c r="F68" s="21">
        <f>IF(ISNUMBER(exportations!F68),exportations!F68-'dont exp vers UE'!F68,0)</f>
        <v>45.314623999999981</v>
      </c>
      <c r="G68" s="21">
        <f>IF(ISNUMBER(exportations!G68),exportations!G68-'dont exp vers UE'!G68,0)</f>
        <v>55.126537999999982</v>
      </c>
      <c r="H68" s="21">
        <f>IF(ISNUMBER(exportations!H68),exportations!H68-'dont exp vers UE'!H68,0)</f>
        <v>35.827998000000008</v>
      </c>
      <c r="I68" s="21">
        <f>IF(ISNUMBER(exportations!I68),exportations!I68-'dont exp vers UE'!I68,0)</f>
        <v>39.608364000000051</v>
      </c>
      <c r="J68" s="21">
        <f>IF(ISNUMBER(exportations!J68),exportations!J68-'dont exp vers UE'!J68,0)</f>
        <v>36.786134000000018</v>
      </c>
      <c r="K68" s="21">
        <f>IF(ISNUMBER(exportations!K68),exportations!K68-'dont exp vers UE'!K68,0)</f>
        <v>23.626818999999998</v>
      </c>
      <c r="L68" s="21">
        <f>IF(ISNUMBER(exportations!L68),exportations!L68-'dont exp vers UE'!L68,0)</f>
        <v>31.513605999999996</v>
      </c>
      <c r="M68" s="21">
        <f>IF(ISNUMBER(exportations!M68),exportations!M68-'dont exp vers UE'!M68,0)</f>
        <v>21.886013999999989</v>
      </c>
      <c r="N68" s="21">
        <f>IF(ISNUMBER(exportations!N68),exportations!N68-'dont exp vers UE'!N68,0)</f>
        <v>39.045652999999959</v>
      </c>
      <c r="O68" s="21">
        <f>IF(ISNUMBER(exportations!O68),exportations!O68-'dont exp vers UE'!O68,0)</f>
        <v>45.748078000000021</v>
      </c>
      <c r="P68" s="72">
        <f>IF(ISNUMBER(exportations!P68),exportations!P68-'dont exp vers UE'!P68,0)</f>
        <v>45.822792000000021</v>
      </c>
      <c r="Q68" s="22">
        <f t="shared" si="4"/>
        <v>465.67785400000002</v>
      </c>
    </row>
    <row r="69" spans="1:17" x14ac:dyDescent="0.2">
      <c r="A69" s="47"/>
      <c r="B69" s="18">
        <v>5</v>
      </c>
      <c r="C69" s="27"/>
      <c r="D69" s="20">
        <v>2013</v>
      </c>
      <c r="E69" s="21">
        <f>IF(ISNUMBER(exportations!E69),exportations!E69-'dont exp vers UE'!E69,0)</f>
        <v>46.187465999999972</v>
      </c>
      <c r="F69" s="21">
        <f>IF(ISNUMBER(exportations!F69),exportations!F69-'dont exp vers UE'!F69,0)</f>
        <v>56.071469000000008</v>
      </c>
      <c r="G69" s="21">
        <f>IF(ISNUMBER(exportations!G69),exportations!G69-'dont exp vers UE'!G69,0)</f>
        <v>58.360863999999992</v>
      </c>
      <c r="H69" s="21">
        <f>IF(ISNUMBER(exportations!H69),exportations!H69-'dont exp vers UE'!H69,0)</f>
        <v>45.442546000000021</v>
      </c>
      <c r="I69" s="21">
        <f>IF(ISNUMBER(exportations!I69),exportations!I69-'dont exp vers UE'!I69,0)</f>
        <v>46.195370999999994</v>
      </c>
      <c r="J69" s="21">
        <f>IF(ISNUMBER(exportations!J69),exportations!J69-'dont exp vers UE'!J69,0)</f>
        <v>38.430440000000004</v>
      </c>
      <c r="K69" s="21">
        <f>IF(ISNUMBER(exportations!K69),exportations!K69-'dont exp vers UE'!K69,0)</f>
        <v>35.194439000000003</v>
      </c>
      <c r="L69" s="21">
        <f>IF(ISNUMBER(exportations!L69),exportations!L69-'dont exp vers UE'!L69,0)</f>
        <v>32.545098999999979</v>
      </c>
      <c r="M69" s="21">
        <f>IF(ISNUMBER(exportations!M69),exportations!M69-'dont exp vers UE'!M69,0)</f>
        <v>28.93813700000004</v>
      </c>
      <c r="N69" s="21">
        <f>IF(ISNUMBER(exportations!N69),exportations!N69-'dont exp vers UE'!N69,0)</f>
        <v>46.099146999999988</v>
      </c>
      <c r="O69" s="21">
        <f>IF(ISNUMBER(exportations!O69),exportations!O69-'dont exp vers UE'!O69,0)</f>
        <v>46.546883000000037</v>
      </c>
      <c r="P69" s="72">
        <f>IF(ISNUMBER(exportations!P69),exportations!P69-'dont exp vers UE'!P69,0)</f>
        <v>52.87726200000003</v>
      </c>
      <c r="Q69" s="22">
        <f t="shared" si="4"/>
        <v>532.88912300000004</v>
      </c>
    </row>
    <row r="70" spans="1:17" x14ac:dyDescent="0.2">
      <c r="A70" s="47"/>
      <c r="B70" s="18">
        <v>5</v>
      </c>
      <c r="C70" s="27"/>
      <c r="D70" s="20">
        <v>2014</v>
      </c>
      <c r="E70" s="21">
        <f>IF(ISNUMBER(exportations!E70),exportations!E70-'dont exp vers UE'!E70,0)</f>
        <v>49.237417999999963</v>
      </c>
      <c r="F70" s="21">
        <f>IF(ISNUMBER(exportations!F70),exportations!F70-'dont exp vers UE'!F70,0)</f>
        <v>43.009916000000004</v>
      </c>
      <c r="G70" s="21">
        <f>IF(ISNUMBER(exportations!G70),exportations!G70-'dont exp vers UE'!G70,0)</f>
        <v>60.510918999999973</v>
      </c>
      <c r="H70" s="21">
        <f>IF(ISNUMBER(exportations!H70),exportations!H70-'dont exp vers UE'!H70,0)</f>
        <v>41.497242999999969</v>
      </c>
      <c r="I70" s="21">
        <f>IF(ISNUMBER(exportations!I70),exportations!I70-'dont exp vers UE'!I70,0)</f>
        <v>41.206823999999983</v>
      </c>
      <c r="J70" s="21">
        <f>IF(ISNUMBER(exportations!J70),exportations!J70-'dont exp vers UE'!J70,0)</f>
        <v>44.213606000000027</v>
      </c>
      <c r="K70" s="21">
        <f>IF(ISNUMBER(exportations!K70),exportations!K70-'dont exp vers UE'!K70,0)</f>
        <v>34.238907999999995</v>
      </c>
      <c r="L70" s="21">
        <f>IF(ISNUMBER(exportations!L70),exportations!L70-'dont exp vers UE'!L70,0)</f>
        <v>30.683875</v>
      </c>
      <c r="M70" s="21">
        <f>IF(ISNUMBER(exportations!M70),exportations!M70-'dont exp vers UE'!M70,0)</f>
        <v>32.487486999999987</v>
      </c>
      <c r="N70" s="21">
        <f>IF(ISNUMBER(exportations!N70),exportations!N70-'dont exp vers UE'!N70,0)</f>
        <v>46.973705999999979</v>
      </c>
      <c r="O70" s="21">
        <f>IF(ISNUMBER(exportations!O70),exportations!O70-'dont exp vers UE'!O70,0)</f>
        <v>47.898542999999989</v>
      </c>
      <c r="P70" s="72">
        <f>IF(ISNUMBER(exportations!P70),exportations!P70-'dont exp vers UE'!P70,0)</f>
        <v>57.743916999999982</v>
      </c>
      <c r="Q70" s="22">
        <f t="shared" si="4"/>
        <v>529.70236199999988</v>
      </c>
    </row>
    <row r="71" spans="1:17" x14ac:dyDescent="0.2">
      <c r="A71" s="47"/>
      <c r="B71" s="18">
        <v>5</v>
      </c>
      <c r="C71" s="27"/>
      <c r="D71" s="20">
        <v>2015</v>
      </c>
      <c r="E71" s="21">
        <f>IF(ISNUMBER(exportations!E71),exportations!E71-'dont exp vers UE'!E71,0)</f>
        <v>51.865425000000016</v>
      </c>
      <c r="F71" s="21">
        <f>IF(ISNUMBER(exportations!F71),exportations!F71-'dont exp vers UE'!F71,0)</f>
        <v>47.963261999999986</v>
      </c>
      <c r="G71" s="21">
        <f>IF(ISNUMBER(exportations!G71),exportations!G71-'dont exp vers UE'!G71,0)</f>
        <v>62.818806999999993</v>
      </c>
      <c r="H71" s="21">
        <f>IF(ISNUMBER(exportations!H71),exportations!H71-'dont exp vers UE'!H71,0)</f>
        <v>60.300715999999994</v>
      </c>
      <c r="I71" s="21">
        <f>IF(ISNUMBER(exportations!I71),exportations!I71-'dont exp vers UE'!I71,0)</f>
        <v>41.688558</v>
      </c>
      <c r="J71" s="21">
        <f>IF(ISNUMBER(exportations!J71),exportations!J71-'dont exp vers UE'!J71,0)</f>
        <v>40.796778000000003</v>
      </c>
      <c r="K71" s="21">
        <f>IF(ISNUMBER(exportations!K71),exportations!K71-'dont exp vers UE'!K71,0)</f>
        <v>40.876756999999998</v>
      </c>
      <c r="L71" s="21">
        <f>IF(ISNUMBER(exportations!L71),exportations!L71-'dont exp vers UE'!L71,0)</f>
        <v>30.687505999999999</v>
      </c>
      <c r="M71" s="21">
        <f>IF(ISNUMBER(exportations!M71),exportations!M71-'dont exp vers UE'!M71,0)</f>
        <v>32.553927999999985</v>
      </c>
      <c r="N71" s="21">
        <f>IF(ISNUMBER(exportations!N71),exportations!N71-'dont exp vers UE'!N71,0)</f>
        <v>46.23493000000002</v>
      </c>
      <c r="O71" s="21">
        <f>IF(ISNUMBER(exportations!O71),exportations!O71-'dont exp vers UE'!O71,0)</f>
        <v>54.269101000000006</v>
      </c>
      <c r="P71" s="72">
        <f>IF(ISNUMBER(exportations!P71),exportations!P71-'dont exp vers UE'!P71,0)</f>
        <v>62.808239000000015</v>
      </c>
      <c r="Q71" s="22">
        <f t="shared" si="4"/>
        <v>572.8640069999999</v>
      </c>
    </row>
    <row r="72" spans="1:17" x14ac:dyDescent="0.2">
      <c r="A72" s="47"/>
      <c r="B72" s="18">
        <v>5</v>
      </c>
      <c r="C72" s="27"/>
      <c r="D72" s="20">
        <v>2016</v>
      </c>
      <c r="E72" s="21">
        <f>IF(ISNUMBER(exportations!E72),exportations!E72-'dont exp vers UE'!E72,0)</f>
        <v>47.400521999999995</v>
      </c>
      <c r="F72" s="21">
        <f>IF(ISNUMBER(exportations!F72),exportations!F72-'dont exp vers UE'!F72,0)</f>
        <v>59.114131999999984</v>
      </c>
      <c r="G72" s="21">
        <f>IF(ISNUMBER(exportations!G72),exportations!G72-'dont exp vers UE'!G72,0)</f>
        <v>57.996817000000021</v>
      </c>
      <c r="H72" s="21">
        <f>IF(ISNUMBER(exportations!H72),exportations!H72-'dont exp vers UE'!H72,0)</f>
        <v>56.52929899999998</v>
      </c>
      <c r="I72" s="21">
        <f>IF(ISNUMBER(exportations!I72),exportations!I72-'dont exp vers UE'!I72,0)</f>
        <v>57.264243999999962</v>
      </c>
      <c r="J72" s="21">
        <f>IF(ISNUMBER(exportations!J72),exportations!J72-'dont exp vers UE'!J72,0)</f>
        <v>44.610889</v>
      </c>
      <c r="K72" s="21">
        <f>IF(ISNUMBER(exportations!K72),exportations!K72-'dont exp vers UE'!K72,0)</f>
        <v>36.428751999999989</v>
      </c>
      <c r="L72" s="21">
        <f>IF(ISNUMBER(exportations!L72),exportations!L72-'dont exp vers UE'!L72,0)</f>
        <v>33.971165999999982</v>
      </c>
      <c r="M72" s="21">
        <f>IF(ISNUMBER(exportations!M72),exportations!M72-'dont exp vers UE'!M72,0)</f>
        <v>33.799284000000014</v>
      </c>
      <c r="N72" s="21">
        <f>IF(ISNUMBER(exportations!N72),exportations!N72-'dont exp vers UE'!N72,0)</f>
        <v>50.804490000000015</v>
      </c>
      <c r="O72" s="21">
        <f>IF(ISNUMBER(exportations!O72),exportations!O72-'dont exp vers UE'!O72,0)</f>
        <v>65.379380000000026</v>
      </c>
      <c r="P72" s="72">
        <f>IF(ISNUMBER(exportations!P72),exportations!P72-'dont exp vers UE'!P72,0)</f>
        <v>64.982998000000009</v>
      </c>
      <c r="Q72" s="22">
        <f t="shared" si="4"/>
        <v>608.28197299999988</v>
      </c>
    </row>
    <row r="73" spans="1:17" x14ac:dyDescent="0.2">
      <c r="A73" s="47"/>
      <c r="B73" s="18">
        <v>5</v>
      </c>
      <c r="C73" s="27"/>
      <c r="D73" s="20">
        <v>2017</v>
      </c>
      <c r="E73" s="21">
        <f>IF(ISNUMBER(exportations!E73),exportations!E73-'dont exp vers UE'!E73,0)</f>
        <v>60.321928999999955</v>
      </c>
      <c r="F73" s="21">
        <f>IF(ISNUMBER(exportations!F73),exportations!F73-'dont exp vers UE'!F73,0)</f>
        <v>66.723367000000025</v>
      </c>
      <c r="G73" s="21">
        <f>IF(ISNUMBER(exportations!G73),exportations!G73-'dont exp vers UE'!G73,0)</f>
        <v>57.956989999999962</v>
      </c>
      <c r="H73" s="21">
        <f>IF(ISNUMBER(exportations!H73),exportations!H73-'dont exp vers UE'!H73,0)</f>
        <v>50.007483999999977</v>
      </c>
      <c r="I73" s="21">
        <f>IF(ISNUMBER(exportations!I73),exportations!I73-'dont exp vers UE'!I73,0)</f>
        <v>45.561050999999992</v>
      </c>
      <c r="J73" s="21">
        <f>IF(ISNUMBER(exportations!J73),exportations!J73-'dont exp vers UE'!J73,0)</f>
        <v>49.989086999999955</v>
      </c>
      <c r="K73" s="21">
        <f>IF(ISNUMBER(exportations!K73),exportations!K73-'dont exp vers UE'!K73,0)</f>
        <v>34.558211999999997</v>
      </c>
      <c r="L73" s="21">
        <f>IF(ISNUMBER(exportations!L73),exportations!L73-'dont exp vers UE'!L73,0)</f>
        <v>31.153338000000005</v>
      </c>
      <c r="M73" s="21">
        <f>IF(ISNUMBER(exportations!M73),exportations!M73-'dont exp vers UE'!M73,0)</f>
        <v>39.48734300000001</v>
      </c>
      <c r="N73" s="21">
        <f>IF(ISNUMBER(exportations!N73),exportations!N73-'dont exp vers UE'!N73,0)</f>
        <v>50.137012999999996</v>
      </c>
      <c r="O73" s="65">
        <f>IF(ISNUMBER(exportations!O73),exportations!O73-'dont exp vers UE'!O73,0)</f>
        <v>59.427134999999964</v>
      </c>
      <c r="P73" s="73">
        <f>IF(ISNUMBER(exportations!P73),exportations!P73-'dont exp vers UE'!P73,0)</f>
        <v>57.559469000000007</v>
      </c>
      <c r="Q73" s="22">
        <f t="shared" si="4"/>
        <v>602.88241799999992</v>
      </c>
    </row>
    <row r="74" spans="1:17" x14ac:dyDescent="0.2">
      <c r="A74" s="47"/>
      <c r="B74" s="18">
        <v>5</v>
      </c>
      <c r="C74" s="27"/>
      <c r="D74" s="20">
        <v>2018</v>
      </c>
      <c r="E74" s="21">
        <f>IF(ISNUMBER(exportations!E74),exportations!E74-'dont exp vers UE'!E74,0)</f>
        <v>51.692308999999966</v>
      </c>
      <c r="F74" s="21">
        <f>IF(ISNUMBER(exportations!F74),exportations!F74-'dont exp vers UE'!F74,0)</f>
        <v>62.282477</v>
      </c>
      <c r="G74" s="21">
        <f>IF(ISNUMBER(exportations!G74),exportations!G74-'dont exp vers UE'!G74,0)</f>
        <v>60.972985999999992</v>
      </c>
      <c r="H74" s="21">
        <f>IF(ISNUMBER(exportations!H74),exportations!H74-'dont exp vers UE'!H74,0)</f>
        <v>55.916798999999997</v>
      </c>
      <c r="I74" s="21">
        <f>IF(ISNUMBER(exportations!I74),exportations!I74-'dont exp vers UE'!I74,0)</f>
        <v>41.411651000000006</v>
      </c>
      <c r="J74" s="21">
        <f>IF(ISNUMBER(exportations!J74),exportations!J74-'dont exp vers UE'!J74,0)</f>
        <v>45.104717000000022</v>
      </c>
      <c r="K74" s="21">
        <f>IF(ISNUMBER(exportations!K74),exportations!K74-'dont exp vers UE'!K74,0)</f>
        <v>36.543337000000008</v>
      </c>
      <c r="L74" s="21">
        <f>IF(ISNUMBER(exportations!L74),exportations!L74-'dont exp vers UE'!L74,0)</f>
        <v>0</v>
      </c>
      <c r="M74" s="21">
        <f>IF(ISNUMBER(exportations!M74),exportations!M74-'dont exp vers UE'!M74,0)</f>
        <v>0</v>
      </c>
      <c r="N74" s="21">
        <f>IF(ISNUMBER(exportations!N74),exportations!N74-'dont exp vers UE'!N74,0)</f>
        <v>0</v>
      </c>
      <c r="O74" s="65">
        <f>IF(ISNUMBER(exportations!O74),exportations!O74-'dont exp vers UE'!O74,0)</f>
        <v>0</v>
      </c>
      <c r="P74" s="73">
        <f>IF(ISNUMBER(exportations!P74),exportations!P74-'dont exp vers UE'!P74,0)</f>
        <v>0</v>
      </c>
      <c r="Q74" s="22">
        <f t="shared" si="4"/>
        <v>353.92427600000002</v>
      </c>
    </row>
    <row r="75" spans="1:17" x14ac:dyDescent="0.2">
      <c r="A75" s="47"/>
      <c r="B75" s="18"/>
      <c r="C75" s="27"/>
      <c r="D75" s="20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72"/>
      <c r="Q75" s="28"/>
    </row>
    <row r="76" spans="1:17" x14ac:dyDescent="0.2">
      <c r="A76" s="47"/>
      <c r="B76" s="18"/>
      <c r="C76" s="27"/>
      <c r="D76" s="24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74"/>
      <c r="Q76" s="26"/>
    </row>
    <row r="77" spans="1:17" x14ac:dyDescent="0.2">
      <c r="A77" s="52" t="s">
        <v>28</v>
      </c>
      <c r="B77" s="18">
        <v>6</v>
      </c>
      <c r="C77" s="27"/>
      <c r="D77" s="20">
        <v>2007</v>
      </c>
      <c r="E77" s="21">
        <f>IF(ISNUMBER(exportations!E77),exportations!E77-'dont exp vers UE'!E77,0)</f>
        <v>20.280066000000005</v>
      </c>
      <c r="F77" s="21">
        <f>IF(ISNUMBER(exportations!F77),exportations!F77-'dont exp vers UE'!F77,0)</f>
        <v>22.549244999999956</v>
      </c>
      <c r="G77" s="21">
        <f>IF(ISNUMBER(exportations!G77),exportations!G77-'dont exp vers UE'!G77,0)</f>
        <v>24.711371999999983</v>
      </c>
      <c r="H77" s="21">
        <f>IF(ISNUMBER(exportations!H77),exportations!H77-'dont exp vers UE'!H77,0)</f>
        <v>23.625808000000021</v>
      </c>
      <c r="I77" s="21">
        <f>IF(ISNUMBER(exportations!I77),exportations!I77-'dont exp vers UE'!I77,0)</f>
        <v>17.132380999999981</v>
      </c>
      <c r="J77" s="21">
        <f>IF(ISNUMBER(exportations!J77),exportations!J77-'dont exp vers UE'!J77,0)</f>
        <v>18.339255000000009</v>
      </c>
      <c r="K77" s="21">
        <f>IF(ISNUMBER(exportations!K77),exportations!K77-'dont exp vers UE'!K77,0)</f>
        <v>13.951055999999966</v>
      </c>
      <c r="L77" s="21">
        <f>IF(ISNUMBER(exportations!L77),exportations!L77-'dont exp vers UE'!L77,0)</f>
        <v>17.357821000000001</v>
      </c>
      <c r="M77" s="21">
        <f>IF(ISNUMBER(exportations!M77),exportations!M77-'dont exp vers UE'!M77,0)</f>
        <v>22.824110000000005</v>
      </c>
      <c r="N77" s="21">
        <f>IF(ISNUMBER(exportations!N77),exportations!N77-'dont exp vers UE'!N77,0)</f>
        <v>25.546442000000013</v>
      </c>
      <c r="O77" s="21">
        <f>IF(ISNUMBER(exportations!O77),exportations!O77-'dont exp vers UE'!O77,0)</f>
        <v>30.018818999999993</v>
      </c>
      <c r="P77" s="72">
        <f>IF(ISNUMBER(exportations!P77),exportations!P77-'dont exp vers UE'!P77,0)</f>
        <v>24.633990999999995</v>
      </c>
      <c r="Q77" s="22">
        <f>SUM(E77:P77)</f>
        <v>260.97036599999996</v>
      </c>
    </row>
    <row r="78" spans="1:17" x14ac:dyDescent="0.2">
      <c r="A78" s="47"/>
      <c r="B78" s="18">
        <v>6</v>
      </c>
      <c r="C78" s="27"/>
      <c r="D78" s="20">
        <v>2008</v>
      </c>
      <c r="E78" s="21">
        <f>IF(ISNUMBER(exportations!E78),exportations!E78-'dont exp vers UE'!E78,0)</f>
        <v>24.146193000000011</v>
      </c>
      <c r="F78" s="21">
        <f>IF(ISNUMBER(exportations!F78),exportations!F78-'dont exp vers UE'!F78,0)</f>
        <v>31.971951999999987</v>
      </c>
      <c r="G78" s="21">
        <f>IF(ISNUMBER(exportations!G78),exportations!G78-'dont exp vers UE'!G78,0)</f>
        <v>24.960014999999984</v>
      </c>
      <c r="H78" s="21">
        <f>IF(ISNUMBER(exportations!H78),exportations!H78-'dont exp vers UE'!H78,0)</f>
        <v>23.015589000000006</v>
      </c>
      <c r="I78" s="21">
        <f>IF(ISNUMBER(exportations!I78),exportations!I78-'dont exp vers UE'!I78,0)</f>
        <v>17.450444000000019</v>
      </c>
      <c r="J78" s="21">
        <f>IF(ISNUMBER(exportations!J78),exportations!J78-'dont exp vers UE'!J78,0)</f>
        <v>15.610854000000003</v>
      </c>
      <c r="K78" s="21">
        <f>IF(ISNUMBER(exportations!K78),exportations!K78-'dont exp vers UE'!K78,0)</f>
        <v>13.19732999999998</v>
      </c>
      <c r="L78" s="21">
        <f>IF(ISNUMBER(exportations!L78),exportations!L78-'dont exp vers UE'!L78,0)</f>
        <v>17.774040999999997</v>
      </c>
      <c r="M78" s="21">
        <f>IF(ISNUMBER(exportations!M78),exportations!M78-'dont exp vers UE'!M78,0)</f>
        <v>24.383702000000042</v>
      </c>
      <c r="N78" s="21">
        <f>IF(ISNUMBER(exportations!N78),exportations!N78-'dont exp vers UE'!N78,0)</f>
        <v>26.314236999999977</v>
      </c>
      <c r="O78" s="21">
        <f>IF(ISNUMBER(exportations!O78),exportations!O78-'dont exp vers UE'!O78,0)</f>
        <v>24.879511999999949</v>
      </c>
      <c r="P78" s="72">
        <f>IF(ISNUMBER(exportations!P78),exportations!P78-'dont exp vers UE'!P78,0)</f>
        <v>26.991996999999984</v>
      </c>
      <c r="Q78" s="22">
        <f t="shared" ref="Q78:Q88" si="5">SUM(E78:P78)</f>
        <v>270.69586599999997</v>
      </c>
    </row>
    <row r="79" spans="1:17" x14ac:dyDescent="0.2">
      <c r="A79" s="47"/>
      <c r="B79" s="18">
        <v>6</v>
      </c>
      <c r="C79" s="27"/>
      <c r="D79" s="20">
        <v>2009</v>
      </c>
      <c r="E79" s="21">
        <f>IF(ISNUMBER(exportations!E79),exportations!E79-'dont exp vers UE'!E79,0)</f>
        <v>22.681459999999973</v>
      </c>
      <c r="F79" s="21">
        <f>IF(ISNUMBER(exportations!F79),exportations!F79-'dont exp vers UE'!F79,0)</f>
        <v>24.599980999999985</v>
      </c>
      <c r="G79" s="21">
        <f>IF(ISNUMBER(exportations!G79),exportations!G79-'dont exp vers UE'!G79,0)</f>
        <v>24.975707999999983</v>
      </c>
      <c r="H79" s="21">
        <f>IF(ISNUMBER(exportations!H79),exportations!H79-'dont exp vers UE'!H79,0)</f>
        <v>20.769799000000006</v>
      </c>
      <c r="I79" s="21">
        <f>IF(ISNUMBER(exportations!I79),exportations!I79-'dont exp vers UE'!I79,0)</f>
        <v>15.520063000000007</v>
      </c>
      <c r="J79" s="21">
        <f>IF(ISNUMBER(exportations!J79),exportations!J79-'dont exp vers UE'!J79,0)</f>
        <v>21.320007999999973</v>
      </c>
      <c r="K79" s="21">
        <f>IF(ISNUMBER(exportations!K79),exportations!K79-'dont exp vers UE'!K79,0)</f>
        <v>11.598394999999982</v>
      </c>
      <c r="L79" s="21">
        <f>IF(ISNUMBER(exportations!L79),exportations!L79-'dont exp vers UE'!L79,0)</f>
        <v>19.045287999999999</v>
      </c>
      <c r="M79" s="21">
        <f>IF(ISNUMBER(exportations!M79),exportations!M79-'dont exp vers UE'!M79,0)</f>
        <v>23.314802999999984</v>
      </c>
      <c r="N79" s="21">
        <f>IF(ISNUMBER(exportations!N79),exportations!N79-'dont exp vers UE'!N79,0)</f>
        <v>25.06137099999998</v>
      </c>
      <c r="O79" s="21">
        <f>IF(ISNUMBER(exportations!O79),exportations!O79-'dont exp vers UE'!O79,0)</f>
        <v>25.128181999999967</v>
      </c>
      <c r="P79" s="72">
        <f>IF(ISNUMBER(exportations!P79),exportations!P79-'dont exp vers UE'!P79,0)</f>
        <v>29.18635399999998</v>
      </c>
      <c r="Q79" s="22">
        <f t="shared" si="5"/>
        <v>263.20141199999983</v>
      </c>
    </row>
    <row r="80" spans="1:17" x14ac:dyDescent="0.2">
      <c r="A80" s="47"/>
      <c r="B80" s="18">
        <v>6</v>
      </c>
      <c r="C80" s="27"/>
      <c r="D80" s="20">
        <v>2010</v>
      </c>
      <c r="E80" s="21">
        <f>IF(ISNUMBER(exportations!E80),exportations!E80-'dont exp vers UE'!E80,0)</f>
        <v>24.156100999999992</v>
      </c>
      <c r="F80" s="21">
        <f>IF(ISNUMBER(exportations!F80),exportations!F80-'dont exp vers UE'!F80,0)</f>
        <v>29.466228000000001</v>
      </c>
      <c r="G80" s="21">
        <f>IF(ISNUMBER(exportations!G80),exportations!G80-'dont exp vers UE'!G80,0)</f>
        <v>27.885582999999997</v>
      </c>
      <c r="H80" s="21">
        <f>IF(ISNUMBER(exportations!H80),exportations!H80-'dont exp vers UE'!H80,0)</f>
        <v>22.381070000000022</v>
      </c>
      <c r="I80" s="21">
        <f>IF(ISNUMBER(exportations!I80),exportations!I80-'dont exp vers UE'!I80,0)</f>
        <v>17.057871000000006</v>
      </c>
      <c r="J80" s="21">
        <f>IF(ISNUMBER(exportations!J80),exportations!J80-'dont exp vers UE'!J80,0)</f>
        <v>22.97215199999998</v>
      </c>
      <c r="K80" s="21">
        <f>IF(ISNUMBER(exportations!K80),exportations!K80-'dont exp vers UE'!K80,0)</f>
        <v>16.513647999999989</v>
      </c>
      <c r="L80" s="21">
        <f>IF(ISNUMBER(exportations!L80),exportations!L80-'dont exp vers UE'!L80,0)</f>
        <v>19.770988999999986</v>
      </c>
      <c r="M80" s="21">
        <f>IF(ISNUMBER(exportations!M80),exportations!M80-'dont exp vers UE'!M80,0)</f>
        <v>25.76960899999996</v>
      </c>
      <c r="N80" s="21">
        <f>IF(ISNUMBER(exportations!N80),exportations!N80-'dont exp vers UE'!N80,0)</f>
        <v>31.011471999999955</v>
      </c>
      <c r="O80" s="21">
        <f>IF(ISNUMBER(exportations!O80),exportations!O80-'dont exp vers UE'!O80,0)</f>
        <v>34.247161000000006</v>
      </c>
      <c r="P80" s="72">
        <f>IF(ISNUMBER(exportations!P80),exportations!P80-'dont exp vers UE'!P80,0)</f>
        <v>40.93536499999999</v>
      </c>
      <c r="Q80" s="22">
        <f t="shared" si="5"/>
        <v>312.16724899999991</v>
      </c>
    </row>
    <row r="81" spans="1:17" x14ac:dyDescent="0.2">
      <c r="A81" s="47"/>
      <c r="B81" s="18">
        <v>6</v>
      </c>
      <c r="C81" s="27"/>
      <c r="D81" s="54" t="s">
        <v>23</v>
      </c>
      <c r="E81" s="21">
        <f>IF(ISNUMBER(exportations!E81),exportations!E81-'dont exp vers UE'!E81,0)</f>
        <v>33.244433000000015</v>
      </c>
      <c r="F81" s="21">
        <f>IF(ISNUMBER(exportations!F81),exportations!F81-'dont exp vers UE'!F81,0)</f>
        <v>32.807124000000002</v>
      </c>
      <c r="G81" s="21">
        <f>IF(ISNUMBER(exportations!G81),exportations!G81-'dont exp vers UE'!G81,0)</f>
        <v>32.636583000000002</v>
      </c>
      <c r="H81" s="21">
        <f>IF(ISNUMBER(exportations!H81),exportations!H81-'dont exp vers UE'!H81,0)</f>
        <v>24.645775</v>
      </c>
      <c r="I81" s="21">
        <f>IF(ISNUMBER(exportations!I81),exportations!I81-'dont exp vers UE'!I81,0)</f>
        <v>24.603251999999983</v>
      </c>
      <c r="J81" s="21">
        <f>IF(ISNUMBER(exportations!J81),exportations!J81-'dont exp vers UE'!J81,0)</f>
        <v>21.119015000000019</v>
      </c>
      <c r="K81" s="21">
        <f>IF(ISNUMBER(exportations!K81),exportations!K81-'dont exp vers UE'!K81,0)</f>
        <v>16.134479999999968</v>
      </c>
      <c r="L81" s="21">
        <f>IF(ISNUMBER(exportations!L81),exportations!L81-'dont exp vers UE'!L81,0)</f>
        <v>23.352204999999998</v>
      </c>
      <c r="M81" s="21">
        <f>IF(ISNUMBER(exportations!M81),exportations!M81-'dont exp vers UE'!M81,0)</f>
        <v>32.928019999999989</v>
      </c>
      <c r="N81" s="21">
        <f>IF(ISNUMBER(exportations!N81),exportations!N81-'dont exp vers UE'!N81,0)</f>
        <v>38.401150999999999</v>
      </c>
      <c r="O81" s="21">
        <f>IF(ISNUMBER(exportations!O81),exportations!O81-'dont exp vers UE'!O81,0)</f>
        <v>40.520747000000028</v>
      </c>
      <c r="P81" s="72">
        <f>IF(ISNUMBER(exportations!P81),exportations!P81-'dont exp vers UE'!P81,0)</f>
        <v>47.479669999999942</v>
      </c>
      <c r="Q81" s="22">
        <f t="shared" si="5"/>
        <v>367.87245499999995</v>
      </c>
    </row>
    <row r="82" spans="1:17" x14ac:dyDescent="0.2">
      <c r="A82" s="47"/>
      <c r="B82" s="18">
        <v>6</v>
      </c>
      <c r="C82" s="27"/>
      <c r="D82" s="20">
        <v>2012</v>
      </c>
      <c r="E82" s="21">
        <f>IF(ISNUMBER(exportations!E82),exportations!E82-'dont exp vers UE'!E82,0)</f>
        <v>40.70096199999999</v>
      </c>
      <c r="F82" s="21">
        <f>IF(ISNUMBER(exportations!F82),exportations!F82-'dont exp vers UE'!F82,0)</f>
        <v>35.399859000000021</v>
      </c>
      <c r="G82" s="21">
        <f>IF(ISNUMBER(exportations!G82),exportations!G82-'dont exp vers UE'!G82,0)</f>
        <v>41.013990000000007</v>
      </c>
      <c r="H82" s="21">
        <f>IF(ISNUMBER(exportations!H82),exportations!H82-'dont exp vers UE'!H82,0)</f>
        <v>28.632440000000003</v>
      </c>
      <c r="I82" s="21">
        <f>IF(ISNUMBER(exportations!I82),exportations!I82-'dont exp vers UE'!I82,0)</f>
        <v>25.125568999999999</v>
      </c>
      <c r="J82" s="21">
        <f>IF(ISNUMBER(exportations!J82),exportations!J82-'dont exp vers UE'!J82,0)</f>
        <v>25.993288000000021</v>
      </c>
      <c r="K82" s="21">
        <f>IF(ISNUMBER(exportations!K82),exportations!K82-'dont exp vers UE'!K82,0)</f>
        <v>20.603396000000004</v>
      </c>
      <c r="L82" s="21">
        <f>IF(ISNUMBER(exportations!L82),exportations!L82-'dont exp vers UE'!L82,0)</f>
        <v>30.813067999999973</v>
      </c>
      <c r="M82" s="21">
        <f>IF(ISNUMBER(exportations!M82),exportations!M82-'dont exp vers UE'!M82,0)</f>
        <v>33.163000999999966</v>
      </c>
      <c r="N82" s="21">
        <f>IF(ISNUMBER(exportations!N82),exportations!N82-'dont exp vers UE'!N82,0)</f>
        <v>44.783457999999968</v>
      </c>
      <c r="O82" s="21">
        <f>IF(ISNUMBER(exportations!O82),exportations!O82-'dont exp vers UE'!O82,0)</f>
        <v>43.300723000000033</v>
      </c>
      <c r="P82" s="72">
        <f>IF(ISNUMBER(exportations!P82),exportations!P82-'dont exp vers UE'!P82,0)</f>
        <v>40.631611000000021</v>
      </c>
      <c r="Q82" s="22">
        <f t="shared" si="5"/>
        <v>410.16136499999993</v>
      </c>
    </row>
    <row r="83" spans="1:17" x14ac:dyDescent="0.2">
      <c r="A83" s="47"/>
      <c r="B83" s="18">
        <v>6</v>
      </c>
      <c r="C83" s="27"/>
      <c r="D83" s="20">
        <v>2013</v>
      </c>
      <c r="E83" s="21">
        <f>IF(ISNUMBER(exportations!E83),exportations!E83-'dont exp vers UE'!E83,0)</f>
        <v>39.247309999999999</v>
      </c>
      <c r="F83" s="21">
        <f>IF(ISNUMBER(exportations!F83),exportations!F83-'dont exp vers UE'!F83,0)</f>
        <v>37.871453999999986</v>
      </c>
      <c r="G83" s="21">
        <f>IF(ISNUMBER(exportations!G83),exportations!G83-'dont exp vers UE'!G83,0)</f>
        <v>32.736672999999996</v>
      </c>
      <c r="H83" s="21">
        <f>IF(ISNUMBER(exportations!H83),exportations!H83-'dont exp vers UE'!H83,0)</f>
        <v>30.087002999999996</v>
      </c>
      <c r="I83" s="21">
        <f>IF(ISNUMBER(exportations!I83),exportations!I83-'dont exp vers UE'!I83,0)</f>
        <v>24.240837999999982</v>
      </c>
      <c r="J83" s="21">
        <f>IF(ISNUMBER(exportations!J83),exportations!J83-'dont exp vers UE'!J83,0)</f>
        <v>24.74603900000001</v>
      </c>
      <c r="K83" s="21">
        <f>IF(ISNUMBER(exportations!K83),exportations!K83-'dont exp vers UE'!K83,0)</f>
        <v>22.539798000000033</v>
      </c>
      <c r="L83" s="21">
        <f>IF(ISNUMBER(exportations!L83),exportations!L83-'dont exp vers UE'!L83,0)</f>
        <v>19.671178000000012</v>
      </c>
      <c r="M83" s="21">
        <f>IF(ISNUMBER(exportations!M83),exportations!M83-'dont exp vers UE'!M83,0)</f>
        <v>31.505990000000011</v>
      </c>
      <c r="N83" s="21">
        <f>IF(ISNUMBER(exportations!N83),exportations!N83-'dont exp vers UE'!N83,0)</f>
        <v>48.376851999999985</v>
      </c>
      <c r="O83" s="21">
        <f>IF(ISNUMBER(exportations!O83),exportations!O83-'dont exp vers UE'!O83,0)</f>
        <v>43.745191999999975</v>
      </c>
      <c r="P83" s="72">
        <f>IF(ISNUMBER(exportations!P83),exportations!P83-'dont exp vers UE'!P83,0)</f>
        <v>46.476033999999956</v>
      </c>
      <c r="Q83" s="22">
        <f t="shared" si="5"/>
        <v>401.24436099999991</v>
      </c>
    </row>
    <row r="84" spans="1:17" x14ac:dyDescent="0.2">
      <c r="A84" s="47"/>
      <c r="B84" s="18">
        <v>6</v>
      </c>
      <c r="C84" s="27"/>
      <c r="D84" s="20">
        <v>2014</v>
      </c>
      <c r="E84" s="21">
        <f>IF(ISNUMBER(exportations!E84),exportations!E84-'dont exp vers UE'!E84,0)</f>
        <v>42.498696000000066</v>
      </c>
      <c r="F84" s="21">
        <f>IF(ISNUMBER(exportations!F84),exportations!F84-'dont exp vers UE'!F84,0)</f>
        <v>42.878721000000013</v>
      </c>
      <c r="G84" s="21">
        <f>IF(ISNUMBER(exportations!G84),exportations!G84-'dont exp vers UE'!G84,0)</f>
        <v>43.032792999999998</v>
      </c>
      <c r="H84" s="21">
        <f>IF(ISNUMBER(exportations!H84),exportations!H84-'dont exp vers UE'!H84,0)</f>
        <v>39.718387999999962</v>
      </c>
      <c r="I84" s="21">
        <f>IF(ISNUMBER(exportations!I84),exportations!I84-'dont exp vers UE'!I84,0)</f>
        <v>31.547998000000035</v>
      </c>
      <c r="J84" s="21">
        <f>IF(ISNUMBER(exportations!J84),exportations!J84-'dont exp vers UE'!J84,0)</f>
        <v>30.047362000000007</v>
      </c>
      <c r="K84" s="21">
        <f>IF(ISNUMBER(exportations!K84),exportations!K84-'dont exp vers UE'!K84,0)</f>
        <v>18.712535000000017</v>
      </c>
      <c r="L84" s="21">
        <f>IF(ISNUMBER(exportations!L84),exportations!L84-'dont exp vers UE'!L84,0)</f>
        <v>29.515150999999989</v>
      </c>
      <c r="M84" s="21">
        <f>IF(ISNUMBER(exportations!M84),exportations!M84-'dont exp vers UE'!M84,0)</f>
        <v>37.785850999999965</v>
      </c>
      <c r="N84" s="21">
        <f>IF(ISNUMBER(exportations!N84),exportations!N84-'dont exp vers UE'!N84,0)</f>
        <v>48.967102999999952</v>
      </c>
      <c r="O84" s="21">
        <f>IF(ISNUMBER(exportations!O84),exportations!O84-'dont exp vers UE'!O84,0)</f>
        <v>44.47273799999995</v>
      </c>
      <c r="P84" s="72">
        <f>IF(ISNUMBER(exportations!P84),exportations!P84-'dont exp vers UE'!P84,0)</f>
        <v>48.328135000000017</v>
      </c>
      <c r="Q84" s="22">
        <f t="shared" si="5"/>
        <v>457.50547099999994</v>
      </c>
    </row>
    <row r="85" spans="1:17" x14ac:dyDescent="0.2">
      <c r="A85" s="47"/>
      <c r="B85" s="18">
        <v>6</v>
      </c>
      <c r="C85" s="27"/>
      <c r="D85" s="20">
        <v>2015</v>
      </c>
      <c r="E85" s="21">
        <f>IF(ISNUMBER(exportations!E85),exportations!E85-'dont exp vers UE'!E85,0)</f>
        <v>39.903042000000028</v>
      </c>
      <c r="F85" s="21">
        <f>IF(ISNUMBER(exportations!F85),exportations!F85-'dont exp vers UE'!F85,0)</f>
        <v>39.225294000000005</v>
      </c>
      <c r="G85" s="21">
        <f>IF(ISNUMBER(exportations!G85),exportations!G85-'dont exp vers UE'!G85,0)</f>
        <v>42.061516999999981</v>
      </c>
      <c r="H85" s="21">
        <f>IF(ISNUMBER(exportations!H85),exportations!H85-'dont exp vers UE'!H85,0)</f>
        <v>38.654415999999998</v>
      </c>
      <c r="I85" s="21">
        <f>IF(ISNUMBER(exportations!I85),exportations!I85-'dont exp vers UE'!I85,0)</f>
        <v>32.304005000000004</v>
      </c>
      <c r="J85" s="21">
        <f>IF(ISNUMBER(exportations!J85),exportations!J85-'dont exp vers UE'!J85,0)</f>
        <v>33.116478000000001</v>
      </c>
      <c r="K85" s="21">
        <f>IF(ISNUMBER(exportations!K85),exportations!K85-'dont exp vers UE'!K85,0)</f>
        <v>23.556576000000007</v>
      </c>
      <c r="L85" s="21">
        <f>IF(ISNUMBER(exportations!L85),exportations!L85-'dont exp vers UE'!L85,0)</f>
        <v>29.892787999999967</v>
      </c>
      <c r="M85" s="21">
        <f>IF(ISNUMBER(exportations!M85),exportations!M85-'dont exp vers UE'!M85,0)</f>
        <v>42.507552999999973</v>
      </c>
      <c r="N85" s="21">
        <f>IF(ISNUMBER(exportations!N85),exportations!N85-'dont exp vers UE'!N85,0)</f>
        <v>50.165534000000008</v>
      </c>
      <c r="O85" s="21">
        <f>IF(ISNUMBER(exportations!O85),exportations!O85-'dont exp vers UE'!O85,0)</f>
        <v>46.104727000000054</v>
      </c>
      <c r="P85" s="72">
        <f>IF(ISNUMBER(exportations!P85),exportations!P85-'dont exp vers UE'!P85,0)</f>
        <v>52.211117000000002</v>
      </c>
      <c r="Q85" s="22">
        <f t="shared" si="5"/>
        <v>469.70304700000003</v>
      </c>
    </row>
    <row r="86" spans="1:17" x14ac:dyDescent="0.2">
      <c r="A86" s="47"/>
      <c r="B86" s="18">
        <v>6</v>
      </c>
      <c r="C86" s="27"/>
      <c r="D86" s="20">
        <v>2016</v>
      </c>
      <c r="E86" s="21">
        <f>IF(ISNUMBER(exportations!E86),exportations!E86-'dont exp vers UE'!E86,0)</f>
        <v>40.62329400000003</v>
      </c>
      <c r="F86" s="21">
        <f>IF(ISNUMBER(exportations!F86),exportations!F86-'dont exp vers UE'!F86,0)</f>
        <v>43.832948999999985</v>
      </c>
      <c r="G86" s="21">
        <f>IF(ISNUMBER(exportations!G86),exportations!G86-'dont exp vers UE'!G86,0)</f>
        <v>43.585518000000036</v>
      </c>
      <c r="H86" s="21">
        <f>IF(ISNUMBER(exportations!H86),exportations!H86-'dont exp vers UE'!H86,0)</f>
        <v>39.913158000000038</v>
      </c>
      <c r="I86" s="21">
        <f>IF(ISNUMBER(exportations!I86),exportations!I86-'dont exp vers UE'!I86,0)</f>
        <v>31.282142000000007</v>
      </c>
      <c r="J86" s="21">
        <f>IF(ISNUMBER(exportations!J86),exportations!J86-'dont exp vers UE'!J86,0)</f>
        <v>31.648585000000011</v>
      </c>
      <c r="K86" s="21">
        <f>IF(ISNUMBER(exportations!K86),exportations!K86-'dont exp vers UE'!K86,0)</f>
        <v>18.27658799999999</v>
      </c>
      <c r="L86" s="21">
        <f>IF(ISNUMBER(exportations!L86),exportations!L86-'dont exp vers UE'!L86,0)</f>
        <v>26.155239000000009</v>
      </c>
      <c r="M86" s="21">
        <f>IF(ISNUMBER(exportations!M86),exportations!M86-'dont exp vers UE'!M86,0)</f>
        <v>40.478818999999987</v>
      </c>
      <c r="N86" s="21">
        <f>IF(ISNUMBER(exportations!N86),exportations!N86-'dont exp vers UE'!N86,0)</f>
        <v>40.476096000000013</v>
      </c>
      <c r="O86" s="21">
        <f>IF(ISNUMBER(exportations!O86),exportations!O86-'dont exp vers UE'!O86,0)</f>
        <v>43.189026000000013</v>
      </c>
      <c r="P86" s="72">
        <f>IF(ISNUMBER(exportations!P86),exportations!P86-'dont exp vers UE'!P86,0)</f>
        <v>47.021579999999986</v>
      </c>
      <c r="Q86" s="22">
        <f t="shared" si="5"/>
        <v>446.48299400000008</v>
      </c>
    </row>
    <row r="87" spans="1:17" x14ac:dyDescent="0.2">
      <c r="A87" s="47"/>
      <c r="B87" s="18">
        <v>6</v>
      </c>
      <c r="C87" s="27"/>
      <c r="D87" s="20">
        <v>2017</v>
      </c>
      <c r="E87" s="21">
        <f>IF(ISNUMBER(exportations!E87),exportations!E87-'dont exp vers UE'!E87,0)</f>
        <v>39.263729000000026</v>
      </c>
      <c r="F87" s="21">
        <f>IF(ISNUMBER(exportations!F87),exportations!F87-'dont exp vers UE'!F87,0)</f>
        <v>40.565688000000023</v>
      </c>
      <c r="G87" s="21">
        <f>IF(ISNUMBER(exportations!G87),exportations!G87-'dont exp vers UE'!G87,0)</f>
        <v>42.519896999999958</v>
      </c>
      <c r="H87" s="21">
        <f>IF(ISNUMBER(exportations!H87),exportations!H87-'dont exp vers UE'!H87,0)</f>
        <v>35.973725000000016</v>
      </c>
      <c r="I87" s="21">
        <f>IF(ISNUMBER(exportations!I87),exportations!I87-'dont exp vers UE'!I87,0)</f>
        <v>35.656660000000016</v>
      </c>
      <c r="J87" s="21">
        <f>IF(ISNUMBER(exportations!J87),exportations!J87-'dont exp vers UE'!J87,0)</f>
        <v>31.393585999999985</v>
      </c>
      <c r="K87" s="21">
        <f>IF(ISNUMBER(exportations!K87),exportations!K87-'dont exp vers UE'!K87,0)</f>
        <v>21.349623999999991</v>
      </c>
      <c r="L87" s="21">
        <f>IF(ISNUMBER(exportations!L87),exportations!L87-'dont exp vers UE'!L87,0)</f>
        <v>29.70219400000002</v>
      </c>
      <c r="M87" s="21">
        <f>IF(ISNUMBER(exportations!M87),exportations!M87-'dont exp vers UE'!M87,0)</f>
        <v>34.263164000000003</v>
      </c>
      <c r="N87" s="21">
        <f>IF(ISNUMBER(exportations!N87),exportations!N87-'dont exp vers UE'!N87,0)</f>
        <v>39.592959999999977</v>
      </c>
      <c r="O87" s="65">
        <f>IF(ISNUMBER(exportations!O87),exportations!O87-'dont exp vers UE'!O87,0)</f>
        <v>45.630483999999996</v>
      </c>
      <c r="P87" s="73">
        <f>IF(ISNUMBER(exportations!P87),exportations!P87-'dont exp vers UE'!P87,0)</f>
        <v>43.004913999999999</v>
      </c>
      <c r="Q87" s="22">
        <f t="shared" si="5"/>
        <v>438.91662500000007</v>
      </c>
    </row>
    <row r="88" spans="1:17" x14ac:dyDescent="0.2">
      <c r="A88" s="47"/>
      <c r="B88" s="18">
        <v>6</v>
      </c>
      <c r="C88" s="27"/>
      <c r="D88" s="20">
        <v>2018</v>
      </c>
      <c r="E88" s="21">
        <f>IF(ISNUMBER(exportations!E88),exportations!E88-'dont exp vers UE'!E88,0)</f>
        <v>35.435883999999987</v>
      </c>
      <c r="F88" s="21">
        <f>IF(ISNUMBER(exportations!F88),exportations!F88-'dont exp vers UE'!F88,0)</f>
        <v>41.223209999999995</v>
      </c>
      <c r="G88" s="21">
        <f>IF(ISNUMBER(exportations!G88),exportations!G88-'dont exp vers UE'!G88,0)</f>
        <v>45.091864000000044</v>
      </c>
      <c r="H88" s="21">
        <f>IF(ISNUMBER(exportations!H88),exportations!H88-'dont exp vers UE'!H88,0)</f>
        <v>43.438670000000002</v>
      </c>
      <c r="I88" s="21">
        <f>IF(ISNUMBER(exportations!I88),exportations!I88-'dont exp vers UE'!I88,0)</f>
        <v>32.164859000000007</v>
      </c>
      <c r="J88" s="21">
        <f>IF(ISNUMBER(exportations!J88),exportations!J88-'dont exp vers UE'!J88,0)</f>
        <v>30.740568999999994</v>
      </c>
      <c r="K88" s="21">
        <f>IF(ISNUMBER(exportations!K88),exportations!K88-'dont exp vers UE'!K88,0)</f>
        <v>16.736304000000018</v>
      </c>
      <c r="L88" s="21">
        <f>IF(ISNUMBER(exportations!L88),exportations!L88-'dont exp vers UE'!L88,0)</f>
        <v>0</v>
      </c>
      <c r="M88" s="21">
        <f>IF(ISNUMBER(exportations!M88),exportations!M88-'dont exp vers UE'!M88,0)</f>
        <v>0</v>
      </c>
      <c r="N88" s="21">
        <f>IF(ISNUMBER(exportations!N88),exportations!N88-'dont exp vers UE'!N88,0)</f>
        <v>0</v>
      </c>
      <c r="O88" s="65">
        <f>IF(ISNUMBER(exportations!O88),exportations!O88-'dont exp vers UE'!O88,0)</f>
        <v>0</v>
      </c>
      <c r="P88" s="73">
        <f>IF(ISNUMBER(exportations!P88),exportations!P88-'dont exp vers UE'!P88,0)</f>
        <v>0</v>
      </c>
      <c r="Q88" s="22">
        <f t="shared" si="5"/>
        <v>244.83136000000005</v>
      </c>
    </row>
    <row r="89" spans="1:17" x14ac:dyDescent="0.2">
      <c r="A89" s="47"/>
      <c r="B89" s="18"/>
      <c r="C89" s="27"/>
      <c r="D89" s="20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72"/>
      <c r="Q89" s="28"/>
    </row>
    <row r="90" spans="1:17" x14ac:dyDescent="0.2">
      <c r="A90" s="23"/>
      <c r="B90" s="18"/>
      <c r="C90" s="27"/>
      <c r="D90" s="24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72"/>
      <c r="Q90" s="22"/>
    </row>
    <row r="91" spans="1:17" x14ac:dyDescent="0.2">
      <c r="A91" s="51" t="s">
        <v>29</v>
      </c>
      <c r="B91" s="18">
        <v>7</v>
      </c>
      <c r="C91" s="27"/>
      <c r="D91" s="20">
        <v>2007</v>
      </c>
      <c r="E91" s="21">
        <f>IF(ISNUMBER(exportations!E91),exportations!E91-'dont exp vers UE'!E91,0)</f>
        <v>10.545702000000006</v>
      </c>
      <c r="F91" s="21">
        <f>IF(ISNUMBER(exportations!F91),exportations!F91-'dont exp vers UE'!F91,0)</f>
        <v>9.5912690000000111</v>
      </c>
      <c r="G91" s="21">
        <f>IF(ISNUMBER(exportations!G91),exportations!G91-'dont exp vers UE'!G91,0)</f>
        <v>10.21933599999997</v>
      </c>
      <c r="H91" s="21">
        <f>IF(ISNUMBER(exportations!H91),exportations!H91-'dont exp vers UE'!H91,0)</f>
        <v>9.5153049999999837</v>
      </c>
      <c r="I91" s="21">
        <f>IF(ISNUMBER(exportations!I91),exportations!I91-'dont exp vers UE'!I91,0)</f>
        <v>11.479856000000012</v>
      </c>
      <c r="J91" s="21">
        <f>IF(ISNUMBER(exportations!J91),exportations!J91-'dont exp vers UE'!J91,0)</f>
        <v>11.434075000000007</v>
      </c>
      <c r="K91" s="21">
        <f>IF(ISNUMBER(exportations!K91),exportations!K91-'dont exp vers UE'!K91,0)</f>
        <v>14.274076000000008</v>
      </c>
      <c r="L91" s="21">
        <f>IF(ISNUMBER(exportations!L91),exportations!L91-'dont exp vers UE'!L91,0)</f>
        <v>13.47421300000002</v>
      </c>
      <c r="M91" s="21">
        <f>IF(ISNUMBER(exportations!M91),exportations!M91-'dont exp vers UE'!M91,0)</f>
        <v>8.6366799999999841</v>
      </c>
      <c r="N91" s="21">
        <f>IF(ISNUMBER(exportations!N91),exportations!N91-'dont exp vers UE'!N91,0)</f>
        <v>16.724550999999991</v>
      </c>
      <c r="O91" s="21">
        <f>IF(ISNUMBER(exportations!O91),exportations!O91-'dont exp vers UE'!O91,0)</f>
        <v>18.102968000000004</v>
      </c>
      <c r="P91" s="72">
        <f>IF(ISNUMBER(exportations!P91),exportations!P91-'dont exp vers UE'!P91,0)</f>
        <v>14.069551000000018</v>
      </c>
      <c r="Q91" s="22">
        <f>SUM(E91:P91)</f>
        <v>148.06758200000002</v>
      </c>
    </row>
    <row r="92" spans="1:17" x14ac:dyDescent="0.2">
      <c r="A92" s="47"/>
      <c r="B92" s="18">
        <v>7</v>
      </c>
      <c r="C92" s="27"/>
      <c r="D92" s="20">
        <v>2008</v>
      </c>
      <c r="E92" s="21">
        <f>IF(ISNUMBER(exportations!E92),exportations!E92-'dont exp vers UE'!E92,0)</f>
        <v>11.715683999999982</v>
      </c>
      <c r="F92" s="21">
        <f>IF(ISNUMBER(exportations!F92),exportations!F92-'dont exp vers UE'!F92,0)</f>
        <v>8.0427339999999958</v>
      </c>
      <c r="G92" s="21">
        <f>IF(ISNUMBER(exportations!G92),exportations!G92-'dont exp vers UE'!G92,0)</f>
        <v>12.023002000000005</v>
      </c>
      <c r="H92" s="21">
        <f>IF(ISNUMBER(exportations!H92),exportations!H92-'dont exp vers UE'!H92,0)</f>
        <v>11.935428999999999</v>
      </c>
      <c r="I92" s="21">
        <f>IF(ISNUMBER(exportations!I92),exportations!I92-'dont exp vers UE'!I92,0)</f>
        <v>9.8801340000000124</v>
      </c>
      <c r="J92" s="21">
        <f>IF(ISNUMBER(exportations!J92),exportations!J92-'dont exp vers UE'!J92,0)</f>
        <v>10.499517000000026</v>
      </c>
      <c r="K92" s="21">
        <f>IF(ISNUMBER(exportations!K92),exportations!K92-'dont exp vers UE'!K92,0)</f>
        <v>11.085284000000001</v>
      </c>
      <c r="L92" s="21">
        <f>IF(ISNUMBER(exportations!L92),exportations!L92-'dont exp vers UE'!L92,0)</f>
        <v>10.230543999999952</v>
      </c>
      <c r="M92" s="21">
        <f>IF(ISNUMBER(exportations!M92),exportations!M92-'dont exp vers UE'!M92,0)</f>
        <v>13.905399000000017</v>
      </c>
      <c r="N92" s="21">
        <f>IF(ISNUMBER(exportations!N92),exportations!N92-'dont exp vers UE'!N92,0)</f>
        <v>15.082673999999969</v>
      </c>
      <c r="O92" s="21">
        <f>IF(ISNUMBER(exportations!O92),exportations!O92-'dont exp vers UE'!O92,0)</f>
        <v>14.781386999999995</v>
      </c>
      <c r="P92" s="72">
        <f>IF(ISNUMBER(exportations!P92),exportations!P92-'dont exp vers UE'!P92,0)</f>
        <v>13.901249000000007</v>
      </c>
      <c r="Q92" s="22">
        <f t="shared" ref="Q92:Q102" si="6">SUM(E92:P92)</f>
        <v>143.08303699999996</v>
      </c>
    </row>
    <row r="93" spans="1:17" x14ac:dyDescent="0.2">
      <c r="A93" s="47"/>
      <c r="B93" s="18">
        <v>7</v>
      </c>
      <c r="C93" s="27"/>
      <c r="D93" s="20">
        <v>2009</v>
      </c>
      <c r="E93" s="21">
        <f>IF(ISNUMBER(exportations!E93),exportations!E93-'dont exp vers UE'!E93,0)</f>
        <v>12.062427000000014</v>
      </c>
      <c r="F93" s="21">
        <f>IF(ISNUMBER(exportations!F93),exportations!F93-'dont exp vers UE'!F93,0)</f>
        <v>12.42599300000002</v>
      </c>
      <c r="G93" s="21">
        <f>IF(ISNUMBER(exportations!G93),exportations!G93-'dont exp vers UE'!G93,0)</f>
        <v>13.442532999999969</v>
      </c>
      <c r="H93" s="21">
        <f>IF(ISNUMBER(exportations!H93),exportations!H93-'dont exp vers UE'!H93,0)</f>
        <v>11.404161999999985</v>
      </c>
      <c r="I93" s="21">
        <f>IF(ISNUMBER(exportations!I93),exportations!I93-'dont exp vers UE'!I93,0)</f>
        <v>14.789135999999999</v>
      </c>
      <c r="J93" s="21">
        <f>IF(ISNUMBER(exportations!J93),exportations!J93-'dont exp vers UE'!J93,0)</f>
        <v>13.109232999999989</v>
      </c>
      <c r="K93" s="21">
        <f>IF(ISNUMBER(exportations!K93),exportations!K93-'dont exp vers UE'!K93,0)</f>
        <v>12.953157000000004</v>
      </c>
      <c r="L93" s="21">
        <f>IF(ISNUMBER(exportations!L93),exportations!L93-'dont exp vers UE'!L93,0)</f>
        <v>9.7628889999999728</v>
      </c>
      <c r="M93" s="21">
        <f>IF(ISNUMBER(exportations!M93),exportations!M93-'dont exp vers UE'!M93,0)</f>
        <v>18.476647999999983</v>
      </c>
      <c r="N93" s="21">
        <f>IF(ISNUMBER(exportations!N93),exportations!N93-'dont exp vers UE'!N93,0)</f>
        <v>18.989183000000025</v>
      </c>
      <c r="O93" s="21">
        <f>IF(ISNUMBER(exportations!O93),exportations!O93-'dont exp vers UE'!O93,0)</f>
        <v>20.064123999999993</v>
      </c>
      <c r="P93" s="72">
        <f>IF(ISNUMBER(exportations!P93),exportations!P93-'dont exp vers UE'!P93,0)</f>
        <v>24.925009999999986</v>
      </c>
      <c r="Q93" s="22">
        <f t="shared" si="6"/>
        <v>182.40449499999994</v>
      </c>
    </row>
    <row r="94" spans="1:17" x14ac:dyDescent="0.2">
      <c r="A94" s="47"/>
      <c r="B94" s="18">
        <v>7</v>
      </c>
      <c r="C94" s="27"/>
      <c r="D94" s="20">
        <v>2010</v>
      </c>
      <c r="E94" s="21">
        <f>IF(ISNUMBER(exportations!E94),exportations!E94-'dont exp vers UE'!E94,0)</f>
        <v>13.444808999999992</v>
      </c>
      <c r="F94" s="21">
        <f>IF(ISNUMBER(exportations!F94),exportations!F94-'dont exp vers UE'!F94,0)</f>
        <v>16.039638999999994</v>
      </c>
      <c r="G94" s="21">
        <f>IF(ISNUMBER(exportations!G94),exportations!G94-'dont exp vers UE'!G94,0)</f>
        <v>23.379426999999993</v>
      </c>
      <c r="H94" s="21">
        <f>IF(ISNUMBER(exportations!H94),exportations!H94-'dont exp vers UE'!H94,0)</f>
        <v>19.439823999999987</v>
      </c>
      <c r="I94" s="21">
        <f>IF(ISNUMBER(exportations!I94),exportations!I94-'dont exp vers UE'!I94,0)</f>
        <v>20.003297999999987</v>
      </c>
      <c r="J94" s="21">
        <f>IF(ISNUMBER(exportations!J94),exportations!J94-'dont exp vers UE'!J94,0)</f>
        <v>22.50691999999998</v>
      </c>
      <c r="K94" s="21">
        <f>IF(ISNUMBER(exportations!K94),exportations!K94-'dont exp vers UE'!K94,0)</f>
        <v>22.078388000000004</v>
      </c>
      <c r="L94" s="21">
        <f>IF(ISNUMBER(exportations!L94),exportations!L94-'dont exp vers UE'!L94,0)</f>
        <v>23.553636999999981</v>
      </c>
      <c r="M94" s="21">
        <f>IF(ISNUMBER(exportations!M94),exportations!M94-'dont exp vers UE'!M94,0)</f>
        <v>26.052779999999984</v>
      </c>
      <c r="N94" s="21">
        <f>IF(ISNUMBER(exportations!N94),exportations!N94-'dont exp vers UE'!N94,0)</f>
        <v>25.636781999999982</v>
      </c>
      <c r="O94" s="21">
        <f>IF(ISNUMBER(exportations!O94),exportations!O94-'dont exp vers UE'!O94,0)</f>
        <v>31.746238000000005</v>
      </c>
      <c r="P94" s="72">
        <f>IF(ISNUMBER(exportations!P94),exportations!P94-'dont exp vers UE'!P94,0)</f>
        <v>26.508341000000001</v>
      </c>
      <c r="Q94" s="22">
        <f t="shared" si="6"/>
        <v>270.39008299999989</v>
      </c>
    </row>
    <row r="95" spans="1:17" x14ac:dyDescent="0.2">
      <c r="A95" s="47"/>
      <c r="B95" s="18">
        <v>7</v>
      </c>
      <c r="C95" s="27"/>
      <c r="D95" s="54" t="s">
        <v>23</v>
      </c>
      <c r="E95" s="21">
        <f>IF(ISNUMBER(exportations!E95),exportations!E95-'dont exp vers UE'!E95,0)</f>
        <v>27.598795999999993</v>
      </c>
      <c r="F95" s="21">
        <f>IF(ISNUMBER(exportations!F95),exportations!F95-'dont exp vers UE'!F95,0)</f>
        <v>22.303500999999983</v>
      </c>
      <c r="G95" s="21">
        <f>IF(ISNUMBER(exportations!G95),exportations!G95-'dont exp vers UE'!G95,0)</f>
        <v>29.822379999999981</v>
      </c>
      <c r="H95" s="21">
        <f>IF(ISNUMBER(exportations!H95),exportations!H95-'dont exp vers UE'!H95,0)</f>
        <v>28.482013000000009</v>
      </c>
      <c r="I95" s="21">
        <f>IF(ISNUMBER(exportations!I95),exportations!I95-'dont exp vers UE'!I95,0)</f>
        <v>33.481754000000024</v>
      </c>
      <c r="J95" s="21">
        <f>IF(ISNUMBER(exportations!J95),exportations!J95-'dont exp vers UE'!J95,0)</f>
        <v>36.571463999999992</v>
      </c>
      <c r="K95" s="21">
        <f>IF(ISNUMBER(exportations!K95),exportations!K95-'dont exp vers UE'!K95,0)</f>
        <v>32.529248000000024</v>
      </c>
      <c r="L95" s="21">
        <f>IF(ISNUMBER(exportations!L95),exportations!L95-'dont exp vers UE'!L95,0)</f>
        <v>18.766845999999987</v>
      </c>
      <c r="M95" s="21">
        <f>IF(ISNUMBER(exportations!M95),exportations!M95-'dont exp vers UE'!M95,0)</f>
        <v>43.278709999999961</v>
      </c>
      <c r="N95" s="21">
        <f>IF(ISNUMBER(exportations!N95),exportations!N95-'dont exp vers UE'!N95,0)</f>
        <v>54.158076000000023</v>
      </c>
      <c r="O95" s="21">
        <f>IF(ISNUMBER(exportations!O95),exportations!O95-'dont exp vers UE'!O95,0)</f>
        <v>46.74621099999996</v>
      </c>
      <c r="P95" s="72">
        <f>IF(ISNUMBER(exportations!P95),exportations!P95-'dont exp vers UE'!P95,0)</f>
        <v>47.199759999999998</v>
      </c>
      <c r="Q95" s="22">
        <f t="shared" si="6"/>
        <v>420.938759</v>
      </c>
    </row>
    <row r="96" spans="1:17" x14ac:dyDescent="0.2">
      <c r="A96" s="47"/>
      <c r="B96" s="18">
        <v>7</v>
      </c>
      <c r="C96" s="27"/>
      <c r="D96" s="20">
        <v>2012</v>
      </c>
      <c r="E96" s="21">
        <f>IF(ISNUMBER(exportations!E96),exportations!E96-'dont exp vers UE'!E96,0)</f>
        <v>52.102936999999997</v>
      </c>
      <c r="F96" s="21">
        <f>IF(ISNUMBER(exportations!F96),exportations!F96-'dont exp vers UE'!F96,0)</f>
        <v>21.578573000000006</v>
      </c>
      <c r="G96" s="21">
        <f>IF(ISNUMBER(exportations!G96),exportations!G96-'dont exp vers UE'!G96,0)</f>
        <v>22.22587200000001</v>
      </c>
      <c r="H96" s="21">
        <f>IF(ISNUMBER(exportations!H96),exportations!H96-'dont exp vers UE'!H96,0)</f>
        <v>28.877611999999999</v>
      </c>
      <c r="I96" s="21">
        <f>IF(ISNUMBER(exportations!I96),exportations!I96-'dont exp vers UE'!I96,0)</f>
        <v>42.084254999999956</v>
      </c>
      <c r="J96" s="21">
        <f>IF(ISNUMBER(exportations!J96),exportations!J96-'dont exp vers UE'!J96,0)</f>
        <v>54.669601000000029</v>
      </c>
      <c r="K96" s="21">
        <f>IF(ISNUMBER(exportations!K96),exportations!K96-'dont exp vers UE'!K96,0)</f>
        <v>42.546943999999996</v>
      </c>
      <c r="L96" s="21">
        <f>IF(ISNUMBER(exportations!L96),exportations!L96-'dont exp vers UE'!L96,0)</f>
        <v>29.018332999999984</v>
      </c>
      <c r="M96" s="21">
        <f>IF(ISNUMBER(exportations!M96),exportations!M96-'dont exp vers UE'!M96,0)</f>
        <v>32.462570999999969</v>
      </c>
      <c r="N96" s="21">
        <f>IF(ISNUMBER(exportations!N96),exportations!N96-'dont exp vers UE'!N96,0)</f>
        <v>31.742695999999995</v>
      </c>
      <c r="O96" s="21">
        <f>IF(ISNUMBER(exportations!O96),exportations!O96-'dont exp vers UE'!O96,0)</f>
        <v>34.308030000000031</v>
      </c>
      <c r="P96" s="72">
        <f>IF(ISNUMBER(exportations!P96),exportations!P96-'dont exp vers UE'!P96,0)</f>
        <v>35.19350399999999</v>
      </c>
      <c r="Q96" s="22">
        <f t="shared" si="6"/>
        <v>426.81092799999988</v>
      </c>
    </row>
    <row r="97" spans="1:17" x14ac:dyDescent="0.2">
      <c r="A97" s="47"/>
      <c r="B97" s="18">
        <v>7</v>
      </c>
      <c r="C97" s="27"/>
      <c r="D97" s="20">
        <v>2013</v>
      </c>
      <c r="E97" s="21">
        <f>IF(ISNUMBER(exportations!E97),exportations!E97-'dont exp vers UE'!E97,0)</f>
        <v>24.935465999999991</v>
      </c>
      <c r="F97" s="21">
        <f>IF(ISNUMBER(exportations!F97),exportations!F97-'dont exp vers UE'!F97,0)</f>
        <v>28.946615000000037</v>
      </c>
      <c r="G97" s="21">
        <f>IF(ISNUMBER(exportations!G97),exportations!G97-'dont exp vers UE'!G97,0)</f>
        <v>31.373069999999984</v>
      </c>
      <c r="H97" s="21">
        <f>IF(ISNUMBER(exportations!H97),exportations!H97-'dont exp vers UE'!H97,0)</f>
        <v>33.885205999999982</v>
      </c>
      <c r="I97" s="21">
        <f>IF(ISNUMBER(exportations!I97),exportations!I97-'dont exp vers UE'!I97,0)</f>
        <v>22.104934999999969</v>
      </c>
      <c r="J97" s="21">
        <f>IF(ISNUMBER(exportations!J97),exportations!J97-'dont exp vers UE'!J97,0)</f>
        <v>20.731108999999975</v>
      </c>
      <c r="K97" s="21">
        <f>IF(ISNUMBER(exportations!K97),exportations!K97-'dont exp vers UE'!K97,0)</f>
        <v>23.277647000000016</v>
      </c>
      <c r="L97" s="21">
        <f>IF(ISNUMBER(exportations!L97),exportations!L97-'dont exp vers UE'!L97,0)</f>
        <v>20.556043999999986</v>
      </c>
      <c r="M97" s="21">
        <f>IF(ISNUMBER(exportations!M97),exportations!M97-'dont exp vers UE'!M97,0)</f>
        <v>32.043520999999998</v>
      </c>
      <c r="N97" s="21">
        <f>IF(ISNUMBER(exportations!N97),exportations!N97-'dont exp vers UE'!N97,0)</f>
        <v>30.572288000000015</v>
      </c>
      <c r="O97" s="21">
        <f>IF(ISNUMBER(exportations!O97),exportations!O97-'dont exp vers UE'!O97,0)</f>
        <v>25.343938999999978</v>
      </c>
      <c r="P97" s="72">
        <f>IF(ISNUMBER(exportations!P97),exportations!P97-'dont exp vers UE'!P97,0)</f>
        <v>44.735849999999999</v>
      </c>
      <c r="Q97" s="22">
        <f t="shared" si="6"/>
        <v>338.50568999999996</v>
      </c>
    </row>
    <row r="98" spans="1:17" x14ac:dyDescent="0.2">
      <c r="A98" s="47"/>
      <c r="B98" s="18">
        <v>7</v>
      </c>
      <c r="C98" s="27"/>
      <c r="D98" s="20">
        <v>2014</v>
      </c>
      <c r="E98" s="21">
        <f>IF(ISNUMBER(exportations!E98),exportations!E98-'dont exp vers UE'!E98,0)</f>
        <v>20.381676999999968</v>
      </c>
      <c r="F98" s="21">
        <f>IF(ISNUMBER(exportations!F98),exportations!F98-'dont exp vers UE'!F98,0)</f>
        <v>25.871705999999989</v>
      </c>
      <c r="G98" s="21">
        <f>IF(ISNUMBER(exportations!G98),exportations!G98-'dont exp vers UE'!G98,0)</f>
        <v>27.014749999999992</v>
      </c>
      <c r="H98" s="21">
        <f>IF(ISNUMBER(exportations!H98),exportations!H98-'dont exp vers UE'!H98,0)</f>
        <v>29.984327000000008</v>
      </c>
      <c r="I98" s="21">
        <f>IF(ISNUMBER(exportations!I98),exportations!I98-'dont exp vers UE'!I98,0)</f>
        <v>25.685785999999979</v>
      </c>
      <c r="J98" s="21">
        <f>IF(ISNUMBER(exportations!J98),exportations!J98-'dont exp vers UE'!J98,0)</f>
        <v>30.560316999999969</v>
      </c>
      <c r="K98" s="21">
        <f>IF(ISNUMBER(exportations!K98),exportations!K98-'dont exp vers UE'!K98,0)</f>
        <v>22.849355000000003</v>
      </c>
      <c r="L98" s="21">
        <f>IF(ISNUMBER(exportations!L98),exportations!L98-'dont exp vers UE'!L98,0)</f>
        <v>19.508806000000021</v>
      </c>
      <c r="M98" s="21">
        <f>IF(ISNUMBER(exportations!M98),exportations!M98-'dont exp vers UE'!M98,0)</f>
        <v>25.134934999999984</v>
      </c>
      <c r="N98" s="21">
        <f>IF(ISNUMBER(exportations!N98),exportations!N98-'dont exp vers UE'!N98,0)</f>
        <v>29.717943999999989</v>
      </c>
      <c r="O98" s="21">
        <f>IF(ISNUMBER(exportations!O98),exportations!O98-'dont exp vers UE'!O98,0)</f>
        <v>38.50697999999997</v>
      </c>
      <c r="P98" s="72">
        <f>IF(ISNUMBER(exportations!P98),exportations!P98-'dont exp vers UE'!P98,0)</f>
        <v>41.575914000000012</v>
      </c>
      <c r="Q98" s="22">
        <f t="shared" si="6"/>
        <v>336.79249699999991</v>
      </c>
    </row>
    <row r="99" spans="1:17" x14ac:dyDescent="0.2">
      <c r="A99" s="47"/>
      <c r="B99" s="18">
        <v>7</v>
      </c>
      <c r="C99" s="27"/>
      <c r="D99" s="20">
        <v>2015</v>
      </c>
      <c r="E99" s="21">
        <f>IF(ISNUMBER(exportations!E99),exportations!E99-'dont exp vers UE'!E99,0)</f>
        <v>34.358589999999992</v>
      </c>
      <c r="F99" s="21">
        <f>IF(ISNUMBER(exportations!F99),exportations!F99-'dont exp vers UE'!F99,0)</f>
        <v>31.160483999999968</v>
      </c>
      <c r="G99" s="21">
        <f>IF(ISNUMBER(exportations!G99),exportations!G99-'dont exp vers UE'!G99,0)</f>
        <v>38.45081799999997</v>
      </c>
      <c r="H99" s="21">
        <f>IF(ISNUMBER(exportations!H99),exportations!H99-'dont exp vers UE'!H99,0)</f>
        <v>34.953337999999974</v>
      </c>
      <c r="I99" s="21">
        <f>IF(ISNUMBER(exportations!I99),exportations!I99-'dont exp vers UE'!I99,0)</f>
        <v>43.805213999999978</v>
      </c>
      <c r="J99" s="21">
        <f>IF(ISNUMBER(exportations!J99),exportations!J99-'dont exp vers UE'!J99,0)</f>
        <v>40.304637999999983</v>
      </c>
      <c r="K99" s="21">
        <f>IF(ISNUMBER(exportations!K99),exportations!K99-'dont exp vers UE'!K99,0)</f>
        <v>45.03585799999999</v>
      </c>
      <c r="L99" s="21">
        <f>IF(ISNUMBER(exportations!L99),exportations!L99-'dont exp vers UE'!L99,0)</f>
        <v>39.904504000000003</v>
      </c>
      <c r="M99" s="21">
        <f>IF(ISNUMBER(exportations!M99),exportations!M99-'dont exp vers UE'!M99,0)</f>
        <v>52.359069000000005</v>
      </c>
      <c r="N99" s="21">
        <f>IF(ISNUMBER(exportations!N99),exportations!N99-'dont exp vers UE'!N99,0)</f>
        <v>35.075700999999981</v>
      </c>
      <c r="O99" s="21">
        <f>IF(ISNUMBER(exportations!O99),exportations!O99-'dont exp vers UE'!O99,0)</f>
        <v>44.134013000000039</v>
      </c>
      <c r="P99" s="72">
        <f>IF(ISNUMBER(exportations!P99),exportations!P99-'dont exp vers UE'!P99,0)</f>
        <v>25.643608999999998</v>
      </c>
      <c r="Q99" s="22">
        <f t="shared" si="6"/>
        <v>465.18583599999988</v>
      </c>
    </row>
    <row r="100" spans="1:17" x14ac:dyDescent="0.2">
      <c r="A100" s="47"/>
      <c r="B100" s="18">
        <v>7</v>
      </c>
      <c r="C100" s="27"/>
      <c r="D100" s="20">
        <v>2016</v>
      </c>
      <c r="E100" s="21">
        <f>IF(ISNUMBER(exportations!E100),exportations!E100-'dont exp vers UE'!E100,0)</f>
        <v>20.61205799999999</v>
      </c>
      <c r="F100" s="21">
        <f>IF(ISNUMBER(exportations!F100),exportations!F100-'dont exp vers UE'!F100,0)</f>
        <v>20.498231000000004</v>
      </c>
      <c r="G100" s="21">
        <f>IF(ISNUMBER(exportations!G100),exportations!G100-'dont exp vers UE'!G100,0)</f>
        <v>35.37832800000001</v>
      </c>
      <c r="H100" s="21">
        <f>IF(ISNUMBER(exportations!H100),exportations!H100-'dont exp vers UE'!H100,0)</f>
        <v>27.32257199999998</v>
      </c>
      <c r="I100" s="21">
        <f>IF(ISNUMBER(exportations!I100),exportations!I100-'dont exp vers UE'!I100,0)</f>
        <v>23.474818999999968</v>
      </c>
      <c r="J100" s="21">
        <f>IF(ISNUMBER(exportations!J100),exportations!J100-'dont exp vers UE'!J100,0)</f>
        <v>26.056352000000004</v>
      </c>
      <c r="K100" s="21">
        <f>IF(ISNUMBER(exportations!K100),exportations!K100-'dont exp vers UE'!K100,0)</f>
        <v>22.275222999999954</v>
      </c>
      <c r="L100" s="21">
        <f>IF(ISNUMBER(exportations!L100),exportations!L100-'dont exp vers UE'!L100,0)</f>
        <v>22.014517999999981</v>
      </c>
      <c r="M100" s="21">
        <f>IF(ISNUMBER(exportations!M100),exportations!M100-'dont exp vers UE'!M100,0)</f>
        <v>25.394327999999973</v>
      </c>
      <c r="N100" s="21">
        <f>IF(ISNUMBER(exportations!N100),exportations!N100-'dont exp vers UE'!N100,0)</f>
        <v>35.746014000000031</v>
      </c>
      <c r="O100" s="21">
        <f>IF(ISNUMBER(exportations!O100),exportations!O100-'dont exp vers UE'!O100,0)</f>
        <v>41.16331599999998</v>
      </c>
      <c r="P100" s="72">
        <f>IF(ISNUMBER(exportations!P100),exportations!P100-'dont exp vers UE'!P100,0)</f>
        <v>31.223746000000006</v>
      </c>
      <c r="Q100" s="22">
        <f t="shared" si="6"/>
        <v>331.15950499999985</v>
      </c>
    </row>
    <row r="101" spans="1:17" x14ac:dyDescent="0.2">
      <c r="A101" s="47"/>
      <c r="B101" s="18">
        <v>7</v>
      </c>
      <c r="C101" s="27"/>
      <c r="D101" s="20">
        <v>2017</v>
      </c>
      <c r="E101" s="21">
        <f>IF(ISNUMBER(exportations!E101),exportations!E101-'dont exp vers UE'!E101,0)</f>
        <v>23.032213000000013</v>
      </c>
      <c r="F101" s="21">
        <f>IF(ISNUMBER(exportations!F101),exportations!F101-'dont exp vers UE'!F101,0)</f>
        <v>27.475254999999976</v>
      </c>
      <c r="G101" s="21">
        <f>IF(ISNUMBER(exportations!G101),exportations!G101-'dont exp vers UE'!G101,0)</f>
        <v>27.637080000000026</v>
      </c>
      <c r="H101" s="21">
        <f>IF(ISNUMBER(exportations!H101),exportations!H101-'dont exp vers UE'!H101,0)</f>
        <v>25.853425000000016</v>
      </c>
      <c r="I101" s="21">
        <f>IF(ISNUMBER(exportations!I101),exportations!I101-'dont exp vers UE'!I101,0)</f>
        <v>26.725597000000022</v>
      </c>
      <c r="J101" s="21">
        <f>IF(ISNUMBER(exportations!J101),exportations!J101-'dont exp vers UE'!J101,0)</f>
        <v>23.859088000000014</v>
      </c>
      <c r="K101" s="21">
        <f>IF(ISNUMBER(exportations!K101),exportations!K101-'dont exp vers UE'!K101,0)</f>
        <v>25.228901000000008</v>
      </c>
      <c r="L101" s="21">
        <f>IF(ISNUMBER(exportations!L101),exportations!L101-'dont exp vers UE'!L101,0)</f>
        <v>15.659185000000036</v>
      </c>
      <c r="M101" s="21">
        <f>IF(ISNUMBER(exportations!M101),exportations!M101-'dont exp vers UE'!M101,0)</f>
        <v>27.38300000000001</v>
      </c>
      <c r="N101" s="21">
        <f>IF(ISNUMBER(exportations!N101),exportations!N101-'dont exp vers UE'!N101,0)</f>
        <v>38.759565999999978</v>
      </c>
      <c r="O101" s="65">
        <f>IF(ISNUMBER(exportations!O101),exportations!O101-'dont exp vers UE'!O101,0)</f>
        <v>25.416155000000003</v>
      </c>
      <c r="P101" s="73">
        <f>IF(ISNUMBER(exportations!P101),exportations!P101-'dont exp vers UE'!P101,0)</f>
        <v>27.914680999999973</v>
      </c>
      <c r="Q101" s="22">
        <f t="shared" si="6"/>
        <v>314.94414600000005</v>
      </c>
    </row>
    <row r="102" spans="1:17" x14ac:dyDescent="0.2">
      <c r="A102" s="47"/>
      <c r="B102" s="18">
        <v>7</v>
      </c>
      <c r="C102" s="27"/>
      <c r="D102" s="20">
        <v>2018</v>
      </c>
      <c r="E102" s="21">
        <f>IF(ISNUMBER(exportations!E102),exportations!E102-'dont exp vers UE'!E102,0)</f>
        <v>24.868458000000061</v>
      </c>
      <c r="F102" s="21">
        <f>IF(ISNUMBER(exportations!F102),exportations!F102-'dont exp vers UE'!F102,0)</f>
        <v>27.971875000000011</v>
      </c>
      <c r="G102" s="21">
        <f>IF(ISNUMBER(exportations!G102),exportations!G102-'dont exp vers UE'!G102,0)</f>
        <v>29.739244000000042</v>
      </c>
      <c r="H102" s="21">
        <f>IF(ISNUMBER(exportations!H102),exportations!H102-'dont exp vers UE'!H102,0)</f>
        <v>34.746293000000009</v>
      </c>
      <c r="I102" s="21">
        <f>IF(ISNUMBER(exportations!I102),exportations!I102-'dont exp vers UE'!I102,0)</f>
        <v>20.090555999999964</v>
      </c>
      <c r="J102" s="21">
        <f>IF(ISNUMBER(exportations!J102),exportations!J102-'dont exp vers UE'!J102,0)</f>
        <v>37.472953999999987</v>
      </c>
      <c r="K102" s="21">
        <f>IF(ISNUMBER(exportations!K102),exportations!K102-'dont exp vers UE'!K102,0)</f>
        <v>23.685688999999968</v>
      </c>
      <c r="L102" s="21">
        <f>IF(ISNUMBER(exportations!L102),exportations!L102-'dont exp vers UE'!L102,0)</f>
        <v>0</v>
      </c>
      <c r="M102" s="21">
        <f>IF(ISNUMBER(exportations!M102),exportations!M102-'dont exp vers UE'!M102,0)</f>
        <v>0</v>
      </c>
      <c r="N102" s="21">
        <f>IF(ISNUMBER(exportations!N102),exportations!N102-'dont exp vers UE'!N102,0)</f>
        <v>0</v>
      </c>
      <c r="O102" s="65">
        <f>IF(ISNUMBER(exportations!O102),exportations!O102-'dont exp vers UE'!O102,0)</f>
        <v>0</v>
      </c>
      <c r="P102" s="73">
        <f>IF(ISNUMBER(exportations!P102),exportations!P102-'dont exp vers UE'!P102,0)</f>
        <v>0</v>
      </c>
      <c r="Q102" s="22">
        <f t="shared" si="6"/>
        <v>198.57506900000004</v>
      </c>
    </row>
    <row r="103" spans="1:17" x14ac:dyDescent="0.2">
      <c r="A103" s="47"/>
      <c r="B103" s="18"/>
      <c r="C103" s="27"/>
      <c r="D103" s="24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74"/>
      <c r="Q103" s="26"/>
    </row>
    <row r="104" spans="1:17" x14ac:dyDescent="0.2">
      <c r="A104" s="47"/>
      <c r="B104" s="18"/>
      <c r="C104" s="27"/>
      <c r="D104" s="24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74"/>
      <c r="Q104" s="26"/>
    </row>
    <row r="105" spans="1:17" x14ac:dyDescent="0.2">
      <c r="A105" s="51" t="s">
        <v>30</v>
      </c>
      <c r="B105" s="18">
        <v>8</v>
      </c>
      <c r="C105" s="27"/>
      <c r="D105" s="20">
        <v>2007</v>
      </c>
      <c r="E105" s="21">
        <f>IF(ISNUMBER(exportations!E105),exportations!E105-'dont exp vers UE'!E105,0)</f>
        <v>5.4548269999999945</v>
      </c>
      <c r="F105" s="21">
        <f>IF(ISNUMBER(exportations!F105),exportations!F105-'dont exp vers UE'!F105,0)</f>
        <v>5.8923209999999955</v>
      </c>
      <c r="G105" s="21">
        <f>IF(ISNUMBER(exportations!G105),exportations!G105-'dont exp vers UE'!G105,0)</f>
        <v>6.5485000000000007</v>
      </c>
      <c r="H105" s="21">
        <f>IF(ISNUMBER(exportations!H105),exportations!H105-'dont exp vers UE'!H105,0)</f>
        <v>5.4307240000000014</v>
      </c>
      <c r="I105" s="21">
        <f>IF(ISNUMBER(exportations!I105),exportations!I105-'dont exp vers UE'!I105,0)</f>
        <v>5.7776820000000022</v>
      </c>
      <c r="J105" s="21">
        <f>IF(ISNUMBER(exportations!J105),exportations!J105-'dont exp vers UE'!J105,0)</f>
        <v>7.2253869999999978</v>
      </c>
      <c r="K105" s="21">
        <f>IF(ISNUMBER(exportations!K105),exportations!K105-'dont exp vers UE'!K105,0)</f>
        <v>6.0205789999999979</v>
      </c>
      <c r="L105" s="21">
        <f>IF(ISNUMBER(exportations!L105),exportations!L105-'dont exp vers UE'!L105,0)</f>
        <v>4.9380709999999972</v>
      </c>
      <c r="M105" s="21">
        <f>IF(ISNUMBER(exportations!M105),exportations!M105-'dont exp vers UE'!M105,0)</f>
        <v>5.1739049999999978</v>
      </c>
      <c r="N105" s="21">
        <f>IF(ISNUMBER(exportations!N105),exportations!N105-'dont exp vers UE'!N105,0)</f>
        <v>5.3392949999999999</v>
      </c>
      <c r="O105" s="21">
        <f>IF(ISNUMBER(exportations!O105),exportations!O105-'dont exp vers UE'!O105,0)</f>
        <v>5.6564139999999981</v>
      </c>
      <c r="P105" s="72">
        <f>IF(ISNUMBER(exportations!P105),exportations!P105-'dont exp vers UE'!P105,0)</f>
        <v>4.3082969999999996</v>
      </c>
      <c r="Q105" s="22">
        <f>SUM(E105:P105)</f>
        <v>67.766001999999972</v>
      </c>
    </row>
    <row r="106" spans="1:17" x14ac:dyDescent="0.2">
      <c r="A106" s="47"/>
      <c r="B106" s="18">
        <v>8</v>
      </c>
      <c r="C106" s="27"/>
      <c r="D106" s="20">
        <v>2008</v>
      </c>
      <c r="E106" s="21">
        <f>IF(ISNUMBER(exportations!E106),exportations!E106-'dont exp vers UE'!E106,0)</f>
        <v>5.5397630000000007</v>
      </c>
      <c r="F106" s="21">
        <f>IF(ISNUMBER(exportations!F106),exportations!F106-'dont exp vers UE'!F106,0)</f>
        <v>6.4704860000000011</v>
      </c>
      <c r="G106" s="21">
        <f>IF(ISNUMBER(exportations!G106),exportations!G106-'dont exp vers UE'!G106,0)</f>
        <v>6.2263540000000006</v>
      </c>
      <c r="H106" s="21">
        <f>IF(ISNUMBER(exportations!H106),exportations!H106-'dont exp vers UE'!H106,0)</f>
        <v>6.0743399999999994</v>
      </c>
      <c r="I106" s="21">
        <f>IF(ISNUMBER(exportations!I106),exportations!I106-'dont exp vers UE'!I106,0)</f>
        <v>5.5977960000000024</v>
      </c>
      <c r="J106" s="21">
        <f>IF(ISNUMBER(exportations!J106),exportations!J106-'dont exp vers UE'!J106,0)</f>
        <v>5.8015040000000013</v>
      </c>
      <c r="K106" s="21">
        <f>IF(ISNUMBER(exportations!K106),exportations!K106-'dont exp vers UE'!K106,0)</f>
        <v>4.9899250000000031</v>
      </c>
      <c r="L106" s="21">
        <f>IF(ISNUMBER(exportations!L106),exportations!L106-'dont exp vers UE'!L106,0)</f>
        <v>3.4677229999999977</v>
      </c>
      <c r="M106" s="21">
        <f>IF(ISNUMBER(exportations!M106),exportations!M106-'dont exp vers UE'!M106,0)</f>
        <v>5.415813</v>
      </c>
      <c r="N106" s="21">
        <f>IF(ISNUMBER(exportations!N106),exportations!N106-'dont exp vers UE'!N106,0)</f>
        <v>6.0209979999999987</v>
      </c>
      <c r="O106" s="21">
        <f>IF(ISNUMBER(exportations!O106),exportations!O106-'dont exp vers UE'!O106,0)</f>
        <v>4.902243999999996</v>
      </c>
      <c r="P106" s="72">
        <f>IF(ISNUMBER(exportations!P106),exportations!P106-'dont exp vers UE'!P106,0)</f>
        <v>4.4109490000000022</v>
      </c>
      <c r="Q106" s="22">
        <f t="shared" ref="Q106:Q116" si="7">SUM(E106:P106)</f>
        <v>64.917895000000001</v>
      </c>
    </row>
    <row r="107" spans="1:17" x14ac:dyDescent="0.2">
      <c r="A107" s="47"/>
      <c r="B107" s="18">
        <v>8</v>
      </c>
      <c r="C107" s="27"/>
      <c r="D107" s="20">
        <v>2009</v>
      </c>
      <c r="E107" s="21">
        <f>IF(ISNUMBER(exportations!E107),exportations!E107-'dont exp vers UE'!E107,0)</f>
        <v>4.5308270000000022</v>
      </c>
      <c r="F107" s="21">
        <f>IF(ISNUMBER(exportations!F107),exportations!F107-'dont exp vers UE'!F107,0)</f>
        <v>5.394633000000006</v>
      </c>
      <c r="G107" s="21">
        <f>IF(ISNUMBER(exportations!G107),exportations!G107-'dont exp vers UE'!G107,0)</f>
        <v>6.0517310000000037</v>
      </c>
      <c r="H107" s="21">
        <f>IF(ISNUMBER(exportations!H107),exportations!H107-'dont exp vers UE'!H107,0)</f>
        <v>5.7971750000000029</v>
      </c>
      <c r="I107" s="21">
        <f>IF(ISNUMBER(exportations!I107),exportations!I107-'dont exp vers UE'!I107,0)</f>
        <v>4.8127870000000037</v>
      </c>
      <c r="J107" s="21">
        <f>IF(ISNUMBER(exportations!J107),exportations!J107-'dont exp vers UE'!J107,0)</f>
        <v>6.3137140000000045</v>
      </c>
      <c r="K107" s="21">
        <f>IF(ISNUMBER(exportations!K107),exportations!K107-'dont exp vers UE'!K107,0)</f>
        <v>7.9748859999999979</v>
      </c>
      <c r="L107" s="21">
        <f>IF(ISNUMBER(exportations!L107),exportations!L107-'dont exp vers UE'!L107,0)</f>
        <v>6.5016259999999981</v>
      </c>
      <c r="M107" s="21">
        <f>IF(ISNUMBER(exportations!M107),exportations!M107-'dont exp vers UE'!M107,0)</f>
        <v>6.9651179999999968</v>
      </c>
      <c r="N107" s="21">
        <f>IF(ISNUMBER(exportations!N107),exportations!N107-'dont exp vers UE'!N107,0)</f>
        <v>6.5303869999999975</v>
      </c>
      <c r="O107" s="21">
        <f>IF(ISNUMBER(exportations!O107),exportations!O107-'dont exp vers UE'!O107,0)</f>
        <v>6.4048269999999938</v>
      </c>
      <c r="P107" s="72">
        <f>IF(ISNUMBER(exportations!P107),exportations!P107-'dont exp vers UE'!P107,0)</f>
        <v>6.3282270000000018</v>
      </c>
      <c r="Q107" s="22">
        <f t="shared" si="7"/>
        <v>73.605938000000009</v>
      </c>
    </row>
    <row r="108" spans="1:17" x14ac:dyDescent="0.2">
      <c r="A108" s="47"/>
      <c r="B108" s="18">
        <v>8</v>
      </c>
      <c r="C108" s="27"/>
      <c r="D108" s="20">
        <v>2010</v>
      </c>
      <c r="E108" s="21">
        <f>IF(ISNUMBER(exportations!E108),exportations!E108-'dont exp vers UE'!E108,0)</f>
        <v>5.5831150000000029</v>
      </c>
      <c r="F108" s="21">
        <f>IF(ISNUMBER(exportations!F108),exportations!F108-'dont exp vers UE'!F108,0)</f>
        <v>6.5544219999999953</v>
      </c>
      <c r="G108" s="21">
        <f>IF(ISNUMBER(exportations!G108),exportations!G108-'dont exp vers UE'!G108,0)</f>
        <v>8.6111960000000032</v>
      </c>
      <c r="H108" s="21">
        <f>IF(ISNUMBER(exportations!H108),exportations!H108-'dont exp vers UE'!H108,0)</f>
        <v>6.8135399999999962</v>
      </c>
      <c r="I108" s="21">
        <f>IF(ISNUMBER(exportations!I108),exportations!I108-'dont exp vers UE'!I108,0)</f>
        <v>7.7437699999999978</v>
      </c>
      <c r="J108" s="21">
        <f>IF(ISNUMBER(exportations!J108),exportations!J108-'dont exp vers UE'!J108,0)</f>
        <v>9.6038090000000018</v>
      </c>
      <c r="K108" s="21">
        <f>IF(ISNUMBER(exportations!K108),exportations!K108-'dont exp vers UE'!K108,0)</f>
        <v>8.8257539999999999</v>
      </c>
      <c r="L108" s="21">
        <f>IF(ISNUMBER(exportations!L108),exportations!L108-'dont exp vers UE'!L108,0)</f>
        <v>6.6388539999999985</v>
      </c>
      <c r="M108" s="21">
        <f>IF(ISNUMBER(exportations!M108),exportations!M108-'dont exp vers UE'!M108,0)</f>
        <v>6.5673300000000054</v>
      </c>
      <c r="N108" s="21">
        <f>IF(ISNUMBER(exportations!N108),exportations!N108-'dont exp vers UE'!N108,0)</f>
        <v>7.4769419999999975</v>
      </c>
      <c r="O108" s="21">
        <f>IF(ISNUMBER(exportations!O108),exportations!O108-'dont exp vers UE'!O108,0)</f>
        <v>8.0634610000000002</v>
      </c>
      <c r="P108" s="72">
        <f>IF(ISNUMBER(exportations!P108),exportations!P108-'dont exp vers UE'!P108,0)</f>
        <v>7.0028529999999947</v>
      </c>
      <c r="Q108" s="22">
        <f t="shared" si="7"/>
        <v>89.485045999999983</v>
      </c>
    </row>
    <row r="109" spans="1:17" x14ac:dyDescent="0.2">
      <c r="A109" s="47"/>
      <c r="B109" s="18">
        <v>8</v>
      </c>
      <c r="C109" s="27"/>
      <c r="D109" s="54" t="s">
        <v>23</v>
      </c>
      <c r="E109" s="21">
        <f>IF(ISNUMBER(exportations!E109),exportations!E109-'dont exp vers UE'!E109,0)</f>
        <v>7.4666530000000009</v>
      </c>
      <c r="F109" s="21">
        <f>IF(ISNUMBER(exportations!F109),exportations!F109-'dont exp vers UE'!F109,0)</f>
        <v>9.5941879999999955</v>
      </c>
      <c r="G109" s="21">
        <f>IF(ISNUMBER(exportations!G109),exportations!G109-'dont exp vers UE'!G109,0)</f>
        <v>12.167744000000006</v>
      </c>
      <c r="H109" s="21">
        <f>IF(ISNUMBER(exportations!H109),exportations!H109-'dont exp vers UE'!H109,0)</f>
        <v>11.512091000000005</v>
      </c>
      <c r="I109" s="21">
        <f>IF(ISNUMBER(exportations!I109),exportations!I109-'dont exp vers UE'!I109,0)</f>
        <v>12.859273000000002</v>
      </c>
      <c r="J109" s="21">
        <f>IF(ISNUMBER(exportations!J109),exportations!J109-'dont exp vers UE'!J109,0)</f>
        <v>11.351987999999999</v>
      </c>
      <c r="K109" s="21">
        <f>IF(ISNUMBER(exportations!K109),exportations!K109-'dont exp vers UE'!K109,0)</f>
        <v>9.6501260000000002</v>
      </c>
      <c r="L109" s="21">
        <f>IF(ISNUMBER(exportations!L109),exportations!L109-'dont exp vers UE'!L109,0)</f>
        <v>7.8384909999999977</v>
      </c>
      <c r="M109" s="21">
        <f>IF(ISNUMBER(exportations!M109),exportations!M109-'dont exp vers UE'!M109,0)</f>
        <v>9.3044419999999946</v>
      </c>
      <c r="N109" s="21">
        <f>IF(ISNUMBER(exportations!N109),exportations!N109-'dont exp vers UE'!N109,0)</f>
        <v>8.4821870000000033</v>
      </c>
      <c r="O109" s="21">
        <f>IF(ISNUMBER(exportations!O109),exportations!O109-'dont exp vers UE'!O109,0)</f>
        <v>9.4005069999999975</v>
      </c>
      <c r="P109" s="72">
        <f>IF(ISNUMBER(exportations!P109),exportations!P109-'dont exp vers UE'!P109,0)</f>
        <v>9.1470099999999981</v>
      </c>
      <c r="Q109" s="22">
        <f t="shared" si="7"/>
        <v>118.77470000000002</v>
      </c>
    </row>
    <row r="110" spans="1:17" x14ac:dyDescent="0.2">
      <c r="A110" s="47"/>
      <c r="B110" s="18">
        <v>8</v>
      </c>
      <c r="C110" s="27"/>
      <c r="D110" s="20">
        <v>2012</v>
      </c>
      <c r="E110" s="21">
        <f>IF(ISNUMBER(exportations!E110),exportations!E110-'dont exp vers UE'!E110,0)</f>
        <v>8.9524939999999944</v>
      </c>
      <c r="F110" s="21">
        <f>IF(ISNUMBER(exportations!F110),exportations!F110-'dont exp vers UE'!F110,0)</f>
        <v>8.5571389999999923</v>
      </c>
      <c r="G110" s="21">
        <f>IF(ISNUMBER(exportations!G110),exportations!G110-'dont exp vers UE'!G110,0)</f>
        <v>10.041989999999998</v>
      </c>
      <c r="H110" s="21">
        <f>IF(ISNUMBER(exportations!H110),exportations!H110-'dont exp vers UE'!H110,0)</f>
        <v>10.556847000000001</v>
      </c>
      <c r="I110" s="21">
        <f>IF(ISNUMBER(exportations!I110),exportations!I110-'dont exp vers UE'!I110,0)</f>
        <v>10.483547000000002</v>
      </c>
      <c r="J110" s="21">
        <f>IF(ISNUMBER(exportations!J110),exportations!J110-'dont exp vers UE'!J110,0)</f>
        <v>11.421161999999999</v>
      </c>
      <c r="K110" s="21">
        <f>IF(ISNUMBER(exportations!K110),exportations!K110-'dont exp vers UE'!K110,0)</f>
        <v>9.055570000000003</v>
      </c>
      <c r="L110" s="21">
        <f>IF(ISNUMBER(exportations!L110),exportations!L110-'dont exp vers UE'!L110,0)</f>
        <v>7.3970960000000012</v>
      </c>
      <c r="M110" s="21">
        <f>IF(ISNUMBER(exportations!M110),exportations!M110-'dont exp vers UE'!M110,0)</f>
        <v>8.6320799999999984</v>
      </c>
      <c r="N110" s="21">
        <f>IF(ISNUMBER(exportations!N110),exportations!N110-'dont exp vers UE'!N110,0)</f>
        <v>12.189556000000003</v>
      </c>
      <c r="O110" s="21">
        <f>IF(ISNUMBER(exportations!O110),exportations!O110-'dont exp vers UE'!O110,0)</f>
        <v>10.276889000000001</v>
      </c>
      <c r="P110" s="72">
        <f>IF(ISNUMBER(exportations!P110),exportations!P110-'dont exp vers UE'!P110,0)</f>
        <v>7.998860999999998</v>
      </c>
      <c r="Q110" s="22">
        <f t="shared" si="7"/>
        <v>115.56323099999997</v>
      </c>
    </row>
    <row r="111" spans="1:17" x14ac:dyDescent="0.2">
      <c r="A111" s="47"/>
      <c r="B111" s="18">
        <v>8</v>
      </c>
      <c r="C111" s="27"/>
      <c r="D111" s="20">
        <v>2013</v>
      </c>
      <c r="E111" s="21">
        <f>IF(ISNUMBER(exportations!E111),exportations!E111-'dont exp vers UE'!E111,0)</f>
        <v>9.9316829999999996</v>
      </c>
      <c r="F111" s="21">
        <f>IF(ISNUMBER(exportations!F111),exportations!F111-'dont exp vers UE'!F111,0)</f>
        <v>11.224170999999995</v>
      </c>
      <c r="G111" s="21">
        <f>IF(ISNUMBER(exportations!G111),exportations!G111-'dont exp vers UE'!G111,0)</f>
        <v>9.5813499999999969</v>
      </c>
      <c r="H111" s="21">
        <f>IF(ISNUMBER(exportations!H111),exportations!H111-'dont exp vers UE'!H111,0)</f>
        <v>11.776039999999998</v>
      </c>
      <c r="I111" s="21">
        <f>IF(ISNUMBER(exportations!I111),exportations!I111-'dont exp vers UE'!I111,0)</f>
        <v>10.178860999999998</v>
      </c>
      <c r="J111" s="21">
        <f>IF(ISNUMBER(exportations!J111),exportations!J111-'dont exp vers UE'!J111,0)</f>
        <v>13.172302999999996</v>
      </c>
      <c r="K111" s="21">
        <f>IF(ISNUMBER(exportations!K111),exportations!K111-'dont exp vers UE'!K111,0)</f>
        <v>12.739348</v>
      </c>
      <c r="L111" s="21">
        <f>IF(ISNUMBER(exportations!L111),exportations!L111-'dont exp vers UE'!L111,0)</f>
        <v>8.423294999999996</v>
      </c>
      <c r="M111" s="21">
        <f>IF(ISNUMBER(exportations!M111),exportations!M111-'dont exp vers UE'!M111,0)</f>
        <v>11.380029999999998</v>
      </c>
      <c r="N111" s="21">
        <f>IF(ISNUMBER(exportations!N111),exportations!N111-'dont exp vers UE'!N111,0)</f>
        <v>13.962941000000001</v>
      </c>
      <c r="O111" s="21">
        <f>IF(ISNUMBER(exportations!O111),exportations!O111-'dont exp vers UE'!O111,0)</f>
        <v>11.518408999999998</v>
      </c>
      <c r="P111" s="72">
        <f>IF(ISNUMBER(exportations!P111),exportations!P111-'dont exp vers UE'!P111,0)</f>
        <v>10.700600999999999</v>
      </c>
      <c r="Q111" s="22">
        <f t="shared" si="7"/>
        <v>134.58903199999997</v>
      </c>
    </row>
    <row r="112" spans="1:17" x14ac:dyDescent="0.2">
      <c r="A112" s="47"/>
      <c r="B112" s="18">
        <v>8</v>
      </c>
      <c r="C112" s="27"/>
      <c r="D112" s="20">
        <v>2014</v>
      </c>
      <c r="E112" s="21">
        <f>IF(ISNUMBER(exportations!E112),exportations!E112-'dont exp vers UE'!E112,0)</f>
        <v>11.413397</v>
      </c>
      <c r="F112" s="21">
        <f>IF(ISNUMBER(exportations!F112),exportations!F112-'dont exp vers UE'!F112,0)</f>
        <v>12.004251999999997</v>
      </c>
      <c r="G112" s="21">
        <f>IF(ISNUMBER(exportations!G112),exportations!G112-'dont exp vers UE'!G112,0)</f>
        <v>12.739709999999999</v>
      </c>
      <c r="H112" s="21">
        <f>IF(ISNUMBER(exportations!H112),exportations!H112-'dont exp vers UE'!H112,0)</f>
        <v>16.126558000000003</v>
      </c>
      <c r="I112" s="21">
        <f>IF(ISNUMBER(exportations!I112),exportations!I112-'dont exp vers UE'!I112,0)</f>
        <v>12.881837999999995</v>
      </c>
      <c r="J112" s="21">
        <f>IF(ISNUMBER(exportations!J112),exportations!J112-'dont exp vers UE'!J112,0)</f>
        <v>13.330019999999998</v>
      </c>
      <c r="K112" s="21">
        <f>IF(ISNUMBER(exportations!K112),exportations!K112-'dont exp vers UE'!K112,0)</f>
        <v>14.710878000000001</v>
      </c>
      <c r="L112" s="21">
        <f>IF(ISNUMBER(exportations!L112),exportations!L112-'dont exp vers UE'!L112,0)</f>
        <v>8.7261670000000002</v>
      </c>
      <c r="M112" s="21">
        <f>IF(ISNUMBER(exportations!M112),exportations!M112-'dont exp vers UE'!M112,0)</f>
        <v>9.7425179999999969</v>
      </c>
      <c r="N112" s="21">
        <f>IF(ISNUMBER(exportations!N112),exportations!N112-'dont exp vers UE'!N112,0)</f>
        <v>10.649273999999998</v>
      </c>
      <c r="O112" s="21">
        <f>IF(ISNUMBER(exportations!O112),exportations!O112-'dont exp vers UE'!O112,0)</f>
        <v>12.013832000000001</v>
      </c>
      <c r="P112" s="72">
        <f>IF(ISNUMBER(exportations!P112),exportations!P112-'dont exp vers UE'!P112,0)</f>
        <v>12.845947000000002</v>
      </c>
      <c r="Q112" s="22">
        <f t="shared" si="7"/>
        <v>147.18439099999998</v>
      </c>
    </row>
    <row r="113" spans="1:17" x14ac:dyDescent="0.2">
      <c r="A113" s="47"/>
      <c r="B113" s="18">
        <v>8</v>
      </c>
      <c r="C113" s="27"/>
      <c r="D113" s="20">
        <v>2015</v>
      </c>
      <c r="E113" s="21">
        <f>IF(ISNUMBER(exportations!E113),exportations!E113-'dont exp vers UE'!E113,0)</f>
        <v>10.559122000000002</v>
      </c>
      <c r="F113" s="21">
        <f>IF(ISNUMBER(exportations!F113),exportations!F113-'dont exp vers UE'!F113,0)</f>
        <v>12.674558999999999</v>
      </c>
      <c r="G113" s="21">
        <f>IF(ISNUMBER(exportations!G113),exportations!G113-'dont exp vers UE'!G113,0)</f>
        <v>14.287729000000006</v>
      </c>
      <c r="H113" s="21">
        <f>IF(ISNUMBER(exportations!H113),exportations!H113-'dont exp vers UE'!H113,0)</f>
        <v>16.503629000000004</v>
      </c>
      <c r="I113" s="21">
        <f>IF(ISNUMBER(exportations!I113),exportations!I113-'dont exp vers UE'!I113,0)</f>
        <v>12.914033999999997</v>
      </c>
      <c r="J113" s="21">
        <f>IF(ISNUMBER(exportations!J113),exportations!J113-'dont exp vers UE'!J113,0)</f>
        <v>16.743889999999993</v>
      </c>
      <c r="K113" s="21">
        <f>IF(ISNUMBER(exportations!K113),exportations!K113-'dont exp vers UE'!K113,0)</f>
        <v>12.889151999999996</v>
      </c>
      <c r="L113" s="21">
        <f>IF(ISNUMBER(exportations!L113),exportations!L113-'dont exp vers UE'!L113,0)</f>
        <v>9.0806459999999998</v>
      </c>
      <c r="M113" s="21">
        <f>IF(ISNUMBER(exportations!M113),exportations!M113-'dont exp vers UE'!M113,0)</f>
        <v>9.8366179999999943</v>
      </c>
      <c r="N113" s="21">
        <f>IF(ISNUMBER(exportations!N113),exportations!N113-'dont exp vers UE'!N113,0)</f>
        <v>13.507641999999997</v>
      </c>
      <c r="O113" s="21">
        <f>IF(ISNUMBER(exportations!O113),exportations!O113-'dont exp vers UE'!O113,0)</f>
        <v>13.397342000000002</v>
      </c>
      <c r="P113" s="72">
        <f>IF(ISNUMBER(exportations!P113),exportations!P113-'dont exp vers UE'!P113,0)</f>
        <v>14.435690000000001</v>
      </c>
      <c r="Q113" s="22">
        <f t="shared" si="7"/>
        <v>156.83005299999999</v>
      </c>
    </row>
    <row r="114" spans="1:17" x14ac:dyDescent="0.2">
      <c r="A114" s="47"/>
      <c r="B114" s="18">
        <v>8</v>
      </c>
      <c r="C114" s="27"/>
      <c r="D114" s="20">
        <v>2016</v>
      </c>
      <c r="E114" s="21">
        <f>IF(ISNUMBER(exportations!E114),exportations!E114-'dont exp vers UE'!E114,0)</f>
        <v>10.915612999999993</v>
      </c>
      <c r="F114" s="21">
        <f>IF(ISNUMBER(exportations!F114),exportations!F114-'dont exp vers UE'!F114,0)</f>
        <v>12.946043000000003</v>
      </c>
      <c r="G114" s="21">
        <f>IF(ISNUMBER(exportations!G114),exportations!G114-'dont exp vers UE'!G114,0)</f>
        <v>16.226995999999993</v>
      </c>
      <c r="H114" s="21">
        <f>IF(ISNUMBER(exportations!H114),exportations!H114-'dont exp vers UE'!H114,0)</f>
        <v>12.729593999999999</v>
      </c>
      <c r="I114" s="21">
        <f>IF(ISNUMBER(exportations!I114),exportations!I114-'dont exp vers UE'!I114,0)</f>
        <v>12.465142999999998</v>
      </c>
      <c r="J114" s="21">
        <f>IF(ISNUMBER(exportations!J114),exportations!J114-'dont exp vers UE'!J114,0)</f>
        <v>13.616758999999995</v>
      </c>
      <c r="K114" s="21">
        <f>IF(ISNUMBER(exportations!K114),exportations!K114-'dont exp vers UE'!K114,0)</f>
        <v>11.168377999999997</v>
      </c>
      <c r="L114" s="21">
        <f>IF(ISNUMBER(exportations!L114),exportations!L114-'dont exp vers UE'!L114,0)</f>
        <v>6.4653139999999976</v>
      </c>
      <c r="M114" s="21">
        <f>IF(ISNUMBER(exportations!M114),exportations!M114-'dont exp vers UE'!M114,0)</f>
        <v>9.4254619999999996</v>
      </c>
      <c r="N114" s="21">
        <f>IF(ISNUMBER(exportations!N114),exportations!N114-'dont exp vers UE'!N114,0)</f>
        <v>8.8744879999999995</v>
      </c>
      <c r="O114" s="21">
        <f>IF(ISNUMBER(exportations!O114),exportations!O114-'dont exp vers UE'!O114,0)</f>
        <v>10.221741999999999</v>
      </c>
      <c r="P114" s="72">
        <f>IF(ISNUMBER(exportations!P114),exportations!P114-'dont exp vers UE'!P114,0)</f>
        <v>9.6626969999999979</v>
      </c>
      <c r="Q114" s="22">
        <f t="shared" si="7"/>
        <v>134.71822899999995</v>
      </c>
    </row>
    <row r="115" spans="1:17" x14ac:dyDescent="0.2">
      <c r="A115" s="47"/>
      <c r="B115" s="18">
        <v>8</v>
      </c>
      <c r="C115" s="27"/>
      <c r="D115" s="20">
        <v>2017</v>
      </c>
      <c r="E115" s="21">
        <f>IF(ISNUMBER(exportations!E115),exportations!E115-'dont exp vers UE'!E115,0)</f>
        <v>12.465615999999997</v>
      </c>
      <c r="F115" s="21">
        <f>IF(ISNUMBER(exportations!F115),exportations!F115-'dont exp vers UE'!F115,0)</f>
        <v>14.288243999999999</v>
      </c>
      <c r="G115" s="21">
        <f>IF(ISNUMBER(exportations!G115),exportations!G115-'dont exp vers UE'!G115,0)</f>
        <v>14.452936999999999</v>
      </c>
      <c r="H115" s="21">
        <f>IF(ISNUMBER(exportations!H115),exportations!H115-'dont exp vers UE'!H115,0)</f>
        <v>13.293205999999994</v>
      </c>
      <c r="I115" s="21">
        <f>IF(ISNUMBER(exportations!I115),exportations!I115-'dont exp vers UE'!I115,0)</f>
        <v>14.725413</v>
      </c>
      <c r="J115" s="21">
        <f>IF(ISNUMBER(exportations!J115),exportations!J115-'dont exp vers UE'!J115,0)</f>
        <v>13.836443999999997</v>
      </c>
      <c r="K115" s="21">
        <f>IF(ISNUMBER(exportations!K115),exportations!K115-'dont exp vers UE'!K115,0)</f>
        <v>13.533840000000001</v>
      </c>
      <c r="L115" s="21">
        <f>IF(ISNUMBER(exportations!L115),exportations!L115-'dont exp vers UE'!L115,0)</f>
        <v>7.8959479999999989</v>
      </c>
      <c r="M115" s="21">
        <f>IF(ISNUMBER(exportations!M115),exportations!M115-'dont exp vers UE'!M115,0)</f>
        <v>9.9312310000000039</v>
      </c>
      <c r="N115" s="21">
        <f>IF(ISNUMBER(exportations!N115),exportations!N115-'dont exp vers UE'!N115,0)</f>
        <v>15.031449000000002</v>
      </c>
      <c r="O115" s="65">
        <f>IF(ISNUMBER(exportations!O115),exportations!O115-'dont exp vers UE'!O115,0)</f>
        <v>12.924482999999995</v>
      </c>
      <c r="P115" s="73">
        <f>IF(ISNUMBER(exportations!P115),exportations!P115-'dont exp vers UE'!P115,0)</f>
        <v>15.261396000000001</v>
      </c>
      <c r="Q115" s="22">
        <f t="shared" si="7"/>
        <v>157.64020699999998</v>
      </c>
    </row>
    <row r="116" spans="1:17" x14ac:dyDescent="0.2">
      <c r="A116" s="47"/>
      <c r="B116" s="18">
        <v>8</v>
      </c>
      <c r="C116" s="27"/>
      <c r="D116" s="20">
        <v>2018</v>
      </c>
      <c r="E116" s="21">
        <f>IF(ISNUMBER(exportations!E116),exportations!E116-'dont exp vers UE'!E116,0)</f>
        <v>13.929001</v>
      </c>
      <c r="F116" s="21">
        <f>IF(ISNUMBER(exportations!F116),exportations!F116-'dont exp vers UE'!F116,0)</f>
        <v>14.182308000000003</v>
      </c>
      <c r="G116" s="21">
        <f>IF(ISNUMBER(exportations!G116),exportations!G116-'dont exp vers UE'!G116,0)</f>
        <v>17.897842000000001</v>
      </c>
      <c r="H116" s="21">
        <f>IF(ISNUMBER(exportations!H116),exportations!H116-'dont exp vers UE'!H116,0)</f>
        <v>14.440258000000004</v>
      </c>
      <c r="I116" s="21">
        <f>IF(ISNUMBER(exportations!I116),exportations!I116-'dont exp vers UE'!I116,0)</f>
        <v>14.574291999999996</v>
      </c>
      <c r="J116" s="21">
        <f>IF(ISNUMBER(exportations!J116),exportations!J116-'dont exp vers UE'!J116,0)</f>
        <v>15.866764999999997</v>
      </c>
      <c r="K116" s="21">
        <f>IF(ISNUMBER(exportations!K116),exportations!K116-'dont exp vers UE'!K116,0)</f>
        <v>16.527147000000003</v>
      </c>
      <c r="L116" s="21">
        <f>IF(ISNUMBER(exportations!L116),exportations!L116-'dont exp vers UE'!L116,0)</f>
        <v>0</v>
      </c>
      <c r="M116" s="21">
        <f>IF(ISNUMBER(exportations!M116),exportations!M116-'dont exp vers UE'!M116,0)</f>
        <v>0</v>
      </c>
      <c r="N116" s="21">
        <f>IF(ISNUMBER(exportations!N116),exportations!N116-'dont exp vers UE'!N116,0)</f>
        <v>0</v>
      </c>
      <c r="O116" s="65">
        <f>IF(ISNUMBER(exportations!O116),exportations!O116-'dont exp vers UE'!O116,0)</f>
        <v>0</v>
      </c>
      <c r="P116" s="73">
        <f>IF(ISNUMBER(exportations!P116),exportations!P116-'dont exp vers UE'!P116,0)</f>
        <v>0</v>
      </c>
      <c r="Q116" s="22">
        <f t="shared" si="7"/>
        <v>107.417613</v>
      </c>
    </row>
    <row r="117" spans="1:17" x14ac:dyDescent="0.2">
      <c r="A117" s="23"/>
      <c r="B117" s="18"/>
      <c r="C117" s="27"/>
      <c r="D117" s="20"/>
      <c r="E117" s="21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74"/>
      <c r="Q117" s="26"/>
    </row>
    <row r="118" spans="1:17" x14ac:dyDescent="0.2">
      <c r="A118" s="47"/>
      <c r="B118" s="18"/>
      <c r="C118" s="27"/>
      <c r="D118" s="24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74"/>
      <c r="Q118" s="26"/>
    </row>
    <row r="119" spans="1:17" x14ac:dyDescent="0.2">
      <c r="A119" s="51" t="s">
        <v>31</v>
      </c>
      <c r="B119" s="18">
        <v>9</v>
      </c>
      <c r="C119" s="27"/>
      <c r="D119" s="20">
        <v>2007</v>
      </c>
      <c r="E119" s="21">
        <f>IF(ISNUMBER(exportations!E119),exportations!E119-'dont exp vers UE'!E119,0)</f>
        <v>10.690923999999995</v>
      </c>
      <c r="F119" s="21">
        <f>IF(ISNUMBER(exportations!F119),exportations!F119-'dont exp vers UE'!F119,0)</f>
        <v>14.713439000000001</v>
      </c>
      <c r="G119" s="21">
        <f>IF(ISNUMBER(exportations!G119),exportations!G119-'dont exp vers UE'!G119,0)</f>
        <v>10.520865999999998</v>
      </c>
      <c r="H119" s="21">
        <f>IF(ISNUMBER(exportations!H119),exportations!H119-'dont exp vers UE'!H119,0)</f>
        <v>4.7327080000000095</v>
      </c>
      <c r="I119" s="21">
        <f>IF(ISNUMBER(exportations!I119),exportations!I119-'dont exp vers UE'!I119,0)</f>
        <v>3.005158999999999</v>
      </c>
      <c r="J119" s="21">
        <f>IF(ISNUMBER(exportations!J119),exportations!J119-'dont exp vers UE'!J119,0)</f>
        <v>2.978277999999996</v>
      </c>
      <c r="K119" s="21">
        <f>IF(ISNUMBER(exportations!K119),exportations!K119-'dont exp vers UE'!K119,0)</f>
        <v>2.4520320000000098</v>
      </c>
      <c r="L119" s="21">
        <f>IF(ISNUMBER(exportations!L119),exportations!L119-'dont exp vers UE'!L119,0)</f>
        <v>2.6956830000000096</v>
      </c>
      <c r="M119" s="21">
        <f>IF(ISNUMBER(exportations!M119),exportations!M119-'dont exp vers UE'!M119,0)</f>
        <v>2.8938830000000024</v>
      </c>
      <c r="N119" s="21">
        <f>IF(ISNUMBER(exportations!N119),exportations!N119-'dont exp vers UE'!N119,0)</f>
        <v>3.5525930000000017</v>
      </c>
      <c r="O119" s="21">
        <f>IF(ISNUMBER(exportations!O119),exportations!O119-'dont exp vers UE'!O119,0)</f>
        <v>6.465952999999999</v>
      </c>
      <c r="P119" s="72">
        <f>IF(ISNUMBER(exportations!P119),exportations!P119-'dont exp vers UE'!P119,0)</f>
        <v>6.3599809999999977</v>
      </c>
      <c r="Q119" s="22">
        <f>SUM(E119:P119)</f>
        <v>71.061499000000026</v>
      </c>
    </row>
    <row r="120" spans="1:17" x14ac:dyDescent="0.2">
      <c r="A120" s="23"/>
      <c r="B120" s="18">
        <v>9</v>
      </c>
      <c r="C120" s="27"/>
      <c r="D120" s="20">
        <v>2008</v>
      </c>
      <c r="E120" s="21">
        <f>IF(ISNUMBER(exportations!E120),exportations!E120-'dont exp vers UE'!E120,0)</f>
        <v>11.220256999999997</v>
      </c>
      <c r="F120" s="21">
        <f>IF(ISNUMBER(exportations!F120),exportations!F120-'dont exp vers UE'!F120,0)</f>
        <v>12.830075000000001</v>
      </c>
      <c r="G120" s="21">
        <f>IF(ISNUMBER(exportations!G120),exportations!G120-'dont exp vers UE'!G120,0)</f>
        <v>6.5809950000000015</v>
      </c>
      <c r="H120" s="21">
        <f>IF(ISNUMBER(exportations!H120),exportations!H120-'dont exp vers UE'!H120,0)</f>
        <v>4.5335740000000015</v>
      </c>
      <c r="I120" s="21">
        <f>IF(ISNUMBER(exportations!I120),exportations!I120-'dont exp vers UE'!I120,0)</f>
        <v>3.5501500000000021</v>
      </c>
      <c r="J120" s="21">
        <f>IF(ISNUMBER(exportations!J120),exportations!J120-'dont exp vers UE'!J120,0)</f>
        <v>2.9259010000000103</v>
      </c>
      <c r="K120" s="21">
        <f>IF(ISNUMBER(exportations!K120),exportations!K120-'dont exp vers UE'!K120,0)</f>
        <v>3.794905</v>
      </c>
      <c r="L120" s="21">
        <f>IF(ISNUMBER(exportations!L120),exportations!L120-'dont exp vers UE'!L120,0)</f>
        <v>2.7619919999999993</v>
      </c>
      <c r="M120" s="21">
        <f>IF(ISNUMBER(exportations!M120),exportations!M120-'dont exp vers UE'!M120,0)</f>
        <v>3.4780990000000003</v>
      </c>
      <c r="N120" s="21">
        <f>IF(ISNUMBER(exportations!N120),exportations!N120-'dont exp vers UE'!N120,0)</f>
        <v>3.6595190000000031</v>
      </c>
      <c r="O120" s="21">
        <f>IF(ISNUMBER(exportations!O120),exportations!O120-'dont exp vers UE'!O120,0)</f>
        <v>3.729058000000002</v>
      </c>
      <c r="P120" s="72">
        <f>IF(ISNUMBER(exportations!P120),exportations!P120-'dont exp vers UE'!P120,0)</f>
        <v>6.5538859999999985</v>
      </c>
      <c r="Q120" s="22">
        <f t="shared" ref="Q120:Q130" si="8">SUM(E120:P120)</f>
        <v>65.618411000000009</v>
      </c>
    </row>
    <row r="121" spans="1:17" x14ac:dyDescent="0.2">
      <c r="A121" s="23"/>
      <c r="B121" s="18">
        <v>9</v>
      </c>
      <c r="C121" s="27"/>
      <c r="D121" s="20">
        <v>2009</v>
      </c>
      <c r="E121" s="21">
        <f>IF(ISNUMBER(exportations!E121),exportations!E121-'dont exp vers UE'!E121,0)</f>
        <v>3.8187750000000023</v>
      </c>
      <c r="F121" s="21">
        <f>IF(ISNUMBER(exportations!F121),exportations!F121-'dont exp vers UE'!F121,0)</f>
        <v>4.318837000000002</v>
      </c>
      <c r="G121" s="21">
        <f>IF(ISNUMBER(exportations!G121),exportations!G121-'dont exp vers UE'!G121,0)</f>
        <v>5.1794379999999975</v>
      </c>
      <c r="H121" s="21">
        <f>IF(ISNUMBER(exportations!H121),exportations!H121-'dont exp vers UE'!H121,0)</f>
        <v>4.3283260000000041</v>
      </c>
      <c r="I121" s="21">
        <f>IF(ISNUMBER(exportations!I121),exportations!I121-'dont exp vers UE'!I121,0)</f>
        <v>4.260392999999997</v>
      </c>
      <c r="J121" s="21">
        <f>IF(ISNUMBER(exportations!J121),exportations!J121-'dont exp vers UE'!J121,0)</f>
        <v>4.3723450000000028</v>
      </c>
      <c r="K121" s="21">
        <f>IF(ISNUMBER(exportations!K121),exportations!K121-'dont exp vers UE'!K121,0)</f>
        <v>3.6991900000000015</v>
      </c>
      <c r="L121" s="21">
        <f>IF(ISNUMBER(exportations!L121),exportations!L121-'dont exp vers UE'!L121,0)</f>
        <v>3.191869999999998</v>
      </c>
      <c r="M121" s="21">
        <f>IF(ISNUMBER(exportations!M121),exportations!M121-'dont exp vers UE'!M121,0)</f>
        <v>3.3339300000000023</v>
      </c>
      <c r="N121" s="21">
        <f>IF(ISNUMBER(exportations!N121),exportations!N121-'dont exp vers UE'!N121,0)</f>
        <v>3.2669360000000012</v>
      </c>
      <c r="O121" s="21">
        <f>IF(ISNUMBER(exportations!O121),exportations!O121-'dont exp vers UE'!O121,0)</f>
        <v>4.4747630000000029</v>
      </c>
      <c r="P121" s="72">
        <f>IF(ISNUMBER(exportations!P121),exportations!P121-'dont exp vers UE'!P121,0)</f>
        <v>8.2827190000000002</v>
      </c>
      <c r="Q121" s="22">
        <f t="shared" si="8"/>
        <v>52.527522000000012</v>
      </c>
    </row>
    <row r="122" spans="1:17" x14ac:dyDescent="0.2">
      <c r="A122" s="23"/>
      <c r="B122" s="18">
        <v>9</v>
      </c>
      <c r="C122" s="27"/>
      <c r="D122" s="20">
        <v>2010</v>
      </c>
      <c r="E122" s="21">
        <f>IF(ISNUMBER(exportations!E122),exportations!E122-'dont exp vers UE'!E122,0)</f>
        <v>4.3374629999999996</v>
      </c>
      <c r="F122" s="21">
        <f>IF(ISNUMBER(exportations!F122),exportations!F122-'dont exp vers UE'!F122,0)</f>
        <v>13.024265</v>
      </c>
      <c r="G122" s="21">
        <f>IF(ISNUMBER(exportations!G122),exportations!G122-'dont exp vers UE'!G122,0)</f>
        <v>10.109679999999997</v>
      </c>
      <c r="H122" s="21">
        <f>IF(ISNUMBER(exportations!H122),exportations!H122-'dont exp vers UE'!H122,0)</f>
        <v>4.5493620000000021</v>
      </c>
      <c r="I122" s="21">
        <f>IF(ISNUMBER(exportations!I122),exportations!I122-'dont exp vers UE'!I122,0)</f>
        <v>4.5820650000000036</v>
      </c>
      <c r="J122" s="21">
        <f>IF(ISNUMBER(exportations!J122),exportations!J122-'dont exp vers UE'!J122,0)</f>
        <v>5.1772589999999994</v>
      </c>
      <c r="K122" s="21">
        <f>IF(ISNUMBER(exportations!K122),exportations!K122-'dont exp vers UE'!K122,0)</f>
        <v>4.3111670000000011</v>
      </c>
      <c r="L122" s="21">
        <f>IF(ISNUMBER(exportations!L122),exportations!L122-'dont exp vers UE'!L122,0)</f>
        <v>4.6059669999999997</v>
      </c>
      <c r="M122" s="21">
        <f>IF(ISNUMBER(exportations!M122),exportations!M122-'dont exp vers UE'!M122,0)</f>
        <v>4.976976999999998</v>
      </c>
      <c r="N122" s="21">
        <f>IF(ISNUMBER(exportations!N122),exportations!N122-'dont exp vers UE'!N122,0)</f>
        <v>5.7937969999999979</v>
      </c>
      <c r="O122" s="21">
        <f>IF(ISNUMBER(exportations!O122),exportations!O122-'dont exp vers UE'!O122,0)</f>
        <v>6.2094750000000047</v>
      </c>
      <c r="P122" s="72">
        <f>IF(ISNUMBER(exportations!P122),exportations!P122-'dont exp vers UE'!P122,0)</f>
        <v>9.6060099999999977</v>
      </c>
      <c r="Q122" s="22">
        <f t="shared" si="8"/>
        <v>77.283487000000008</v>
      </c>
    </row>
    <row r="123" spans="1:17" x14ac:dyDescent="0.2">
      <c r="A123" s="23"/>
      <c r="B123" s="18">
        <v>9</v>
      </c>
      <c r="C123" s="27"/>
      <c r="D123" s="54" t="s">
        <v>23</v>
      </c>
      <c r="E123" s="21">
        <f>IF(ISNUMBER(exportations!E123),exportations!E123-'dont exp vers UE'!E123,0)</f>
        <v>4.7970210000000009</v>
      </c>
      <c r="F123" s="21">
        <f>IF(ISNUMBER(exportations!F123),exportations!F123-'dont exp vers UE'!F123,0)</f>
        <v>5.5285670000000025</v>
      </c>
      <c r="G123" s="21">
        <f>IF(ISNUMBER(exportations!G123),exportations!G123-'dont exp vers UE'!G123,0)</f>
        <v>6.767866000000005</v>
      </c>
      <c r="H123" s="21">
        <f>IF(ISNUMBER(exportations!H123),exportations!H123-'dont exp vers UE'!H123,0)</f>
        <v>5.9617319999999978</v>
      </c>
      <c r="I123" s="21">
        <f>IF(ISNUMBER(exportations!I123),exportations!I123-'dont exp vers UE'!I123,0)</f>
        <v>5.9578219999999931</v>
      </c>
      <c r="J123" s="21">
        <f>IF(ISNUMBER(exportations!J123),exportations!J123-'dont exp vers UE'!J123,0)</f>
        <v>5.1187439999999995</v>
      </c>
      <c r="K123" s="21">
        <f>IF(ISNUMBER(exportations!K123),exportations!K123-'dont exp vers UE'!K123,0)</f>
        <v>5.0570640000000004</v>
      </c>
      <c r="L123" s="21">
        <f>IF(ISNUMBER(exportations!L123),exportations!L123-'dont exp vers UE'!L123,0)</f>
        <v>4.9139309999999981</v>
      </c>
      <c r="M123" s="21">
        <f>IF(ISNUMBER(exportations!M123),exportations!M123-'dont exp vers UE'!M123,0)</f>
        <v>5.9352109999999954</v>
      </c>
      <c r="N123" s="21">
        <f>IF(ISNUMBER(exportations!N123),exportations!N123-'dont exp vers UE'!N123,0)</f>
        <v>5.4275340000000014</v>
      </c>
      <c r="O123" s="21">
        <f>IF(ISNUMBER(exportations!O123),exportations!O123-'dont exp vers UE'!O123,0)</f>
        <v>6.4886469999999932</v>
      </c>
      <c r="P123" s="72">
        <f>IF(ISNUMBER(exportations!P123),exportations!P123-'dont exp vers UE'!P123,0)</f>
        <v>10.724834999999999</v>
      </c>
      <c r="Q123" s="22">
        <f t="shared" si="8"/>
        <v>72.678973999999982</v>
      </c>
    </row>
    <row r="124" spans="1:17" x14ac:dyDescent="0.2">
      <c r="A124" s="23"/>
      <c r="B124" s="18">
        <v>9</v>
      </c>
      <c r="C124" s="27"/>
      <c r="D124" s="20">
        <v>2012</v>
      </c>
      <c r="E124" s="21">
        <f>IF(ISNUMBER(exportations!E124),exportations!E124-'dont exp vers UE'!E124,0)</f>
        <v>5.8590429999999998</v>
      </c>
      <c r="F124" s="21">
        <f>IF(ISNUMBER(exportations!F124),exportations!F124-'dont exp vers UE'!F124,0)</f>
        <v>6.350406999999997</v>
      </c>
      <c r="G124" s="21">
        <f>IF(ISNUMBER(exportations!G124),exportations!G124-'dont exp vers UE'!G124,0)</f>
        <v>7.1336839999999953</v>
      </c>
      <c r="H124" s="21">
        <f>IF(ISNUMBER(exportations!H124),exportations!H124-'dont exp vers UE'!H124,0)</f>
        <v>5.2938209999999977</v>
      </c>
      <c r="I124" s="21">
        <f>IF(ISNUMBER(exportations!I124),exportations!I124-'dont exp vers UE'!I124,0)</f>
        <v>5.8266600000000039</v>
      </c>
      <c r="J124" s="21">
        <f>IF(ISNUMBER(exportations!J124),exportations!J124-'dont exp vers UE'!J124,0)</f>
        <v>6.311163999999998</v>
      </c>
      <c r="K124" s="21">
        <f>IF(ISNUMBER(exportations!K124),exportations!K124-'dont exp vers UE'!K124,0)</f>
        <v>5.3355369999999951</v>
      </c>
      <c r="L124" s="21">
        <f>IF(ISNUMBER(exportations!L124),exportations!L124-'dont exp vers UE'!L124,0)</f>
        <v>5.6094130000000035</v>
      </c>
      <c r="M124" s="21">
        <f>IF(ISNUMBER(exportations!M124),exportations!M124-'dont exp vers UE'!M124,0)</f>
        <v>5.5709119999999999</v>
      </c>
      <c r="N124" s="21">
        <f>IF(ISNUMBER(exportations!N124),exportations!N124-'dont exp vers UE'!N124,0)</f>
        <v>6.7560259999999985</v>
      </c>
      <c r="O124" s="21">
        <f>IF(ISNUMBER(exportations!O124),exportations!O124-'dont exp vers UE'!O124,0)</f>
        <v>8.3734999999999999</v>
      </c>
      <c r="P124" s="72">
        <f>IF(ISNUMBER(exportations!P124),exportations!P124-'dont exp vers UE'!P124,0)</f>
        <v>11.061987000000002</v>
      </c>
      <c r="Q124" s="22">
        <f t="shared" si="8"/>
        <v>79.482153999999994</v>
      </c>
    </row>
    <row r="125" spans="1:17" x14ac:dyDescent="0.2">
      <c r="A125" s="23"/>
      <c r="B125" s="18">
        <v>9</v>
      </c>
      <c r="C125" s="27"/>
      <c r="D125" s="20">
        <v>2013</v>
      </c>
      <c r="E125" s="21">
        <f>IF(ISNUMBER(exportations!E125),exportations!E125-'dont exp vers UE'!E125,0)</f>
        <v>10.663209999999999</v>
      </c>
      <c r="F125" s="21">
        <f>IF(ISNUMBER(exportations!F125),exportations!F125-'dont exp vers UE'!F125,0)</f>
        <v>7.3471930000000008</v>
      </c>
      <c r="G125" s="21">
        <f>IF(ISNUMBER(exportations!G125),exportations!G125-'dont exp vers UE'!G125,0)</f>
        <v>8.6736580000000032</v>
      </c>
      <c r="H125" s="21">
        <f>IF(ISNUMBER(exportations!H125),exportations!H125-'dont exp vers UE'!H125,0)</f>
        <v>9.6995529999999981</v>
      </c>
      <c r="I125" s="21">
        <f>IF(ISNUMBER(exportations!I125),exportations!I125-'dont exp vers UE'!I125,0)</f>
        <v>6.9759250000000002</v>
      </c>
      <c r="J125" s="21">
        <f>IF(ISNUMBER(exportations!J125),exportations!J125-'dont exp vers UE'!J125,0)</f>
        <v>6.6466280000000033</v>
      </c>
      <c r="K125" s="21">
        <f>IF(ISNUMBER(exportations!K125),exportations!K125-'dont exp vers UE'!K125,0)</f>
        <v>7.3172290000000011</v>
      </c>
      <c r="L125" s="21">
        <f>IF(ISNUMBER(exportations!L125),exportations!L125-'dont exp vers UE'!L125,0)</f>
        <v>7.126573999999998</v>
      </c>
      <c r="M125" s="21">
        <f>IF(ISNUMBER(exportations!M125),exportations!M125-'dont exp vers UE'!M125,0)</f>
        <v>7.7701609999999945</v>
      </c>
      <c r="N125" s="21">
        <f>IF(ISNUMBER(exportations!N125),exportations!N125-'dont exp vers UE'!N125,0)</f>
        <v>8.4040679999999952</v>
      </c>
      <c r="O125" s="21">
        <f>IF(ISNUMBER(exportations!O125),exportations!O125-'dont exp vers UE'!O125,0)</f>
        <v>8.9986579999999989</v>
      </c>
      <c r="P125" s="72">
        <f>IF(ISNUMBER(exportations!P125),exportations!P125-'dont exp vers UE'!P125,0)</f>
        <v>12.667650000000002</v>
      </c>
      <c r="Q125" s="22">
        <f t="shared" si="8"/>
        <v>102.29050700000002</v>
      </c>
    </row>
    <row r="126" spans="1:17" x14ac:dyDescent="0.2">
      <c r="A126" s="23"/>
      <c r="B126" s="18">
        <v>9</v>
      </c>
      <c r="C126" s="27"/>
      <c r="D126" s="20">
        <v>2014</v>
      </c>
      <c r="E126" s="21">
        <f>IF(ISNUMBER(exportations!E126),exportations!E126-'dont exp vers UE'!E126,0)</f>
        <v>7.7328389999999985</v>
      </c>
      <c r="F126" s="21">
        <f>IF(ISNUMBER(exportations!F126),exportations!F126-'dont exp vers UE'!F126,0)</f>
        <v>7.4929200000000016</v>
      </c>
      <c r="G126" s="21">
        <f>IF(ISNUMBER(exportations!G126),exportations!G126-'dont exp vers UE'!G126,0)</f>
        <v>8.5500040000000013</v>
      </c>
      <c r="H126" s="21">
        <f>IF(ISNUMBER(exportations!H126),exportations!H126-'dont exp vers UE'!H126,0)</f>
        <v>8.7322239999999987</v>
      </c>
      <c r="I126" s="21">
        <f>IF(ISNUMBER(exportations!I126),exportations!I126-'dont exp vers UE'!I126,0)</f>
        <v>7.2426960000000022</v>
      </c>
      <c r="J126" s="21">
        <f>IF(ISNUMBER(exportations!J126),exportations!J126-'dont exp vers UE'!J126,0)</f>
        <v>7.5071099999999973</v>
      </c>
      <c r="K126" s="21">
        <f>IF(ISNUMBER(exportations!K126),exportations!K126-'dont exp vers UE'!K126,0)</f>
        <v>6.4483260000000016</v>
      </c>
      <c r="L126" s="21">
        <f>IF(ISNUMBER(exportations!L126),exportations!L126-'dont exp vers UE'!L126,0)</f>
        <v>6.076861000000001</v>
      </c>
      <c r="M126" s="21">
        <f>IF(ISNUMBER(exportations!M126),exportations!M126-'dont exp vers UE'!M126,0)</f>
        <v>6.927665999999995</v>
      </c>
      <c r="N126" s="21">
        <f>IF(ISNUMBER(exportations!N126),exportations!N126-'dont exp vers UE'!N126,0)</f>
        <v>6.8314769999999996</v>
      </c>
      <c r="O126" s="21">
        <f>IF(ISNUMBER(exportations!O126),exportations!O126-'dont exp vers UE'!O126,0)</f>
        <v>7.1308930000000004</v>
      </c>
      <c r="P126" s="72">
        <f>IF(ISNUMBER(exportations!P126),exportations!P126-'dont exp vers UE'!P126,0)</f>
        <v>11.501396999999997</v>
      </c>
      <c r="Q126" s="22">
        <f t="shared" si="8"/>
        <v>92.174413000000001</v>
      </c>
    </row>
    <row r="127" spans="1:17" x14ac:dyDescent="0.2">
      <c r="A127" s="23"/>
      <c r="B127" s="18">
        <v>9</v>
      </c>
      <c r="C127" s="27"/>
      <c r="D127" s="20">
        <v>2015</v>
      </c>
      <c r="E127" s="21">
        <f>IF(ISNUMBER(exportations!E127),exportations!E127-'dont exp vers UE'!E127,0)</f>
        <v>8.3819850000000002</v>
      </c>
      <c r="F127" s="21">
        <f>IF(ISNUMBER(exportations!F127),exportations!F127-'dont exp vers UE'!F127,0)</f>
        <v>7.1520979999999952</v>
      </c>
      <c r="G127" s="21">
        <f>IF(ISNUMBER(exportations!G127),exportations!G127-'dont exp vers UE'!G127,0)</f>
        <v>10.219856</v>
      </c>
      <c r="H127" s="21">
        <f>IF(ISNUMBER(exportations!H127),exportations!H127-'dont exp vers UE'!H127,0)</f>
        <v>8.5154139999999998</v>
      </c>
      <c r="I127" s="21">
        <f>IF(ISNUMBER(exportations!I127),exportations!I127-'dont exp vers UE'!I127,0)</f>
        <v>8.5512899999999945</v>
      </c>
      <c r="J127" s="21">
        <f>IF(ISNUMBER(exportations!J127),exportations!J127-'dont exp vers UE'!J127,0)</f>
        <v>8.4624929999999949</v>
      </c>
      <c r="K127" s="21">
        <f>IF(ISNUMBER(exportations!K127),exportations!K127-'dont exp vers UE'!K127,0)</f>
        <v>8.4139199999999974</v>
      </c>
      <c r="L127" s="21">
        <f>IF(ISNUMBER(exportations!L127),exportations!L127-'dont exp vers UE'!L127,0)</f>
        <v>7.0559470000000033</v>
      </c>
      <c r="M127" s="21">
        <f>IF(ISNUMBER(exportations!M127),exportations!M127-'dont exp vers UE'!M127,0)</f>
        <v>9.1488599999999991</v>
      </c>
      <c r="N127" s="21">
        <f>IF(ISNUMBER(exportations!N127),exportations!N127-'dont exp vers UE'!N127,0)</f>
        <v>9.2314340000000001</v>
      </c>
      <c r="O127" s="21">
        <f>IF(ISNUMBER(exportations!O127),exportations!O127-'dont exp vers UE'!O127,0)</f>
        <v>8.9360659999999967</v>
      </c>
      <c r="P127" s="72">
        <f>IF(ISNUMBER(exportations!P127),exportations!P127-'dont exp vers UE'!P127,0)</f>
        <v>13.73258899999999</v>
      </c>
      <c r="Q127" s="22">
        <f t="shared" si="8"/>
        <v>107.80195199999996</v>
      </c>
    </row>
    <row r="128" spans="1:17" x14ac:dyDescent="0.2">
      <c r="A128" s="23"/>
      <c r="B128" s="18">
        <v>9</v>
      </c>
      <c r="C128" s="27"/>
      <c r="D128" s="20">
        <v>2016</v>
      </c>
      <c r="E128" s="21">
        <f>IF(ISNUMBER(exportations!E128),exportations!E128-'dont exp vers UE'!E128,0)</f>
        <v>8.2544749999999993</v>
      </c>
      <c r="F128" s="21">
        <f>IF(ISNUMBER(exportations!F128),exportations!F128-'dont exp vers UE'!F128,0)</f>
        <v>9.1301109999999994</v>
      </c>
      <c r="G128" s="21">
        <f>IF(ISNUMBER(exportations!G128),exportations!G128-'dont exp vers UE'!G128,0)</f>
        <v>11.011083999999997</v>
      </c>
      <c r="H128" s="21">
        <f>IF(ISNUMBER(exportations!H128),exportations!H128-'dont exp vers UE'!H128,0)</f>
        <v>9.4604649999999992</v>
      </c>
      <c r="I128" s="21">
        <f>IF(ISNUMBER(exportations!I128),exportations!I128-'dont exp vers UE'!I128,0)</f>
        <v>8.8352789999999999</v>
      </c>
      <c r="J128" s="21">
        <f>IF(ISNUMBER(exportations!J128),exportations!J128-'dont exp vers UE'!J128,0)</f>
        <v>9.0883049999999983</v>
      </c>
      <c r="K128" s="21">
        <f>IF(ISNUMBER(exportations!K128),exportations!K128-'dont exp vers UE'!K128,0)</f>
        <v>8.3079019999999986</v>
      </c>
      <c r="L128" s="21">
        <f>IF(ISNUMBER(exportations!L128),exportations!L128-'dont exp vers UE'!L128,0)</f>
        <v>8.726817000000004</v>
      </c>
      <c r="M128" s="21">
        <f>IF(ISNUMBER(exportations!M128),exportations!M128-'dont exp vers UE'!M128,0)</f>
        <v>8.7780619999999985</v>
      </c>
      <c r="N128" s="21">
        <f>IF(ISNUMBER(exportations!N128),exportations!N128-'dont exp vers UE'!N128,0)</f>
        <v>8.7233840000000029</v>
      </c>
      <c r="O128" s="21">
        <f>IF(ISNUMBER(exportations!O128),exportations!O128-'dont exp vers UE'!O128,0)</f>
        <v>9.8259869999999978</v>
      </c>
      <c r="P128" s="72">
        <f>IF(ISNUMBER(exportations!P128),exportations!P128-'dont exp vers UE'!P128,0)</f>
        <v>14.662427999999998</v>
      </c>
      <c r="Q128" s="22">
        <f t="shared" si="8"/>
        <v>114.80429900000001</v>
      </c>
    </row>
    <row r="129" spans="1:17" x14ac:dyDescent="0.2">
      <c r="A129" s="23"/>
      <c r="B129" s="18">
        <v>9</v>
      </c>
      <c r="C129" s="27"/>
      <c r="D129" s="20">
        <v>2017</v>
      </c>
      <c r="E129" s="21">
        <f>IF(ISNUMBER(exportations!E129),exportations!E129-'dont exp vers UE'!E129,0)</f>
        <v>8.7143919999999966</v>
      </c>
      <c r="F129" s="21">
        <f>IF(ISNUMBER(exportations!F129),exportations!F129-'dont exp vers UE'!F129,0)</f>
        <v>8.1690220000000053</v>
      </c>
      <c r="G129" s="21">
        <f>IF(ISNUMBER(exportations!G129),exportations!G129-'dont exp vers UE'!G129,0)</f>
        <v>10.805436</v>
      </c>
      <c r="H129" s="21">
        <f>IF(ISNUMBER(exportations!H129),exportations!H129-'dont exp vers UE'!H129,0)</f>
        <v>8.9780510000000007</v>
      </c>
      <c r="I129" s="21">
        <f>IF(ISNUMBER(exportations!I129),exportations!I129-'dont exp vers UE'!I129,0)</f>
        <v>8.3065580000000026</v>
      </c>
      <c r="J129" s="21">
        <f>IF(ISNUMBER(exportations!J129),exportations!J129-'dont exp vers UE'!J129,0)</f>
        <v>8.4514539999999982</v>
      </c>
      <c r="K129" s="21">
        <f>IF(ISNUMBER(exportations!K129),exportations!K129-'dont exp vers UE'!K129,0)</f>
        <v>8.5527099999999976</v>
      </c>
      <c r="L129" s="21">
        <f>IF(ISNUMBER(exportations!L129),exportations!L129-'dont exp vers UE'!L129,0)</f>
        <v>8.4707739999999987</v>
      </c>
      <c r="M129" s="21">
        <f>IF(ISNUMBER(exportations!M129),exportations!M129-'dont exp vers UE'!M129,0)</f>
        <v>8.6584369999999993</v>
      </c>
      <c r="N129" s="21">
        <f>IF(ISNUMBER(exportations!N129),exportations!N129-'dont exp vers UE'!N129,0)</f>
        <v>9.2800119999999993</v>
      </c>
      <c r="O129" s="65">
        <f>IF(ISNUMBER(exportations!O129),exportations!O129-'dont exp vers UE'!O129,0)</f>
        <v>9.4934550000000044</v>
      </c>
      <c r="P129" s="73">
        <f>IF(ISNUMBER(exportations!P129),exportations!P129-'dont exp vers UE'!P129,0)</f>
        <v>13.203761</v>
      </c>
      <c r="Q129" s="22">
        <f t="shared" si="8"/>
        <v>111.084062</v>
      </c>
    </row>
    <row r="130" spans="1:17" x14ac:dyDescent="0.2">
      <c r="A130" s="23"/>
      <c r="B130" s="18">
        <v>9</v>
      </c>
      <c r="C130" s="27"/>
      <c r="D130" s="20">
        <v>2018</v>
      </c>
      <c r="E130" s="21">
        <f>IF(ISNUMBER(exportations!E130),exportations!E130-'dont exp vers UE'!E130,0)</f>
        <v>8.7144580000000005</v>
      </c>
      <c r="F130" s="21">
        <f>IF(ISNUMBER(exportations!F130),exportations!F130-'dont exp vers UE'!F130,0)</f>
        <v>8.2276299999999978</v>
      </c>
      <c r="G130" s="21">
        <f>IF(ISNUMBER(exportations!G130),exportations!G130-'dont exp vers UE'!G130,0)</f>
        <v>10.836718000000005</v>
      </c>
      <c r="H130" s="21">
        <f>IF(ISNUMBER(exportations!H130),exportations!H130-'dont exp vers UE'!H130,0)</f>
        <v>8.5978940000000037</v>
      </c>
      <c r="I130" s="21">
        <f>IF(ISNUMBER(exportations!I130),exportations!I130-'dont exp vers UE'!I130,0)</f>
        <v>8.7465440000000001</v>
      </c>
      <c r="J130" s="21">
        <f>IF(ISNUMBER(exportations!J130),exportations!J130-'dont exp vers UE'!J130,0)</f>
        <v>8.9517939999999996</v>
      </c>
      <c r="K130" s="21">
        <f>IF(ISNUMBER(exportations!K130),exportations!K130-'dont exp vers UE'!K130,0)</f>
        <v>8.2917279999999991</v>
      </c>
      <c r="L130" s="21">
        <f>IF(ISNUMBER(exportations!L130),exportations!L130-'dont exp vers UE'!L130,0)</f>
        <v>0</v>
      </c>
      <c r="M130" s="21">
        <f>IF(ISNUMBER(exportations!M130),exportations!M130-'dont exp vers UE'!M130,0)</f>
        <v>0</v>
      </c>
      <c r="N130" s="21">
        <f>IF(ISNUMBER(exportations!N130),exportations!N130-'dont exp vers UE'!N130,0)</f>
        <v>0</v>
      </c>
      <c r="O130" s="65">
        <f>IF(ISNUMBER(exportations!O130),exportations!O130-'dont exp vers UE'!O130,0)</f>
        <v>0</v>
      </c>
      <c r="P130" s="73">
        <f>IF(ISNUMBER(exportations!P130),exportations!P130-'dont exp vers UE'!P130,0)</f>
        <v>0</v>
      </c>
      <c r="Q130" s="22">
        <f t="shared" si="8"/>
        <v>62.366766000000005</v>
      </c>
    </row>
    <row r="131" spans="1:17" x14ac:dyDescent="0.2">
      <c r="A131" s="23"/>
      <c r="B131" s="18"/>
      <c r="C131" s="27"/>
      <c r="D131" s="20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72"/>
      <c r="Q131" s="22"/>
    </row>
    <row r="132" spans="1:17" x14ac:dyDescent="0.2">
      <c r="A132" s="23"/>
      <c r="B132" s="18"/>
      <c r="C132" s="27"/>
      <c r="D132" s="24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74"/>
      <c r="Q132" s="26"/>
    </row>
    <row r="133" spans="1:17" x14ac:dyDescent="0.2">
      <c r="A133" s="63" t="s">
        <v>32</v>
      </c>
      <c r="B133" s="18">
        <v>10</v>
      </c>
      <c r="C133" s="27"/>
      <c r="D133" s="20">
        <v>2007</v>
      </c>
      <c r="E133" s="21">
        <f>IF(ISNUMBER(exportations!E133),exportations!E133-'dont exp vers UE'!E133,0)</f>
        <v>683.26610000000005</v>
      </c>
      <c r="F133" s="21">
        <f>IF(ISNUMBER(exportations!F133),exportations!F133-'dont exp vers UE'!F133,0)</f>
        <v>779.21153799999934</v>
      </c>
      <c r="G133" s="21">
        <f>IF(ISNUMBER(exportations!G133),exportations!G133-'dont exp vers UE'!G133,0)</f>
        <v>865.72804199999996</v>
      </c>
      <c r="H133" s="21">
        <f>IF(ISNUMBER(exportations!H133),exportations!H133-'dont exp vers UE'!H133,0)</f>
        <v>781.71453899999983</v>
      </c>
      <c r="I133" s="21">
        <f>IF(ISNUMBER(exportations!I133),exportations!I133-'dont exp vers UE'!I133,0)</f>
        <v>783.39527600000019</v>
      </c>
      <c r="J133" s="21">
        <f>IF(ISNUMBER(exportations!J133),exportations!J133-'dont exp vers UE'!J133,0)</f>
        <v>841.73495899999989</v>
      </c>
      <c r="K133" s="21">
        <f>IF(ISNUMBER(exportations!K133),exportations!K133-'dont exp vers UE'!K133,0)</f>
        <v>834.5025169999999</v>
      </c>
      <c r="L133" s="21">
        <f>IF(ISNUMBER(exportations!L133),exportations!L133-'dont exp vers UE'!L133,0)</f>
        <v>809.43648299999995</v>
      </c>
      <c r="M133" s="21">
        <f>IF(ISNUMBER(exportations!M133),exportations!M133-'dont exp vers UE'!M133,0)</f>
        <v>856.66748000000052</v>
      </c>
      <c r="N133" s="21">
        <f>IF(ISNUMBER(exportations!N133),exportations!N133-'dont exp vers UE'!N133,0)</f>
        <v>998.3398900000002</v>
      </c>
      <c r="O133" s="21">
        <f>IF(ISNUMBER(exportations!O133),exportations!O133-'dont exp vers UE'!O133,0)</f>
        <v>913.89040700000032</v>
      </c>
      <c r="P133" s="72">
        <f>IF(ISNUMBER(exportations!P133),exportations!P133-'dont exp vers UE'!P133,0)</f>
        <v>776.56596700000046</v>
      </c>
      <c r="Q133" s="22">
        <f>SUM(E133:P133)</f>
        <v>9924.4531979999992</v>
      </c>
    </row>
    <row r="134" spans="1:17" x14ac:dyDescent="0.2">
      <c r="A134" s="23"/>
      <c r="B134" s="18">
        <v>10</v>
      </c>
      <c r="C134" s="27"/>
      <c r="D134" s="20">
        <v>2008</v>
      </c>
      <c r="E134" s="21">
        <f>IF(ISNUMBER(exportations!E134),exportations!E134-'dont exp vers UE'!E134,0)</f>
        <v>743.86093200000005</v>
      </c>
      <c r="F134" s="21">
        <f>IF(ISNUMBER(exportations!F134),exportations!F134-'dont exp vers UE'!F134,0)</f>
        <v>830.66791699999976</v>
      </c>
      <c r="G134" s="21">
        <f>IF(ISNUMBER(exportations!G134),exportations!G134-'dont exp vers UE'!G134,0)</f>
        <v>852.53314999999998</v>
      </c>
      <c r="H134" s="21">
        <f>IF(ISNUMBER(exportations!H134),exportations!H134-'dont exp vers UE'!H134,0)</f>
        <v>894.19029300000011</v>
      </c>
      <c r="I134" s="21">
        <f>IF(ISNUMBER(exportations!I134),exportations!I134-'dont exp vers UE'!I134,0)</f>
        <v>774.54253200000039</v>
      </c>
      <c r="J134" s="21">
        <f>IF(ISNUMBER(exportations!J134),exportations!J134-'dont exp vers UE'!J134,0)</f>
        <v>839.43133099999977</v>
      </c>
      <c r="K134" s="21">
        <f>IF(ISNUMBER(exportations!K134),exportations!K134-'dont exp vers UE'!K134,0)</f>
        <v>939.42454399999997</v>
      </c>
      <c r="L134" s="21">
        <f>IF(ISNUMBER(exportations!L134),exportations!L134-'dont exp vers UE'!L134,0)</f>
        <v>800.18138499999986</v>
      </c>
      <c r="M134" s="21">
        <f>IF(ISNUMBER(exportations!M134),exportations!M134-'dont exp vers UE'!M134,0)</f>
        <v>982.93532300000061</v>
      </c>
      <c r="N134" s="21">
        <f>IF(ISNUMBER(exportations!N134),exportations!N134-'dont exp vers UE'!N134,0)</f>
        <v>1035.7934340000006</v>
      </c>
      <c r="O134" s="21">
        <f>IF(ISNUMBER(exportations!O134),exportations!O134-'dont exp vers UE'!O134,0)</f>
        <v>853.59479599999986</v>
      </c>
      <c r="P134" s="72">
        <f>IF(ISNUMBER(exportations!P134),exportations!P134-'dont exp vers UE'!P134,0)</f>
        <v>821.87445200000002</v>
      </c>
      <c r="Q134" s="22">
        <f t="shared" ref="Q134:Q144" si="9">SUM(E134:P134)</f>
        <v>10369.030089</v>
      </c>
    </row>
    <row r="135" spans="1:17" x14ac:dyDescent="0.2">
      <c r="A135" s="23"/>
      <c r="B135" s="18">
        <v>10</v>
      </c>
      <c r="C135" s="27"/>
      <c r="D135" s="20">
        <v>2009</v>
      </c>
      <c r="E135" s="21">
        <f>IF(ISNUMBER(exportations!E135),exportations!E135-'dont exp vers UE'!E135,0)</f>
        <v>596.61993899999948</v>
      </c>
      <c r="F135" s="21">
        <f>IF(ISNUMBER(exportations!F135),exportations!F135-'dont exp vers UE'!F135,0)</f>
        <v>694.6463199999996</v>
      </c>
      <c r="G135" s="21">
        <f>IF(ISNUMBER(exportations!G135),exportations!G135-'dont exp vers UE'!G135,0)</f>
        <v>760.48191800000041</v>
      </c>
      <c r="H135" s="21">
        <f>IF(ISNUMBER(exportations!H135),exportations!H135-'dont exp vers UE'!H135,0)</f>
        <v>776.32763099999966</v>
      </c>
      <c r="I135" s="21">
        <f>IF(ISNUMBER(exportations!I135),exportations!I135-'dont exp vers UE'!I135,0)</f>
        <v>709.94971100000021</v>
      </c>
      <c r="J135" s="21">
        <f>IF(ISNUMBER(exportations!J135),exportations!J135-'dont exp vers UE'!J135,0)</f>
        <v>835.06227399999989</v>
      </c>
      <c r="K135" s="21">
        <f>IF(ISNUMBER(exportations!K135),exportations!K135-'dont exp vers UE'!K135,0)</f>
        <v>854.15012500000034</v>
      </c>
      <c r="L135" s="21">
        <f>IF(ISNUMBER(exportations!L135),exportations!L135-'dont exp vers UE'!L135,0)</f>
        <v>728.19182000000046</v>
      </c>
      <c r="M135" s="21">
        <f>IF(ISNUMBER(exportations!M135),exportations!M135-'dont exp vers UE'!M135,0)</f>
        <v>932.28926800000045</v>
      </c>
      <c r="N135" s="21">
        <f>IF(ISNUMBER(exportations!N135),exportations!N135-'dont exp vers UE'!N135,0)</f>
        <v>973.12450399999989</v>
      </c>
      <c r="O135" s="21">
        <f>IF(ISNUMBER(exportations!O135),exportations!O135-'dont exp vers UE'!O135,0)</f>
        <v>898.05246500000021</v>
      </c>
      <c r="P135" s="72">
        <f>IF(ISNUMBER(exportations!P135),exportations!P135-'dont exp vers UE'!P135,0)</f>
        <v>891.13928299999998</v>
      </c>
      <c r="Q135" s="22">
        <f t="shared" si="9"/>
        <v>9650.0352579999999</v>
      </c>
    </row>
    <row r="136" spans="1:17" x14ac:dyDescent="0.2">
      <c r="A136" s="23"/>
      <c r="B136" s="18">
        <v>10</v>
      </c>
      <c r="C136" s="27"/>
      <c r="D136" s="20">
        <v>2010</v>
      </c>
      <c r="E136" s="21">
        <f>IF(ISNUMBER(exportations!E136),exportations!E136-'dont exp vers UE'!E136,0)</f>
        <v>682.78086900000039</v>
      </c>
      <c r="F136" s="21">
        <f>IF(ISNUMBER(exportations!F136),exportations!F136-'dont exp vers UE'!F136,0)</f>
        <v>802.5537980000006</v>
      </c>
      <c r="G136" s="21">
        <f>IF(ISNUMBER(exportations!G136),exportations!G136-'dont exp vers UE'!G136,0)</f>
        <v>1016.4745229999999</v>
      </c>
      <c r="H136" s="21">
        <f>IF(ISNUMBER(exportations!H136),exportations!H136-'dont exp vers UE'!H136,0)</f>
        <v>939.79464299999972</v>
      </c>
      <c r="I136" s="21">
        <f>IF(ISNUMBER(exportations!I136),exportations!I136-'dont exp vers UE'!I136,0)</f>
        <v>897.93438900000001</v>
      </c>
      <c r="J136" s="21">
        <f>IF(ISNUMBER(exportations!J136),exportations!J136-'dont exp vers UE'!J136,0)</f>
        <v>1058.5060269999994</v>
      </c>
      <c r="K136" s="21">
        <f>IF(ISNUMBER(exportations!K136),exportations!K136-'dont exp vers UE'!K136,0)</f>
        <v>1021.9455869999995</v>
      </c>
      <c r="L136" s="21">
        <f>IF(ISNUMBER(exportations!L136),exportations!L136-'dont exp vers UE'!L136,0)</f>
        <v>948.20872800000006</v>
      </c>
      <c r="M136" s="21">
        <f>IF(ISNUMBER(exportations!M136),exportations!M136-'dont exp vers UE'!M136,0)</f>
        <v>1121.0546960000001</v>
      </c>
      <c r="N136" s="21">
        <f>IF(ISNUMBER(exportations!N136),exportations!N136-'dont exp vers UE'!N136,0)</f>
        <v>1141.3880299999992</v>
      </c>
      <c r="O136" s="21">
        <f>IF(ISNUMBER(exportations!O136),exportations!O136-'dont exp vers UE'!O136,0)</f>
        <v>1180.8095009999997</v>
      </c>
      <c r="P136" s="72">
        <f>IF(ISNUMBER(exportations!P136),exportations!P136-'dont exp vers UE'!P136,0)</f>
        <v>1172.0316369999996</v>
      </c>
      <c r="Q136" s="22">
        <f t="shared" si="9"/>
        <v>11983.482427999999</v>
      </c>
    </row>
    <row r="137" spans="1:17" x14ac:dyDescent="0.2">
      <c r="A137" s="23"/>
      <c r="B137" s="18">
        <v>10</v>
      </c>
      <c r="C137" s="27"/>
      <c r="D137" s="54" t="s">
        <v>23</v>
      </c>
      <c r="E137" s="21">
        <f>IF(ISNUMBER(exportations!E137),exportations!E137-'dont exp vers UE'!E137,0)</f>
        <v>865.47996700000022</v>
      </c>
      <c r="F137" s="21">
        <f>IF(ISNUMBER(exportations!F137),exportations!F137-'dont exp vers UE'!F137,0)</f>
        <v>975.5837819999997</v>
      </c>
      <c r="G137" s="21">
        <f>IF(ISNUMBER(exportations!G137),exportations!G137-'dont exp vers UE'!G137,0)</f>
        <v>1276.1637460000002</v>
      </c>
      <c r="H137" s="21">
        <f>IF(ISNUMBER(exportations!H137),exportations!H137-'dont exp vers UE'!H137,0)</f>
        <v>1062.8508739999997</v>
      </c>
      <c r="I137" s="21">
        <f>IF(ISNUMBER(exportations!I137),exportations!I137-'dont exp vers UE'!I137,0)</f>
        <v>1175.2593889999989</v>
      </c>
      <c r="J137" s="21">
        <f>IF(ISNUMBER(exportations!J137),exportations!J137-'dont exp vers UE'!J137,0)</f>
        <v>1071.3200949999996</v>
      </c>
      <c r="K137" s="21">
        <f>IF(ISNUMBER(exportations!K137),exportations!K137-'dont exp vers UE'!K137,0)</f>
        <v>1160.8618539999998</v>
      </c>
      <c r="L137" s="21">
        <f>IF(ISNUMBER(exportations!L137),exportations!L137-'dont exp vers UE'!L137,0)</f>
        <v>1149.8893829999997</v>
      </c>
      <c r="M137" s="21">
        <f>IF(ISNUMBER(exportations!M137),exportations!M137-'dont exp vers UE'!M137,0)</f>
        <v>1300.1818699999999</v>
      </c>
      <c r="N137" s="21">
        <f>IF(ISNUMBER(exportations!N137),exportations!N137-'dont exp vers UE'!N137,0)</f>
        <v>1429.159494</v>
      </c>
      <c r="O137" s="21">
        <f>IF(ISNUMBER(exportations!O137),exportations!O137-'dont exp vers UE'!O137,0)</f>
        <v>1326.8319499999998</v>
      </c>
      <c r="P137" s="72">
        <f>IF(ISNUMBER(exportations!P137),exportations!P137-'dont exp vers UE'!P137,0)</f>
        <v>1206.1328050000002</v>
      </c>
      <c r="Q137" s="22">
        <f t="shared" si="9"/>
        <v>13999.715208999998</v>
      </c>
    </row>
    <row r="138" spans="1:17" x14ac:dyDescent="0.2">
      <c r="A138" s="23"/>
      <c r="B138" s="18">
        <v>10</v>
      </c>
      <c r="C138" s="27"/>
      <c r="D138" s="20">
        <v>2012</v>
      </c>
      <c r="E138" s="21">
        <f>IF(ISNUMBER(exportations!E138),exportations!E138-'dont exp vers UE'!E138,0)</f>
        <v>1070.4531139999995</v>
      </c>
      <c r="F138" s="21">
        <f>IF(ISNUMBER(exportations!F138),exportations!F138-'dont exp vers UE'!F138,0)</f>
        <v>1130.7234829999998</v>
      </c>
      <c r="G138" s="21">
        <f>IF(ISNUMBER(exportations!G138),exportations!G138-'dont exp vers UE'!G138,0)</f>
        <v>1295.7583679999998</v>
      </c>
      <c r="H138" s="21">
        <f>IF(ISNUMBER(exportations!H138),exportations!H138-'dont exp vers UE'!H138,0)</f>
        <v>1224.821246</v>
      </c>
      <c r="I138" s="21">
        <f>IF(ISNUMBER(exportations!I138),exportations!I138-'dont exp vers UE'!I138,0)</f>
        <v>1289.617698999999</v>
      </c>
      <c r="J138" s="21">
        <f>IF(ISNUMBER(exportations!J138),exportations!J138-'dont exp vers UE'!J138,0)</f>
        <v>1353.0760029999997</v>
      </c>
      <c r="K138" s="21">
        <f>IF(ISNUMBER(exportations!K138),exportations!K138-'dont exp vers UE'!K138,0)</f>
        <v>1394.2188940000001</v>
      </c>
      <c r="L138" s="21">
        <f>IF(ISNUMBER(exportations!L138),exportations!L138-'dont exp vers UE'!L138,0)</f>
        <v>1279.2560929999995</v>
      </c>
      <c r="M138" s="21">
        <f>IF(ISNUMBER(exportations!M138),exportations!M138-'dont exp vers UE'!M138,0)</f>
        <v>1352.1687690000003</v>
      </c>
      <c r="N138" s="21">
        <f>IF(ISNUMBER(exportations!N138),exportations!N138-'dont exp vers UE'!N138,0)</f>
        <v>1572.8116549999991</v>
      </c>
      <c r="O138" s="21">
        <f>IF(ISNUMBER(exportations!O138),exportations!O138-'dont exp vers UE'!O138,0)</f>
        <v>1398.0960310000005</v>
      </c>
      <c r="P138" s="72">
        <f>IF(ISNUMBER(exportations!P138),exportations!P138-'dont exp vers UE'!P138,0)</f>
        <v>1193.012189</v>
      </c>
      <c r="Q138" s="22">
        <f t="shared" si="9"/>
        <v>15554.013543999998</v>
      </c>
    </row>
    <row r="139" spans="1:17" x14ac:dyDescent="0.2">
      <c r="A139" s="23"/>
      <c r="B139" s="18">
        <v>10</v>
      </c>
      <c r="C139" s="27"/>
      <c r="D139" s="20">
        <v>2013</v>
      </c>
      <c r="E139" s="21">
        <f>IF(ISNUMBER(exportations!E139),exportations!E139-'dont exp vers UE'!E139,0)</f>
        <v>1143.5677149999997</v>
      </c>
      <c r="F139" s="21">
        <f>IF(ISNUMBER(exportations!F139),exportations!F139-'dont exp vers UE'!F139,0)</f>
        <v>1202.0502220000003</v>
      </c>
      <c r="G139" s="21">
        <f>IF(ISNUMBER(exportations!G139),exportations!G139-'dont exp vers UE'!G139,0)</f>
        <v>1220.3657279999998</v>
      </c>
      <c r="H139" s="21">
        <f>IF(ISNUMBER(exportations!H139),exportations!H139-'dont exp vers UE'!H139,0)</f>
        <v>1370.5455360000001</v>
      </c>
      <c r="I139" s="21">
        <f>IF(ISNUMBER(exportations!I139),exportations!I139-'dont exp vers UE'!I139,0)</f>
        <v>1281.1104290000003</v>
      </c>
      <c r="J139" s="21">
        <f>IF(ISNUMBER(exportations!J139),exportations!J139-'dont exp vers UE'!J139,0)</f>
        <v>1348.6856499999999</v>
      </c>
      <c r="K139" s="21">
        <f>IF(ISNUMBER(exportations!K139),exportations!K139-'dont exp vers UE'!K139,0)</f>
        <v>1435.4676350000009</v>
      </c>
      <c r="L139" s="21">
        <f>IF(ISNUMBER(exportations!L139),exportations!L139-'dont exp vers UE'!L139,0)</f>
        <v>1251.8273050000003</v>
      </c>
      <c r="M139" s="21">
        <f>IF(ISNUMBER(exportations!M139),exportations!M139-'dont exp vers UE'!M139,0)</f>
        <v>1367.6345630000001</v>
      </c>
      <c r="N139" s="21">
        <f>IF(ISNUMBER(exportations!N139),exportations!N139-'dont exp vers UE'!N139,0)</f>
        <v>1565.8803130000001</v>
      </c>
      <c r="O139" s="21">
        <f>IF(ISNUMBER(exportations!O139),exportations!O139-'dont exp vers UE'!O139,0)</f>
        <v>1287.0220340000005</v>
      </c>
      <c r="P139" s="72">
        <f>IF(ISNUMBER(exportations!P139),exportations!P139-'dont exp vers UE'!P139,0)</f>
        <v>1330.9229060000002</v>
      </c>
      <c r="Q139" s="22">
        <f t="shared" si="9"/>
        <v>15805.080035999999</v>
      </c>
    </row>
    <row r="140" spans="1:17" x14ac:dyDescent="0.2">
      <c r="A140" s="23"/>
      <c r="B140" s="18">
        <v>10</v>
      </c>
      <c r="C140" s="27"/>
      <c r="D140" s="20">
        <v>2014</v>
      </c>
      <c r="E140" s="21">
        <f>IF(ISNUMBER(exportations!E140),exportations!E140-'dont exp vers UE'!E140,0)</f>
        <v>1133.5504809999993</v>
      </c>
      <c r="F140" s="21">
        <f>IF(ISNUMBER(exportations!F140),exportations!F140-'dont exp vers UE'!F140,0)</f>
        <v>1187.0431489999996</v>
      </c>
      <c r="G140" s="21">
        <f>IF(ISNUMBER(exportations!G140),exportations!G140-'dont exp vers UE'!G140,0)</f>
        <v>1278.0387559999999</v>
      </c>
      <c r="H140" s="21">
        <f>IF(ISNUMBER(exportations!H140),exportations!H140-'dont exp vers UE'!H140,0)</f>
        <v>1354.4818619999996</v>
      </c>
      <c r="I140" s="21">
        <f>IF(ISNUMBER(exportations!I140),exportations!I140-'dont exp vers UE'!I140,0)</f>
        <v>1238.0943779999998</v>
      </c>
      <c r="J140" s="21">
        <f>IF(ISNUMBER(exportations!J140),exportations!J140-'dont exp vers UE'!J140,0)</f>
        <v>1261.4251200000003</v>
      </c>
      <c r="K140" s="21">
        <f>IF(ISNUMBER(exportations!K140),exportations!K140-'dont exp vers UE'!K140,0)</f>
        <v>1421.0399170000001</v>
      </c>
      <c r="L140" s="21">
        <f>IF(ISNUMBER(exportations!L140),exportations!L140-'dont exp vers UE'!L140,0)</f>
        <v>1182.9816269999994</v>
      </c>
      <c r="M140" s="21">
        <f>IF(ISNUMBER(exportations!M140),exportations!M140-'dont exp vers UE'!M140,0)</f>
        <v>1389.6925879999994</v>
      </c>
      <c r="N140" s="21">
        <f>IF(ISNUMBER(exportations!N140),exportations!N140-'dont exp vers UE'!N140,0)</f>
        <v>1582.6988660000002</v>
      </c>
      <c r="O140" s="21">
        <f>IF(ISNUMBER(exportations!O140),exportations!O140-'dont exp vers UE'!O140,0)</f>
        <v>1273.2535939999998</v>
      </c>
      <c r="P140" s="72">
        <f>IF(ISNUMBER(exportations!P140),exportations!P140-'dont exp vers UE'!P140,0)</f>
        <v>1318.4210350000012</v>
      </c>
      <c r="Q140" s="22">
        <f t="shared" si="9"/>
        <v>15620.721372999998</v>
      </c>
    </row>
    <row r="141" spans="1:17" x14ac:dyDescent="0.2">
      <c r="A141" s="23"/>
      <c r="B141" s="18">
        <v>10</v>
      </c>
      <c r="C141" s="27"/>
      <c r="D141" s="20">
        <v>2015</v>
      </c>
      <c r="E141" s="21">
        <f>IF(ISNUMBER(exportations!E141),exportations!E141-'dont exp vers UE'!E141,0)</f>
        <v>1126.734657</v>
      </c>
      <c r="F141" s="21">
        <f>IF(ISNUMBER(exportations!F141),exportations!F141-'dont exp vers UE'!F141,0)</f>
        <v>1255.5109549999988</v>
      </c>
      <c r="G141" s="21">
        <f>IF(ISNUMBER(exportations!G141),exportations!G141-'dont exp vers UE'!G141,0)</f>
        <v>1453.5608560000001</v>
      </c>
      <c r="H141" s="21">
        <f>IF(ISNUMBER(exportations!H141),exportations!H141-'dont exp vers UE'!H141,0)</f>
        <v>1489.3971420000007</v>
      </c>
      <c r="I141" s="21">
        <f>IF(ISNUMBER(exportations!I141),exportations!I141-'dont exp vers UE'!I141,0)</f>
        <v>1254.8671749999999</v>
      </c>
      <c r="J141" s="21">
        <f>IF(ISNUMBER(exportations!J141),exportations!J141-'dont exp vers UE'!J141,0)</f>
        <v>1500.8251969999997</v>
      </c>
      <c r="K141" s="21">
        <f>IF(ISNUMBER(exportations!K141),exportations!K141-'dont exp vers UE'!K141,0)</f>
        <v>1523.6664789999991</v>
      </c>
      <c r="L141" s="21">
        <f>IF(ISNUMBER(exportations!L141),exportations!L141-'dont exp vers UE'!L141,0)</f>
        <v>1290.7642230000004</v>
      </c>
      <c r="M141" s="21">
        <f>IF(ISNUMBER(exportations!M141),exportations!M141-'dont exp vers UE'!M141,0)</f>
        <v>1597.3109320000003</v>
      </c>
      <c r="N141" s="21">
        <f>IF(ISNUMBER(exportations!N141),exportations!N141-'dont exp vers UE'!N141,0)</f>
        <v>1589.8093329999992</v>
      </c>
      <c r="O141" s="21">
        <f>IF(ISNUMBER(exportations!O141),exportations!O141-'dont exp vers UE'!O141,0)</f>
        <v>1410.3226399999999</v>
      </c>
      <c r="P141" s="72">
        <f>IF(ISNUMBER(exportations!P141),exportations!P141-'dont exp vers UE'!P141,0)</f>
        <v>1432.9941999999996</v>
      </c>
      <c r="Q141" s="22">
        <f t="shared" si="9"/>
        <v>16925.763789000001</v>
      </c>
    </row>
    <row r="142" spans="1:17" x14ac:dyDescent="0.2">
      <c r="A142" s="23"/>
      <c r="B142" s="18">
        <v>10</v>
      </c>
      <c r="C142" s="27"/>
      <c r="D142" s="20">
        <v>2016</v>
      </c>
      <c r="E142" s="21">
        <f>IF(ISNUMBER(exportations!E142),exportations!E142-'dont exp vers UE'!E142,0)</f>
        <v>1175.6608579999997</v>
      </c>
      <c r="F142" s="21">
        <f>IF(ISNUMBER(exportations!F142),exportations!F142-'dont exp vers UE'!F142,0)</f>
        <v>1334.782651</v>
      </c>
      <c r="G142" s="21">
        <f>IF(ISNUMBER(exportations!G142),exportations!G142-'dont exp vers UE'!G142,0)</f>
        <v>1462.1866509999995</v>
      </c>
      <c r="H142" s="21">
        <f>IF(ISNUMBER(exportations!H142),exportations!H142-'dont exp vers UE'!H142,0)</f>
        <v>1421.9122270000003</v>
      </c>
      <c r="I142" s="21">
        <f>IF(ISNUMBER(exportations!I142),exportations!I142-'dont exp vers UE'!I142,0)</f>
        <v>1256.0846389999997</v>
      </c>
      <c r="J142" s="21">
        <f>IF(ISNUMBER(exportations!J142),exportations!J142-'dont exp vers UE'!J142,0)</f>
        <v>1499.9603319999997</v>
      </c>
      <c r="K142" s="21">
        <f>IF(ISNUMBER(exportations!K142),exportations!K142-'dont exp vers UE'!K142,0)</f>
        <v>1440.9375110000001</v>
      </c>
      <c r="L142" s="21">
        <f>IF(ISNUMBER(exportations!L142),exportations!L142-'dont exp vers UE'!L142,0)</f>
        <v>1410.1372839999995</v>
      </c>
      <c r="M142" s="21">
        <f>IF(ISNUMBER(exportations!M142),exportations!M142-'dont exp vers UE'!M142,0)</f>
        <v>1635.9444499999995</v>
      </c>
      <c r="N142" s="21">
        <f>IF(ISNUMBER(exportations!N142),exportations!N142-'dont exp vers UE'!N142,0)</f>
        <v>1641.003565</v>
      </c>
      <c r="O142" s="21">
        <f>IF(ISNUMBER(exportations!O142),exportations!O142-'dont exp vers UE'!O142,0)</f>
        <v>1479.9655710000002</v>
      </c>
      <c r="P142" s="72">
        <f>IF(ISNUMBER(exportations!P142),exportations!P142-'dont exp vers UE'!P142,0)</f>
        <v>1518.6780029999991</v>
      </c>
      <c r="Q142" s="22">
        <f t="shared" si="9"/>
        <v>17277.253741999994</v>
      </c>
    </row>
    <row r="143" spans="1:17" x14ac:dyDescent="0.2">
      <c r="A143" s="23"/>
      <c r="B143" s="18">
        <v>10</v>
      </c>
      <c r="C143" s="27"/>
      <c r="D143" s="20">
        <v>2017</v>
      </c>
      <c r="E143" s="21">
        <f>IF(ISNUMBER(exportations!E143),exportations!E143-'dont exp vers UE'!E143,0)</f>
        <v>1378.3129649999992</v>
      </c>
      <c r="F143" s="21">
        <f>IF(ISNUMBER(exportations!F143),exportations!F143-'dont exp vers UE'!F143,0)</f>
        <v>1403.3252209999996</v>
      </c>
      <c r="G143" s="21">
        <f>IF(ISNUMBER(exportations!G143),exportations!G143-'dont exp vers UE'!G143,0)</f>
        <v>1643.7901770000003</v>
      </c>
      <c r="H143" s="21">
        <f>IF(ISNUMBER(exportations!H143),exportations!H143-'dont exp vers UE'!H143,0)</f>
        <v>1532.6589679999993</v>
      </c>
      <c r="I143" s="21">
        <f>IF(ISNUMBER(exportations!I143),exportations!I143-'dont exp vers UE'!I143,0)</f>
        <v>1565.191652</v>
      </c>
      <c r="J143" s="21">
        <f>IF(ISNUMBER(exportations!J143),exportations!J143-'dont exp vers UE'!J143,0)</f>
        <v>1623.8336059999997</v>
      </c>
      <c r="K143" s="21">
        <f>IF(ISNUMBER(exportations!K143),exportations!K143-'dont exp vers UE'!K143,0)</f>
        <v>1566.8356349999995</v>
      </c>
      <c r="L143" s="21">
        <f>IF(ISNUMBER(exportations!L143),exportations!L143-'dont exp vers UE'!L143,0)</f>
        <v>1609.3924070000003</v>
      </c>
      <c r="M143" s="21">
        <f>IF(ISNUMBER(exportations!M143),exportations!M143-'dont exp vers UE'!M143,0)</f>
        <v>1643.1091449999999</v>
      </c>
      <c r="N143" s="21">
        <f>IF(ISNUMBER(exportations!N143),exportations!N143-'dont exp vers UE'!N143,0)</f>
        <v>1801.914487</v>
      </c>
      <c r="O143" s="65">
        <f>IF(ISNUMBER(exportations!O143),exportations!O143-'dont exp vers UE'!O143,0)</f>
        <v>1648.9709709999997</v>
      </c>
      <c r="P143" s="73">
        <f>IF(ISNUMBER(exportations!P143),exportations!P143-'dont exp vers UE'!P143,0)</f>
        <v>1477.2705289999994</v>
      </c>
      <c r="Q143" s="22">
        <f t="shared" si="9"/>
        <v>18894.605763</v>
      </c>
    </row>
    <row r="144" spans="1:17" x14ac:dyDescent="0.2">
      <c r="A144" s="23"/>
      <c r="B144" s="18">
        <v>10</v>
      </c>
      <c r="C144" s="27"/>
      <c r="D144" s="20">
        <v>2018</v>
      </c>
      <c r="E144" s="21">
        <f>IF(ISNUMBER(exportations!E144),exportations!E144-'dont exp vers UE'!E144,0)</f>
        <v>1371.9912760000002</v>
      </c>
      <c r="F144" s="21">
        <f>IF(ISNUMBER(exportations!F144),exportations!F144-'dont exp vers UE'!F144,0)</f>
        <v>1421.7160140000001</v>
      </c>
      <c r="G144" s="21">
        <f>IF(ISNUMBER(exportations!G144),exportations!G144-'dont exp vers UE'!G144,0)</f>
        <v>1639.1312360000002</v>
      </c>
      <c r="H144" s="21">
        <f>IF(ISNUMBER(exportations!H144),exportations!H144-'dont exp vers UE'!H144,0)</f>
        <v>1571.6669179999999</v>
      </c>
      <c r="I144" s="21">
        <f>IF(ISNUMBER(exportations!I144),exportations!I144-'dont exp vers UE'!I144,0)</f>
        <v>1471.2960389999998</v>
      </c>
      <c r="J144" s="21">
        <f>IF(ISNUMBER(exportations!J144),exportations!J144-'dont exp vers UE'!J144,0)</f>
        <v>1677.043153999999</v>
      </c>
      <c r="K144" s="21">
        <f>IF(ISNUMBER(exportations!K144),exportations!K144-'dont exp vers UE'!K144,0)</f>
        <v>1714.1705009999996</v>
      </c>
      <c r="L144" s="21">
        <f>IF(ISNUMBER(exportations!L144),exportations!L144-'dont exp vers UE'!L144,0)</f>
        <v>0</v>
      </c>
      <c r="M144" s="21">
        <f>IF(ISNUMBER(exportations!M144),exportations!M144-'dont exp vers UE'!M144,0)</f>
        <v>0</v>
      </c>
      <c r="N144" s="21">
        <f>IF(ISNUMBER(exportations!N144),exportations!N144-'dont exp vers UE'!N144,0)</f>
        <v>0</v>
      </c>
      <c r="O144" s="65">
        <f>IF(ISNUMBER(exportations!O144),exportations!O144-'dont exp vers UE'!O144,0)</f>
        <v>0</v>
      </c>
      <c r="P144" s="73">
        <f>IF(ISNUMBER(exportations!P144),exportations!P144-'dont exp vers UE'!P144,0)</f>
        <v>0</v>
      </c>
      <c r="Q144" s="22">
        <f t="shared" si="9"/>
        <v>10867.015137999999</v>
      </c>
    </row>
    <row r="145" spans="1:17" x14ac:dyDescent="0.2">
      <c r="A145" s="23"/>
      <c r="B145" s="18"/>
      <c r="C145" s="27"/>
      <c r="D145" s="20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72"/>
      <c r="Q145" s="22"/>
    </row>
    <row r="146" spans="1:17" x14ac:dyDescent="0.2">
      <c r="A146" s="19"/>
      <c r="B146" s="18"/>
      <c r="C146" s="27"/>
      <c r="D146" s="24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74"/>
      <c r="Q146" s="26"/>
    </row>
    <row r="147" spans="1:17" x14ac:dyDescent="0.2">
      <c r="A147" s="51" t="s">
        <v>33</v>
      </c>
      <c r="B147" s="18">
        <v>11</v>
      </c>
      <c r="C147" s="27"/>
      <c r="D147" s="20">
        <v>2007</v>
      </c>
      <c r="E147" s="21">
        <f>IF(ISNUMBER(exportations!E147),exportations!E147-'dont exp vers UE'!E147,0)</f>
        <v>53.654611999999986</v>
      </c>
      <c r="F147" s="21">
        <f>IF(ISNUMBER(exportations!F147),exportations!F147-'dont exp vers UE'!F147,0)</f>
        <v>57.927133999999995</v>
      </c>
      <c r="G147" s="21">
        <f>IF(ISNUMBER(exportations!G147),exportations!G147-'dont exp vers UE'!G147,0)</f>
        <v>64.921993000000043</v>
      </c>
      <c r="H147" s="21">
        <f>IF(ISNUMBER(exportations!H147),exportations!H147-'dont exp vers UE'!H147,0)</f>
        <v>57.589042000000035</v>
      </c>
      <c r="I147" s="21">
        <f>IF(ISNUMBER(exportations!I147),exportations!I147-'dont exp vers UE'!I147,0)</f>
        <v>53.41572599999995</v>
      </c>
      <c r="J147" s="21">
        <f>IF(ISNUMBER(exportations!J147),exportations!J147-'dont exp vers UE'!J147,0)</f>
        <v>60.454221000000075</v>
      </c>
      <c r="K147" s="21">
        <f>IF(ISNUMBER(exportations!K147),exportations!K147-'dont exp vers UE'!K147,0)</f>
        <v>55.621723999999972</v>
      </c>
      <c r="L147" s="21">
        <f>IF(ISNUMBER(exportations!L147),exportations!L147-'dont exp vers UE'!L147,0)</f>
        <v>56.264075999999989</v>
      </c>
      <c r="M147" s="21">
        <f>IF(ISNUMBER(exportations!M147),exportations!M147-'dont exp vers UE'!M147,0)</f>
        <v>59.28867200000002</v>
      </c>
      <c r="N147" s="21">
        <f>IF(ISNUMBER(exportations!N147),exportations!N147-'dont exp vers UE'!N147,0)</f>
        <v>70.523674999999969</v>
      </c>
      <c r="O147" s="21">
        <f>IF(ISNUMBER(exportations!O147),exportations!O147-'dont exp vers UE'!O147,0)</f>
        <v>81.747564000000011</v>
      </c>
      <c r="P147" s="72">
        <f>IF(ISNUMBER(exportations!P147),exportations!P147-'dont exp vers UE'!P147,0)</f>
        <v>68.539084000000003</v>
      </c>
      <c r="Q147" s="22">
        <f>SUM(E147:P147)</f>
        <v>739.94752300000005</v>
      </c>
    </row>
    <row r="148" spans="1:17" x14ac:dyDescent="0.2">
      <c r="A148" s="18"/>
      <c r="B148" s="18">
        <v>11</v>
      </c>
      <c r="C148" s="27"/>
      <c r="D148" s="20">
        <v>2008</v>
      </c>
      <c r="E148" s="21">
        <f>IF(ISNUMBER(exportations!E148),exportations!E148-'dont exp vers UE'!E148,0)</f>
        <v>63.373149999999953</v>
      </c>
      <c r="F148" s="21">
        <f>IF(ISNUMBER(exportations!F148),exportations!F148-'dont exp vers UE'!F148,0)</f>
        <v>76.169857999999977</v>
      </c>
      <c r="G148" s="21">
        <f>IF(ISNUMBER(exportations!G148),exportations!G148-'dont exp vers UE'!G148,0)</f>
        <v>68.015460999999959</v>
      </c>
      <c r="H148" s="21">
        <f>IF(ISNUMBER(exportations!H148),exportations!H148-'dont exp vers UE'!H148,0)</f>
        <v>75.230813999999953</v>
      </c>
      <c r="I148" s="21">
        <f>IF(ISNUMBER(exportations!I148),exportations!I148-'dont exp vers UE'!I148,0)</f>
        <v>72.907427999999982</v>
      </c>
      <c r="J148" s="21">
        <f>IF(ISNUMBER(exportations!J148),exportations!J148-'dont exp vers UE'!J148,0)</f>
        <v>71.395584999999983</v>
      </c>
      <c r="K148" s="21">
        <f>IF(ISNUMBER(exportations!K148),exportations!K148-'dont exp vers UE'!K148,0)</f>
        <v>74.439433000000008</v>
      </c>
      <c r="L148" s="21">
        <f>IF(ISNUMBER(exportations!L148),exportations!L148-'dont exp vers UE'!L148,0)</f>
        <v>64.268445999999983</v>
      </c>
      <c r="M148" s="21">
        <f>IF(ISNUMBER(exportations!M148),exportations!M148-'dont exp vers UE'!M148,0)</f>
        <v>82.578397999999993</v>
      </c>
      <c r="N148" s="21">
        <f>IF(ISNUMBER(exportations!N148),exportations!N148-'dont exp vers UE'!N148,0)</f>
        <v>91.146968000000015</v>
      </c>
      <c r="O148" s="21">
        <f>IF(ISNUMBER(exportations!O148),exportations!O148-'dont exp vers UE'!O148,0)</f>
        <v>72.346505999999977</v>
      </c>
      <c r="P148" s="72">
        <f>IF(ISNUMBER(exportations!P148),exportations!P148-'dont exp vers UE'!P148,0)</f>
        <v>72.456047999999953</v>
      </c>
      <c r="Q148" s="22">
        <f t="shared" ref="Q148:Q158" si="10">SUM(E148:P148)</f>
        <v>884.32809499999985</v>
      </c>
    </row>
    <row r="149" spans="1:17" x14ac:dyDescent="0.2">
      <c r="A149" s="18"/>
      <c r="B149" s="18">
        <v>11</v>
      </c>
      <c r="C149" s="27"/>
      <c r="D149" s="20">
        <v>2009</v>
      </c>
      <c r="E149" s="21">
        <f>IF(ISNUMBER(exportations!E149),exportations!E149-'dont exp vers UE'!E149,0)</f>
        <v>52.381552999999997</v>
      </c>
      <c r="F149" s="21">
        <f>IF(ISNUMBER(exportations!F149),exportations!F149-'dont exp vers UE'!F149,0)</f>
        <v>57.519532000000027</v>
      </c>
      <c r="G149" s="21">
        <f>IF(ISNUMBER(exportations!G149),exportations!G149-'dont exp vers UE'!G149,0)</f>
        <v>68.783687000000043</v>
      </c>
      <c r="H149" s="21">
        <f>IF(ISNUMBER(exportations!H149),exportations!H149-'dont exp vers UE'!H149,0)</f>
        <v>63.84662400000002</v>
      </c>
      <c r="I149" s="21">
        <f>IF(ISNUMBER(exportations!I149),exportations!I149-'dont exp vers UE'!I149,0)</f>
        <v>55.421693000000005</v>
      </c>
      <c r="J149" s="21">
        <f>IF(ISNUMBER(exportations!J149),exportations!J149-'dont exp vers UE'!J149,0)</f>
        <v>66.192932999999982</v>
      </c>
      <c r="K149" s="21">
        <f>IF(ISNUMBER(exportations!K149),exportations!K149-'dont exp vers UE'!K149,0)</f>
        <v>64.420473999999956</v>
      </c>
      <c r="L149" s="21">
        <f>IF(ISNUMBER(exportations!L149),exportations!L149-'dont exp vers UE'!L149,0)</f>
        <v>59.609319999999997</v>
      </c>
      <c r="M149" s="21">
        <f>IF(ISNUMBER(exportations!M149),exportations!M149-'dont exp vers UE'!M149,0)</f>
        <v>70.319467000000088</v>
      </c>
      <c r="N149" s="21">
        <f>IF(ISNUMBER(exportations!N149),exportations!N149-'dont exp vers UE'!N149,0)</f>
        <v>77.006136999999967</v>
      </c>
      <c r="O149" s="21">
        <f>IF(ISNUMBER(exportations!O149),exportations!O149-'dont exp vers UE'!O149,0)</f>
        <v>69.019132000000013</v>
      </c>
      <c r="P149" s="72">
        <f>IF(ISNUMBER(exportations!P149),exportations!P149-'dont exp vers UE'!P149,0)</f>
        <v>88.240278999999987</v>
      </c>
      <c r="Q149" s="22">
        <f t="shared" si="10"/>
        <v>792.76083100000017</v>
      </c>
    </row>
    <row r="150" spans="1:17" x14ac:dyDescent="0.2">
      <c r="A150" s="18"/>
      <c r="B150" s="18">
        <v>11</v>
      </c>
      <c r="C150" s="27"/>
      <c r="D150" s="20">
        <v>2010</v>
      </c>
      <c r="E150" s="21">
        <f>IF(ISNUMBER(exportations!E150),exportations!E150-'dont exp vers UE'!E150,0)</f>
        <v>59.285131999999976</v>
      </c>
      <c r="F150" s="21">
        <f>IF(ISNUMBER(exportations!F150),exportations!F150-'dont exp vers UE'!F150,0)</f>
        <v>65.873553000000015</v>
      </c>
      <c r="G150" s="21">
        <f>IF(ISNUMBER(exportations!G150),exportations!G150-'dont exp vers UE'!G150,0)</f>
        <v>77.946309999999983</v>
      </c>
      <c r="H150" s="21">
        <f>IF(ISNUMBER(exportations!H150),exportations!H150-'dont exp vers UE'!H150,0)</f>
        <v>77.000349000000028</v>
      </c>
      <c r="I150" s="21">
        <f>IF(ISNUMBER(exportations!I150),exportations!I150-'dont exp vers UE'!I150,0)</f>
        <v>69.494883999999985</v>
      </c>
      <c r="J150" s="21">
        <f>IF(ISNUMBER(exportations!J150),exportations!J150-'dont exp vers UE'!J150,0)</f>
        <v>82.515092999999979</v>
      </c>
      <c r="K150" s="21">
        <f>IF(ISNUMBER(exportations!K150),exportations!K150-'dont exp vers UE'!K150,0)</f>
        <v>74.396900000000016</v>
      </c>
      <c r="L150" s="21">
        <f>IF(ISNUMBER(exportations!L150),exportations!L150-'dont exp vers UE'!L150,0)</f>
        <v>68.744337999999971</v>
      </c>
      <c r="M150" s="21">
        <f>IF(ISNUMBER(exportations!M150),exportations!M150-'dont exp vers UE'!M150,0)</f>
        <v>88.699224000000015</v>
      </c>
      <c r="N150" s="21">
        <f>IF(ISNUMBER(exportations!N150),exportations!N150-'dont exp vers UE'!N150,0)</f>
        <v>85.324908999999991</v>
      </c>
      <c r="O150" s="21">
        <f>IF(ISNUMBER(exportations!O150),exportations!O150-'dont exp vers UE'!O150,0)</f>
        <v>95.721062000000074</v>
      </c>
      <c r="P150" s="72">
        <f>IF(ISNUMBER(exportations!P150),exportations!P150-'dont exp vers UE'!P150,0)</f>
        <v>112.06497599999994</v>
      </c>
      <c r="Q150" s="22">
        <f t="shared" si="10"/>
        <v>957.06672999999978</v>
      </c>
    </row>
    <row r="151" spans="1:17" x14ac:dyDescent="0.2">
      <c r="A151" s="18"/>
      <c r="B151" s="18">
        <v>11</v>
      </c>
      <c r="C151" s="27"/>
      <c r="D151" s="54" t="s">
        <v>23</v>
      </c>
      <c r="E151" s="21">
        <f>IF(ISNUMBER(exportations!E151),exportations!E151-'dont exp vers UE'!E151,0)</f>
        <v>83.337867000000045</v>
      </c>
      <c r="F151" s="21">
        <f>IF(ISNUMBER(exportations!F151),exportations!F151-'dont exp vers UE'!F151,0)</f>
        <v>105.20231999999999</v>
      </c>
      <c r="G151" s="21">
        <f>IF(ISNUMBER(exportations!G151),exportations!G151-'dont exp vers UE'!G151,0)</f>
        <v>119.68807699999996</v>
      </c>
      <c r="H151" s="21">
        <f>IF(ISNUMBER(exportations!H151),exportations!H151-'dont exp vers UE'!H151,0)</f>
        <v>110.40339600000004</v>
      </c>
      <c r="I151" s="21">
        <f>IF(ISNUMBER(exportations!I151),exportations!I151-'dont exp vers UE'!I151,0)</f>
        <v>108.90311099999997</v>
      </c>
      <c r="J151" s="21">
        <f>IF(ISNUMBER(exportations!J151),exportations!J151-'dont exp vers UE'!J151,0)</f>
        <v>96.828974999999957</v>
      </c>
      <c r="K151" s="21">
        <f>IF(ISNUMBER(exportations!K151),exportations!K151-'dont exp vers UE'!K151,0)</f>
        <v>103.17653999999999</v>
      </c>
      <c r="L151" s="21">
        <f>IF(ISNUMBER(exportations!L151),exportations!L151-'dont exp vers UE'!L151,0)</f>
        <v>97.621610000000032</v>
      </c>
      <c r="M151" s="21">
        <f>IF(ISNUMBER(exportations!M151),exportations!M151-'dont exp vers UE'!M151,0)</f>
        <v>115.601226</v>
      </c>
      <c r="N151" s="21">
        <f>IF(ISNUMBER(exportations!N151),exportations!N151-'dont exp vers UE'!N151,0)</f>
        <v>116.82157000000001</v>
      </c>
      <c r="O151" s="21">
        <f>IF(ISNUMBER(exportations!O151),exportations!O151-'dont exp vers UE'!O151,0)</f>
        <v>111.83523399999996</v>
      </c>
      <c r="P151" s="72">
        <f>IF(ISNUMBER(exportations!P151),exportations!P151-'dont exp vers UE'!P151,0)</f>
        <v>103.94077600000003</v>
      </c>
      <c r="Q151" s="22">
        <f t="shared" si="10"/>
        <v>1273.3607019999999</v>
      </c>
    </row>
    <row r="152" spans="1:17" x14ac:dyDescent="0.2">
      <c r="A152" s="18"/>
      <c r="B152" s="18">
        <v>11</v>
      </c>
      <c r="C152" s="27"/>
      <c r="D152" s="20">
        <v>2012</v>
      </c>
      <c r="E152" s="21">
        <f>IF(ISNUMBER(exportations!E152),exportations!E152-'dont exp vers UE'!E152,0)</f>
        <v>97.404014000000018</v>
      </c>
      <c r="F152" s="21">
        <f>IF(ISNUMBER(exportations!F152),exportations!F152-'dont exp vers UE'!F152,0)</f>
        <v>99.866999999999962</v>
      </c>
      <c r="G152" s="21">
        <f>IF(ISNUMBER(exportations!G152),exportations!G152-'dont exp vers UE'!G152,0)</f>
        <v>100.35518400000001</v>
      </c>
      <c r="H152" s="21">
        <f>IF(ISNUMBER(exportations!H152),exportations!H152-'dont exp vers UE'!H152,0)</f>
        <v>96.647062000000005</v>
      </c>
      <c r="I152" s="21">
        <f>IF(ISNUMBER(exportations!I152),exportations!I152-'dont exp vers UE'!I152,0)</f>
        <v>90.964591999999982</v>
      </c>
      <c r="J152" s="21">
        <f>IF(ISNUMBER(exportations!J152),exportations!J152-'dont exp vers UE'!J152,0)</f>
        <v>98.817903999999999</v>
      </c>
      <c r="K152" s="21">
        <f>IF(ISNUMBER(exportations!K152),exportations!K152-'dont exp vers UE'!K152,0)</f>
        <v>103.57940399999995</v>
      </c>
      <c r="L152" s="21">
        <f>IF(ISNUMBER(exportations!L152),exportations!L152-'dont exp vers UE'!L152,0)</f>
        <v>99.028714999999977</v>
      </c>
      <c r="M152" s="21">
        <f>IF(ISNUMBER(exportations!M152),exportations!M152-'dont exp vers UE'!M152,0)</f>
        <v>101.64324800000003</v>
      </c>
      <c r="N152" s="21">
        <f>IF(ISNUMBER(exportations!N152),exportations!N152-'dont exp vers UE'!N152,0)</f>
        <v>119.21122300000002</v>
      </c>
      <c r="O152" s="21">
        <f>IF(ISNUMBER(exportations!O152),exportations!O152-'dont exp vers UE'!O152,0)</f>
        <v>121.00474099999997</v>
      </c>
      <c r="P152" s="72">
        <f>IF(ISNUMBER(exportations!P152),exportations!P152-'dont exp vers UE'!P152,0)</f>
        <v>115.31749700000006</v>
      </c>
      <c r="Q152" s="22">
        <f t="shared" si="10"/>
        <v>1243.840584</v>
      </c>
    </row>
    <row r="153" spans="1:17" x14ac:dyDescent="0.2">
      <c r="A153" s="18"/>
      <c r="B153" s="18">
        <v>11</v>
      </c>
      <c r="C153" s="27"/>
      <c r="D153" s="20">
        <v>2013</v>
      </c>
      <c r="E153" s="21">
        <f>IF(ISNUMBER(exportations!E153),exportations!E153-'dont exp vers UE'!E153,0)</f>
        <v>104.29879599999998</v>
      </c>
      <c r="F153" s="21">
        <f>IF(ISNUMBER(exportations!F153),exportations!F153-'dont exp vers UE'!F153,0)</f>
        <v>114.17749200000003</v>
      </c>
      <c r="G153" s="21">
        <f>IF(ISNUMBER(exportations!G153),exportations!G153-'dont exp vers UE'!G153,0)</f>
        <v>109.38084299999991</v>
      </c>
      <c r="H153" s="21">
        <f>IF(ISNUMBER(exportations!H153),exportations!H153-'dont exp vers UE'!H153,0)</f>
        <v>112.10749199999992</v>
      </c>
      <c r="I153" s="21">
        <f>IF(ISNUMBER(exportations!I153),exportations!I153-'dont exp vers UE'!I153,0)</f>
        <v>106.42539600000003</v>
      </c>
      <c r="J153" s="21">
        <f>IF(ISNUMBER(exportations!J153),exportations!J153-'dont exp vers UE'!J153,0)</f>
        <v>101.28742099999999</v>
      </c>
      <c r="K153" s="21">
        <f>IF(ISNUMBER(exportations!K153),exportations!K153-'dont exp vers UE'!K153,0)</f>
        <v>113.55201899999997</v>
      </c>
      <c r="L153" s="21">
        <f>IF(ISNUMBER(exportations!L153),exportations!L153-'dont exp vers UE'!L153,0)</f>
        <v>97.089841000000035</v>
      </c>
      <c r="M153" s="21">
        <f>IF(ISNUMBER(exportations!M153),exportations!M153-'dont exp vers UE'!M153,0)</f>
        <v>107.35207299999996</v>
      </c>
      <c r="N153" s="21">
        <f>IF(ISNUMBER(exportations!N153),exportations!N153-'dont exp vers UE'!N153,0)</f>
        <v>112.50147300000003</v>
      </c>
      <c r="O153" s="21">
        <f>IF(ISNUMBER(exportations!O153),exportations!O153-'dont exp vers UE'!O153,0)</f>
        <v>104.30983800000007</v>
      </c>
      <c r="P153" s="72">
        <f>IF(ISNUMBER(exportations!P153),exportations!P153-'dont exp vers UE'!P153,0)</f>
        <v>100.10977700000001</v>
      </c>
      <c r="Q153" s="22">
        <f t="shared" si="10"/>
        <v>1282.5924610000002</v>
      </c>
    </row>
    <row r="154" spans="1:17" x14ac:dyDescent="0.2">
      <c r="A154" s="18"/>
      <c r="B154" s="18">
        <v>11</v>
      </c>
      <c r="C154" s="27"/>
      <c r="D154" s="20">
        <v>2014</v>
      </c>
      <c r="E154" s="21">
        <f>IF(ISNUMBER(exportations!E154),exportations!E154-'dont exp vers UE'!E154,0)</f>
        <v>88.345662000000004</v>
      </c>
      <c r="F154" s="21">
        <f>IF(ISNUMBER(exportations!F154),exportations!F154-'dont exp vers UE'!F154,0)</f>
        <v>87.459885000000043</v>
      </c>
      <c r="G154" s="21">
        <f>IF(ISNUMBER(exportations!G154),exportations!G154-'dont exp vers UE'!G154,0)</f>
        <v>91.60121799999996</v>
      </c>
      <c r="H154" s="21">
        <f>IF(ISNUMBER(exportations!H154),exportations!H154-'dont exp vers UE'!H154,0)</f>
        <v>99.406150999999966</v>
      </c>
      <c r="I154" s="21">
        <f>IF(ISNUMBER(exportations!I154),exportations!I154-'dont exp vers UE'!I154,0)</f>
        <v>89.937185999999997</v>
      </c>
      <c r="J154" s="21">
        <f>IF(ISNUMBER(exportations!J154),exportations!J154-'dont exp vers UE'!J154,0)</f>
        <v>95.295924000000014</v>
      </c>
      <c r="K154" s="21">
        <f>IF(ISNUMBER(exportations!K154),exportations!K154-'dont exp vers UE'!K154,0)</f>
        <v>98.141697000000022</v>
      </c>
      <c r="L154" s="21">
        <f>IF(ISNUMBER(exportations!L154),exportations!L154-'dont exp vers UE'!L154,0)</f>
        <v>85.70686299999997</v>
      </c>
      <c r="M154" s="21">
        <f>IF(ISNUMBER(exportations!M154),exportations!M154-'dont exp vers UE'!M154,0)</f>
        <v>102.45332500000001</v>
      </c>
      <c r="N154" s="21">
        <f>IF(ISNUMBER(exportations!N154),exportations!N154-'dont exp vers UE'!N154,0)</f>
        <v>112.63410800000003</v>
      </c>
      <c r="O154" s="21">
        <f>IF(ISNUMBER(exportations!O154),exportations!O154-'dont exp vers UE'!O154,0)</f>
        <v>92.664492999999993</v>
      </c>
      <c r="P154" s="72">
        <f>IF(ISNUMBER(exportations!P154),exportations!P154-'dont exp vers UE'!P154,0)</f>
        <v>106.07296000000008</v>
      </c>
      <c r="Q154" s="22">
        <f t="shared" si="10"/>
        <v>1149.7194720000002</v>
      </c>
    </row>
    <row r="155" spans="1:17" x14ac:dyDescent="0.2">
      <c r="A155" s="18"/>
      <c r="B155" s="18">
        <v>11</v>
      </c>
      <c r="C155" s="27"/>
      <c r="D155" s="20">
        <v>2015</v>
      </c>
      <c r="E155" s="21">
        <f>IF(ISNUMBER(exportations!E155),exportations!E155-'dont exp vers UE'!E155,0)</f>
        <v>88.497734000000037</v>
      </c>
      <c r="F155" s="21">
        <f>IF(ISNUMBER(exportations!F155),exportations!F155-'dont exp vers UE'!F155,0)</f>
        <v>96.492768000000012</v>
      </c>
      <c r="G155" s="21">
        <f>IF(ISNUMBER(exportations!G155),exportations!G155-'dont exp vers UE'!G155,0)</f>
        <v>107.16424700000005</v>
      </c>
      <c r="H155" s="21">
        <f>IF(ISNUMBER(exportations!H155),exportations!H155-'dont exp vers UE'!H155,0)</f>
        <v>117.49278700000002</v>
      </c>
      <c r="I155" s="21">
        <f>IF(ISNUMBER(exportations!I155),exportations!I155-'dont exp vers UE'!I155,0)</f>
        <v>89.436046000000061</v>
      </c>
      <c r="J155" s="21">
        <f>IF(ISNUMBER(exportations!J155),exportations!J155-'dont exp vers UE'!J155,0)</f>
        <v>111.203282</v>
      </c>
      <c r="K155" s="21">
        <f>IF(ISNUMBER(exportations!K155),exportations!K155-'dont exp vers UE'!K155,0)</f>
        <v>99.540754000000021</v>
      </c>
      <c r="L155" s="21">
        <f>IF(ISNUMBER(exportations!L155),exportations!L155-'dont exp vers UE'!L155,0)</f>
        <v>92.086540999999983</v>
      </c>
      <c r="M155" s="21">
        <f>IF(ISNUMBER(exportations!M155),exportations!M155-'dont exp vers UE'!M155,0)</f>
        <v>120.52733500000005</v>
      </c>
      <c r="N155" s="21">
        <f>IF(ISNUMBER(exportations!N155),exportations!N155-'dont exp vers UE'!N155,0)</f>
        <v>114.26021400000002</v>
      </c>
      <c r="O155" s="21">
        <f>IF(ISNUMBER(exportations!O155),exportations!O155-'dont exp vers UE'!O155,0)</f>
        <v>117.19946200000004</v>
      </c>
      <c r="P155" s="72">
        <f>IF(ISNUMBER(exportations!P155),exportations!P155-'dont exp vers UE'!P155,0)</f>
        <v>107.55920700000001</v>
      </c>
      <c r="Q155" s="22">
        <f t="shared" si="10"/>
        <v>1261.4603770000001</v>
      </c>
    </row>
    <row r="156" spans="1:17" x14ac:dyDescent="0.2">
      <c r="A156" s="18"/>
      <c r="B156" s="18">
        <v>11</v>
      </c>
      <c r="C156" s="27"/>
      <c r="D156" s="20">
        <v>2016</v>
      </c>
      <c r="E156" s="21">
        <f>IF(ISNUMBER(exportations!E156),exportations!E156-'dont exp vers UE'!E156,0)</f>
        <v>93.555016000000023</v>
      </c>
      <c r="F156" s="21">
        <f>IF(ISNUMBER(exportations!F156),exportations!F156-'dont exp vers UE'!F156,0)</f>
        <v>89.452784000000008</v>
      </c>
      <c r="G156" s="21">
        <f>IF(ISNUMBER(exportations!G156),exportations!G156-'dont exp vers UE'!G156,0)</f>
        <v>105.10177499999998</v>
      </c>
      <c r="H156" s="21">
        <f>IF(ISNUMBER(exportations!H156),exportations!H156-'dont exp vers UE'!H156,0)</f>
        <v>98.300048000000004</v>
      </c>
      <c r="I156" s="21">
        <f>IF(ISNUMBER(exportations!I156),exportations!I156-'dont exp vers UE'!I156,0)</f>
        <v>89.298085999999955</v>
      </c>
      <c r="J156" s="21">
        <f>IF(ISNUMBER(exportations!J156),exportations!J156-'dont exp vers UE'!J156,0)</f>
        <v>103.65068599999995</v>
      </c>
      <c r="K156" s="21">
        <f>IF(ISNUMBER(exportations!K156),exportations!K156-'dont exp vers UE'!K156,0)</f>
        <v>87.469314999999995</v>
      </c>
      <c r="L156" s="21">
        <f>IF(ISNUMBER(exportations!L156),exportations!L156-'dont exp vers UE'!L156,0)</f>
        <v>87.050840999999991</v>
      </c>
      <c r="M156" s="21">
        <f>IF(ISNUMBER(exportations!M156),exportations!M156-'dont exp vers UE'!M156,0)</f>
        <v>95.254749000000004</v>
      </c>
      <c r="N156" s="21">
        <f>IF(ISNUMBER(exportations!N156),exportations!N156-'dont exp vers UE'!N156,0)</f>
        <v>108.22578299999998</v>
      </c>
      <c r="O156" s="21">
        <f>IF(ISNUMBER(exportations!O156),exportations!O156-'dont exp vers UE'!O156,0)</f>
        <v>100.46923400000003</v>
      </c>
      <c r="P156" s="72">
        <f>IF(ISNUMBER(exportations!P156),exportations!P156-'dont exp vers UE'!P156,0)</f>
        <v>97.431227000000035</v>
      </c>
      <c r="Q156" s="22">
        <f t="shared" si="10"/>
        <v>1155.259544</v>
      </c>
    </row>
    <row r="157" spans="1:17" x14ac:dyDescent="0.2">
      <c r="A157" s="18"/>
      <c r="B157" s="18">
        <v>11</v>
      </c>
      <c r="C157" s="27"/>
      <c r="D157" s="20">
        <v>2017</v>
      </c>
      <c r="E157" s="21">
        <f>IF(ISNUMBER(exportations!E157),exportations!E157-'dont exp vers UE'!E157,0)</f>
        <v>94.059020000000004</v>
      </c>
      <c r="F157" s="21">
        <f>IF(ISNUMBER(exportations!F157),exportations!F157-'dont exp vers UE'!F157,0)</f>
        <v>87.583296999999959</v>
      </c>
      <c r="G157" s="21">
        <f>IF(ISNUMBER(exportations!G157),exportations!G157-'dont exp vers UE'!G157,0)</f>
        <v>104.32087899999999</v>
      </c>
      <c r="H157" s="21">
        <f>IF(ISNUMBER(exportations!H157),exportations!H157-'dont exp vers UE'!H157,0)</f>
        <v>92.74574100000001</v>
      </c>
      <c r="I157" s="21">
        <f>IF(ISNUMBER(exportations!I157),exportations!I157-'dont exp vers UE'!I157,0)</f>
        <v>89.990326999999979</v>
      </c>
      <c r="J157" s="21">
        <f>IF(ISNUMBER(exportations!J157),exportations!J157-'dont exp vers UE'!J157,0)</f>
        <v>96.623325000000023</v>
      </c>
      <c r="K157" s="21">
        <f>IF(ISNUMBER(exportations!K157),exportations!K157-'dont exp vers UE'!K157,0)</f>
        <v>82.628461999999956</v>
      </c>
      <c r="L157" s="21">
        <f>IF(ISNUMBER(exportations!L157),exportations!L157-'dont exp vers UE'!L157,0)</f>
        <v>87.977926999999966</v>
      </c>
      <c r="M157" s="21">
        <f>IF(ISNUMBER(exportations!M157),exportations!M157-'dont exp vers UE'!M157,0)</f>
        <v>99.520052999999962</v>
      </c>
      <c r="N157" s="21">
        <f>IF(ISNUMBER(exportations!N157),exportations!N157-'dont exp vers UE'!N157,0)</f>
        <v>108.23163399999999</v>
      </c>
      <c r="O157" s="65">
        <f>IF(ISNUMBER(exportations!O157),exportations!O157-'dont exp vers UE'!O157,0)</f>
        <v>101.97843</v>
      </c>
      <c r="P157" s="73">
        <f>IF(ISNUMBER(exportations!P157),exportations!P157-'dont exp vers UE'!P157,0)</f>
        <v>99.067682999999931</v>
      </c>
      <c r="Q157" s="22">
        <f t="shared" si="10"/>
        <v>1144.7267779999995</v>
      </c>
    </row>
    <row r="158" spans="1:17" x14ac:dyDescent="0.2">
      <c r="A158" s="18"/>
      <c r="B158" s="18">
        <v>11</v>
      </c>
      <c r="C158" s="27"/>
      <c r="D158" s="20">
        <v>2018</v>
      </c>
      <c r="E158" s="21">
        <f>IF(ISNUMBER(exportations!E158),exportations!E158-'dont exp vers UE'!E158,0)</f>
        <v>84.648659000000009</v>
      </c>
      <c r="F158" s="21">
        <f>IF(ISNUMBER(exportations!F158),exportations!F158-'dont exp vers UE'!F158,0)</f>
        <v>94.43583799999999</v>
      </c>
      <c r="G158" s="21">
        <f>IF(ISNUMBER(exportations!G158),exportations!G158-'dont exp vers UE'!G158,0)</f>
        <v>103.605727</v>
      </c>
      <c r="H158" s="21">
        <f>IF(ISNUMBER(exportations!H158),exportations!H158-'dont exp vers UE'!H158,0)</f>
        <v>94.185898000000009</v>
      </c>
      <c r="I158" s="21">
        <f>IF(ISNUMBER(exportations!I158),exportations!I158-'dont exp vers UE'!I158,0)</f>
        <v>83.503242</v>
      </c>
      <c r="J158" s="21">
        <f>IF(ISNUMBER(exportations!J158),exportations!J158-'dont exp vers UE'!J158,0)</f>
        <v>88.865321999999992</v>
      </c>
      <c r="K158" s="21">
        <f>IF(ISNUMBER(exportations!K158),exportations!K158-'dont exp vers UE'!K158,0)</f>
        <v>83.393935999999997</v>
      </c>
      <c r="L158" s="21">
        <f>IF(ISNUMBER(exportations!L158),exportations!L158-'dont exp vers UE'!L158,0)</f>
        <v>0</v>
      </c>
      <c r="M158" s="21">
        <f>IF(ISNUMBER(exportations!M158),exportations!M158-'dont exp vers UE'!M158,0)</f>
        <v>0</v>
      </c>
      <c r="N158" s="21">
        <f>IF(ISNUMBER(exportations!N158),exportations!N158-'dont exp vers UE'!N158,0)</f>
        <v>0</v>
      </c>
      <c r="O158" s="65">
        <f>IF(ISNUMBER(exportations!O158),exportations!O158-'dont exp vers UE'!O158,0)</f>
        <v>0</v>
      </c>
      <c r="P158" s="73">
        <f>IF(ISNUMBER(exportations!P158),exportations!P158-'dont exp vers UE'!P158,0)</f>
        <v>0</v>
      </c>
      <c r="Q158" s="22">
        <f t="shared" si="10"/>
        <v>632.63862199999994</v>
      </c>
    </row>
    <row r="159" spans="1:17" x14ac:dyDescent="0.2">
      <c r="A159" s="47"/>
      <c r="B159" s="18"/>
      <c r="C159" s="27"/>
      <c r="D159" s="20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72"/>
      <c r="Q159" s="28"/>
    </row>
    <row r="160" spans="1:17" x14ac:dyDescent="0.2">
      <c r="A160" s="47"/>
      <c r="B160" s="18"/>
      <c r="C160" s="27"/>
      <c r="D160" s="24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74"/>
      <c r="Q160" s="26"/>
    </row>
    <row r="161" spans="1:17" x14ac:dyDescent="0.2">
      <c r="A161" s="51" t="s">
        <v>34</v>
      </c>
      <c r="B161" s="18">
        <v>12</v>
      </c>
      <c r="C161" s="27"/>
      <c r="D161" s="20">
        <v>2007</v>
      </c>
      <c r="E161" s="21">
        <f>IF(ISNUMBER(exportations!E161),exportations!E161-'dont exp vers UE'!E161,0)</f>
        <v>6.7809639999999902</v>
      </c>
      <c r="F161" s="21">
        <f>IF(ISNUMBER(exportations!F161),exportations!F161-'dont exp vers UE'!F161,0)</f>
        <v>11.881555999999996</v>
      </c>
      <c r="G161" s="21">
        <f>IF(ISNUMBER(exportations!G161),exportations!G161-'dont exp vers UE'!G161,0)</f>
        <v>9.2599739999999997</v>
      </c>
      <c r="H161" s="21">
        <f>IF(ISNUMBER(exportations!H161),exportations!H161-'dont exp vers UE'!H161,0)</f>
        <v>11.375268000000013</v>
      </c>
      <c r="I161" s="21">
        <f>IF(ISNUMBER(exportations!I161),exportations!I161-'dont exp vers UE'!I161,0)</f>
        <v>10.765146999999999</v>
      </c>
      <c r="J161" s="21">
        <f>IF(ISNUMBER(exportations!J161),exportations!J161-'dont exp vers UE'!J161,0)</f>
        <v>21.880198999999998</v>
      </c>
      <c r="K161" s="21">
        <f>IF(ISNUMBER(exportations!K161),exportations!K161-'dont exp vers UE'!K161,0)</f>
        <v>14.097418000000005</v>
      </c>
      <c r="L161" s="21">
        <f>IF(ISNUMBER(exportations!L161),exportations!L161-'dont exp vers UE'!L161,0)</f>
        <v>10.944199999999995</v>
      </c>
      <c r="M161" s="21">
        <f>IF(ISNUMBER(exportations!M161),exportations!M161-'dont exp vers UE'!M161,0)</f>
        <v>15.304665999999997</v>
      </c>
      <c r="N161" s="21">
        <f>IF(ISNUMBER(exportations!N161),exportations!N161-'dont exp vers UE'!N161,0)</f>
        <v>7.1026329999999973</v>
      </c>
      <c r="O161" s="21">
        <f>IF(ISNUMBER(exportations!O161),exportations!O161-'dont exp vers UE'!O161,0)</f>
        <v>9.0825959999999952</v>
      </c>
      <c r="P161" s="72">
        <f>IF(ISNUMBER(exportations!P161),exportations!P161-'dont exp vers UE'!P161,0)</f>
        <v>27.139739000000006</v>
      </c>
      <c r="Q161" s="22">
        <f>SUM(E161:P161)</f>
        <v>155.61435999999998</v>
      </c>
    </row>
    <row r="162" spans="1:17" x14ac:dyDescent="0.2">
      <c r="A162" s="23"/>
      <c r="B162" s="18">
        <v>12</v>
      </c>
      <c r="C162" s="27"/>
      <c r="D162" s="20">
        <v>2008</v>
      </c>
      <c r="E162" s="21">
        <f>IF(ISNUMBER(exportations!E162),exportations!E162-'dont exp vers UE'!E162,0)</f>
        <v>12.036052999999988</v>
      </c>
      <c r="F162" s="21">
        <f>IF(ISNUMBER(exportations!F162),exportations!F162-'dont exp vers UE'!F162,0)</f>
        <v>18.95148600000001</v>
      </c>
      <c r="G162" s="21">
        <f>IF(ISNUMBER(exportations!G162),exportations!G162-'dont exp vers UE'!G162,0)</f>
        <v>19.404764999999998</v>
      </c>
      <c r="H162" s="21">
        <f>IF(ISNUMBER(exportations!H162),exportations!H162-'dont exp vers UE'!H162,0)</f>
        <v>16.464960999999995</v>
      </c>
      <c r="I162" s="21">
        <f>IF(ISNUMBER(exportations!I162),exportations!I162-'dont exp vers UE'!I162,0)</f>
        <v>6.6658580000000001</v>
      </c>
      <c r="J162" s="21">
        <f>IF(ISNUMBER(exportations!J162),exportations!J162-'dont exp vers UE'!J162,0)</f>
        <v>17.438334999999995</v>
      </c>
      <c r="K162" s="21">
        <f>IF(ISNUMBER(exportations!K162),exportations!K162-'dont exp vers UE'!K162,0)</f>
        <v>49.519722999999999</v>
      </c>
      <c r="L162" s="21">
        <f>IF(ISNUMBER(exportations!L162),exportations!L162-'dont exp vers UE'!L162,0)</f>
        <v>23.657814999999999</v>
      </c>
      <c r="M162" s="21">
        <f>IF(ISNUMBER(exportations!M162),exportations!M162-'dont exp vers UE'!M162,0)</f>
        <v>11.261602000000003</v>
      </c>
      <c r="N162" s="21">
        <f>IF(ISNUMBER(exportations!N162),exportations!N162-'dont exp vers UE'!N162,0)</f>
        <v>19.456332999999994</v>
      </c>
      <c r="O162" s="21">
        <f>IF(ISNUMBER(exportations!O162),exportations!O162-'dont exp vers UE'!O162,0)</f>
        <v>9.7609689999999887</v>
      </c>
      <c r="P162" s="72">
        <f>IF(ISNUMBER(exportations!P162),exportations!P162-'dont exp vers UE'!P162,0)</f>
        <v>24.193458</v>
      </c>
      <c r="Q162" s="22">
        <f t="shared" ref="Q162:Q172" si="11">SUM(E162:P162)</f>
        <v>228.81135799999998</v>
      </c>
    </row>
    <row r="163" spans="1:17" x14ac:dyDescent="0.2">
      <c r="A163" s="23"/>
      <c r="B163" s="18">
        <v>12</v>
      </c>
      <c r="C163" s="27"/>
      <c r="D163" s="20">
        <v>2009</v>
      </c>
      <c r="E163" s="21">
        <f>IF(ISNUMBER(exportations!E163),exportations!E163-'dont exp vers UE'!E163,0)</f>
        <v>6.9068869999999976</v>
      </c>
      <c r="F163" s="21">
        <f>IF(ISNUMBER(exportations!F163),exportations!F163-'dont exp vers UE'!F163,0)</f>
        <v>12.173181999999997</v>
      </c>
      <c r="G163" s="21">
        <f>IF(ISNUMBER(exportations!G163),exportations!G163-'dont exp vers UE'!G163,0)</f>
        <v>12.538487000000003</v>
      </c>
      <c r="H163" s="21">
        <f>IF(ISNUMBER(exportations!H163),exportations!H163-'dont exp vers UE'!H163,0)</f>
        <v>6.4125209999999981</v>
      </c>
      <c r="I163" s="21">
        <f>IF(ISNUMBER(exportations!I163),exportations!I163-'dont exp vers UE'!I163,0)</f>
        <v>6.0963749999999948</v>
      </c>
      <c r="J163" s="21">
        <f>IF(ISNUMBER(exportations!J163),exportations!J163-'dont exp vers UE'!J163,0)</f>
        <v>19.529559000000013</v>
      </c>
      <c r="K163" s="21">
        <f>IF(ISNUMBER(exportations!K163),exportations!K163-'dont exp vers UE'!K163,0)</f>
        <v>11.472867999999984</v>
      </c>
      <c r="L163" s="21">
        <f>IF(ISNUMBER(exportations!L163),exportations!L163-'dont exp vers UE'!L163,0)</f>
        <v>10.451280999999987</v>
      </c>
      <c r="M163" s="21">
        <f>IF(ISNUMBER(exportations!M163),exportations!M163-'dont exp vers UE'!M163,0)</f>
        <v>7.25054200000001</v>
      </c>
      <c r="N163" s="21">
        <f>IF(ISNUMBER(exportations!N163),exportations!N163-'dont exp vers UE'!N163,0)</f>
        <v>20.536429999999996</v>
      </c>
      <c r="O163" s="21">
        <f>IF(ISNUMBER(exportations!O163),exportations!O163-'dont exp vers UE'!O163,0)</f>
        <v>18.101545000000009</v>
      </c>
      <c r="P163" s="72">
        <f>IF(ISNUMBER(exportations!P163),exportations!P163-'dont exp vers UE'!P163,0)</f>
        <v>26.642999000000003</v>
      </c>
      <c r="Q163" s="22">
        <f t="shared" si="11"/>
        <v>158.11267599999999</v>
      </c>
    </row>
    <row r="164" spans="1:17" x14ac:dyDescent="0.2">
      <c r="A164" s="23"/>
      <c r="B164" s="18">
        <v>12</v>
      </c>
      <c r="C164" s="27"/>
      <c r="D164" s="20">
        <v>2010</v>
      </c>
      <c r="E164" s="21">
        <f>IF(ISNUMBER(exportations!E164),exportations!E164-'dont exp vers UE'!E164,0)</f>
        <v>6.5008119999999963</v>
      </c>
      <c r="F164" s="21">
        <f>IF(ISNUMBER(exportations!F164),exportations!F164-'dont exp vers UE'!F164,0)</f>
        <v>11.60763</v>
      </c>
      <c r="G164" s="21">
        <f>IF(ISNUMBER(exportations!G164),exportations!G164-'dont exp vers UE'!G164,0)</f>
        <v>9.589455000000001</v>
      </c>
      <c r="H164" s="21">
        <f>IF(ISNUMBER(exportations!H164),exportations!H164-'dont exp vers UE'!H164,0)</f>
        <v>10.541978999999998</v>
      </c>
      <c r="I164" s="21">
        <f>IF(ISNUMBER(exportations!I164),exportations!I164-'dont exp vers UE'!I164,0)</f>
        <v>16.379044999999998</v>
      </c>
      <c r="J164" s="21">
        <f>IF(ISNUMBER(exportations!J164),exportations!J164-'dont exp vers UE'!J164,0)</f>
        <v>7.2256450000000001</v>
      </c>
      <c r="K164" s="21">
        <f>IF(ISNUMBER(exportations!K164),exportations!K164-'dont exp vers UE'!K164,0)</f>
        <v>15.180152</v>
      </c>
      <c r="L164" s="21">
        <f>IF(ISNUMBER(exportations!L164),exportations!L164-'dont exp vers UE'!L164,0)</f>
        <v>5.1680390000000003</v>
      </c>
      <c r="M164" s="21">
        <f>IF(ISNUMBER(exportations!M164),exportations!M164-'dont exp vers UE'!M164,0)</f>
        <v>6.5514210000000048</v>
      </c>
      <c r="N164" s="21">
        <f>IF(ISNUMBER(exportations!N164),exportations!N164-'dont exp vers UE'!N164,0)</f>
        <v>7.4841210000000018</v>
      </c>
      <c r="O164" s="21">
        <f>IF(ISNUMBER(exportations!O164),exportations!O164-'dont exp vers UE'!O164,0)</f>
        <v>27.977412000000001</v>
      </c>
      <c r="P164" s="72">
        <f>IF(ISNUMBER(exportations!P164),exportations!P164-'dont exp vers UE'!P164,0)</f>
        <v>56.876802999999995</v>
      </c>
      <c r="Q164" s="22">
        <f t="shared" si="11"/>
        <v>181.082514</v>
      </c>
    </row>
    <row r="165" spans="1:17" x14ac:dyDescent="0.2">
      <c r="A165" s="23"/>
      <c r="B165" s="18">
        <v>12</v>
      </c>
      <c r="C165" s="27"/>
      <c r="D165" s="54" t="s">
        <v>23</v>
      </c>
      <c r="E165" s="21">
        <f>IF(ISNUMBER(exportations!E165),exportations!E165-'dont exp vers UE'!E165,0)</f>
        <v>6.3281410000000022</v>
      </c>
      <c r="F165" s="21">
        <f>IF(ISNUMBER(exportations!F165),exportations!F165-'dont exp vers UE'!F165,0)</f>
        <v>7.0908269999999973</v>
      </c>
      <c r="G165" s="21">
        <f>IF(ISNUMBER(exportations!G165),exportations!G165-'dont exp vers UE'!G165,0)</f>
        <v>22.322716999999997</v>
      </c>
      <c r="H165" s="21">
        <f>IF(ISNUMBER(exportations!H165),exportations!H165-'dont exp vers UE'!H165,0)</f>
        <v>10.863554999999998</v>
      </c>
      <c r="I165" s="21">
        <f>IF(ISNUMBER(exportations!I165),exportations!I165-'dont exp vers UE'!I165,0)</f>
        <v>17.367266999999998</v>
      </c>
      <c r="J165" s="21">
        <f>IF(ISNUMBER(exportations!J165),exportations!J165-'dont exp vers UE'!J165,0)</f>
        <v>14.41357</v>
      </c>
      <c r="K165" s="21">
        <f>IF(ISNUMBER(exportations!K165),exportations!K165-'dont exp vers UE'!K165,0)</f>
        <v>6.8184990000000028</v>
      </c>
      <c r="L165" s="21">
        <f>IF(ISNUMBER(exportations!L165),exportations!L165-'dont exp vers UE'!L165,0)</f>
        <v>8.033059999999999</v>
      </c>
      <c r="M165" s="21">
        <f>IF(ISNUMBER(exportations!M165),exportations!M165-'dont exp vers UE'!M165,0)</f>
        <v>35.532942999999989</v>
      </c>
      <c r="N165" s="21">
        <f>IF(ISNUMBER(exportations!N165),exportations!N165-'dont exp vers UE'!N165,0)</f>
        <v>24.254518999999995</v>
      </c>
      <c r="O165" s="21">
        <f>IF(ISNUMBER(exportations!O165),exportations!O165-'dont exp vers UE'!O165,0)</f>
        <v>30.092318000000006</v>
      </c>
      <c r="P165" s="72">
        <f>IF(ISNUMBER(exportations!P165),exportations!P165-'dont exp vers UE'!P165,0)</f>
        <v>18.085057999999997</v>
      </c>
      <c r="Q165" s="22">
        <f t="shared" si="11"/>
        <v>201.202474</v>
      </c>
    </row>
    <row r="166" spans="1:17" x14ac:dyDescent="0.2">
      <c r="A166" s="23"/>
      <c r="B166" s="18">
        <v>12</v>
      </c>
      <c r="C166" s="27"/>
      <c r="D166" s="20">
        <v>2012</v>
      </c>
      <c r="E166" s="21">
        <f>IF(ISNUMBER(exportations!E166),exportations!E166-'dont exp vers UE'!E166,0)</f>
        <v>12.157426000000001</v>
      </c>
      <c r="F166" s="21">
        <f>IF(ISNUMBER(exportations!F166),exportations!F166-'dont exp vers UE'!F166,0)</f>
        <v>14.154306999999996</v>
      </c>
      <c r="G166" s="21">
        <f>IF(ISNUMBER(exportations!G166),exportations!G166-'dont exp vers UE'!G166,0)</f>
        <v>44.234210000000004</v>
      </c>
      <c r="H166" s="21">
        <f>IF(ISNUMBER(exportations!H166),exportations!H166-'dont exp vers UE'!H166,0)</f>
        <v>18.873891999999998</v>
      </c>
      <c r="I166" s="21">
        <f>IF(ISNUMBER(exportations!I166),exportations!I166-'dont exp vers UE'!I166,0)</f>
        <v>12.258758</v>
      </c>
      <c r="J166" s="21">
        <f>IF(ISNUMBER(exportations!J166),exportations!J166-'dont exp vers UE'!J166,0)</f>
        <v>11.302371999999998</v>
      </c>
      <c r="K166" s="21">
        <f>IF(ISNUMBER(exportations!K166),exportations!K166-'dont exp vers UE'!K166,0)</f>
        <v>14.920528000000004</v>
      </c>
      <c r="L166" s="21">
        <f>IF(ISNUMBER(exportations!L166),exportations!L166-'dont exp vers UE'!L166,0)</f>
        <v>7.3115089999999938</v>
      </c>
      <c r="M166" s="21">
        <f>IF(ISNUMBER(exportations!M166),exportations!M166-'dont exp vers UE'!M166,0)</f>
        <v>10.837285999999999</v>
      </c>
      <c r="N166" s="21">
        <f>IF(ISNUMBER(exportations!N166),exportations!N166-'dont exp vers UE'!N166,0)</f>
        <v>14.823788</v>
      </c>
      <c r="O166" s="21">
        <f>IF(ISNUMBER(exportations!O166),exportations!O166-'dont exp vers UE'!O166,0)</f>
        <v>62.614570999999998</v>
      </c>
      <c r="P166" s="72">
        <f>IF(ISNUMBER(exportations!P166),exportations!P166-'dont exp vers UE'!P166,0)</f>
        <v>44.742949999999993</v>
      </c>
      <c r="Q166" s="22">
        <f t="shared" si="11"/>
        <v>268.23159700000002</v>
      </c>
    </row>
    <row r="167" spans="1:17" x14ac:dyDescent="0.2">
      <c r="A167" s="23"/>
      <c r="B167" s="18">
        <v>12</v>
      </c>
      <c r="C167" s="27"/>
      <c r="D167" s="20">
        <v>2013</v>
      </c>
      <c r="E167" s="21">
        <f>IF(ISNUMBER(exportations!E167),exportations!E167-'dont exp vers UE'!E167,0)</f>
        <v>14.332965999999999</v>
      </c>
      <c r="F167" s="21">
        <f>IF(ISNUMBER(exportations!F167),exportations!F167-'dont exp vers UE'!F167,0)</f>
        <v>29.117074999999993</v>
      </c>
      <c r="G167" s="21">
        <f>IF(ISNUMBER(exportations!G167),exportations!G167-'dont exp vers UE'!G167,0)</f>
        <v>11.214156000000003</v>
      </c>
      <c r="H167" s="21">
        <f>IF(ISNUMBER(exportations!H167),exportations!H167-'dont exp vers UE'!H167,0)</f>
        <v>9.4145790000000034</v>
      </c>
      <c r="I167" s="21">
        <f>IF(ISNUMBER(exportations!I167),exportations!I167-'dont exp vers UE'!I167,0)</f>
        <v>10.167480000000005</v>
      </c>
      <c r="J167" s="21">
        <f>IF(ISNUMBER(exportations!J167),exportations!J167-'dont exp vers UE'!J167,0)</f>
        <v>17.221034999999993</v>
      </c>
      <c r="K167" s="21">
        <f>IF(ISNUMBER(exportations!K167),exportations!K167-'dont exp vers UE'!K167,0)</f>
        <v>12.897851000000003</v>
      </c>
      <c r="L167" s="21">
        <f>IF(ISNUMBER(exportations!L167),exportations!L167-'dont exp vers UE'!L167,0)</f>
        <v>6.7345570000000023</v>
      </c>
      <c r="M167" s="21">
        <f>IF(ISNUMBER(exportations!M167),exportations!M167-'dont exp vers UE'!M167,0)</f>
        <v>14.565435000000001</v>
      </c>
      <c r="N167" s="21">
        <f>IF(ISNUMBER(exportations!N167),exportations!N167-'dont exp vers UE'!N167,0)</f>
        <v>13.540700999999999</v>
      </c>
      <c r="O167" s="21">
        <f>IF(ISNUMBER(exportations!O167),exportations!O167-'dont exp vers UE'!O167,0)</f>
        <v>36.355717000000006</v>
      </c>
      <c r="P167" s="72">
        <f>IF(ISNUMBER(exportations!P167),exportations!P167-'dont exp vers UE'!P167,0)</f>
        <v>77.887139999999988</v>
      </c>
      <c r="Q167" s="22">
        <f t="shared" si="11"/>
        <v>253.44869200000002</v>
      </c>
    </row>
    <row r="168" spans="1:17" x14ac:dyDescent="0.2">
      <c r="A168" s="23"/>
      <c r="B168" s="18">
        <v>12</v>
      </c>
      <c r="C168" s="27"/>
      <c r="D168" s="20">
        <v>2014</v>
      </c>
      <c r="E168" s="21">
        <f>IF(ISNUMBER(exportations!E168),exportations!E168-'dont exp vers UE'!E168,0)</f>
        <v>8.7125069999999951</v>
      </c>
      <c r="F168" s="21">
        <f>IF(ISNUMBER(exportations!F168),exportations!F168-'dont exp vers UE'!F168,0)</f>
        <v>15.660779000000005</v>
      </c>
      <c r="G168" s="21">
        <f>IF(ISNUMBER(exportations!G168),exportations!G168-'dont exp vers UE'!G168,0)</f>
        <v>16.142178000000001</v>
      </c>
      <c r="H168" s="21">
        <f>IF(ISNUMBER(exportations!H168),exportations!H168-'dont exp vers UE'!H168,0)</f>
        <v>6.5203270000000018</v>
      </c>
      <c r="I168" s="21">
        <f>IF(ISNUMBER(exportations!I168),exportations!I168-'dont exp vers UE'!I168,0)</f>
        <v>20.576800999999996</v>
      </c>
      <c r="J168" s="21">
        <f>IF(ISNUMBER(exportations!J168),exportations!J168-'dont exp vers UE'!J168,0)</f>
        <v>15.644947000000002</v>
      </c>
      <c r="K168" s="21">
        <f>IF(ISNUMBER(exportations!K168),exportations!K168-'dont exp vers UE'!K168,0)</f>
        <v>15.456578</v>
      </c>
      <c r="L168" s="21">
        <f>IF(ISNUMBER(exportations!L168),exportations!L168-'dont exp vers UE'!L168,0)</f>
        <v>5.9871499999999997</v>
      </c>
      <c r="M168" s="21">
        <f>IF(ISNUMBER(exportations!M168),exportations!M168-'dont exp vers UE'!M168,0)</f>
        <v>9.6954739999999973</v>
      </c>
      <c r="N168" s="21">
        <f>IF(ISNUMBER(exportations!N168),exportations!N168-'dont exp vers UE'!N168,0)</f>
        <v>22.776800999999999</v>
      </c>
      <c r="O168" s="21">
        <f>IF(ISNUMBER(exportations!O168),exportations!O168-'dont exp vers UE'!O168,0)</f>
        <v>21.835161999999997</v>
      </c>
      <c r="P168" s="72">
        <f>IF(ISNUMBER(exportations!P168),exportations!P168-'dont exp vers UE'!P168,0)</f>
        <v>20.997188000000001</v>
      </c>
      <c r="Q168" s="22">
        <f t="shared" si="11"/>
        <v>180.00589200000002</v>
      </c>
    </row>
    <row r="169" spans="1:17" x14ac:dyDescent="0.2">
      <c r="A169" s="23"/>
      <c r="B169" s="18">
        <v>12</v>
      </c>
      <c r="C169" s="27"/>
      <c r="D169" s="20">
        <v>2015</v>
      </c>
      <c r="E169" s="21">
        <f>IF(ISNUMBER(exportations!E169),exportations!E169-'dont exp vers UE'!E169,0)</f>
        <v>10.268442999999998</v>
      </c>
      <c r="F169" s="21">
        <f>IF(ISNUMBER(exportations!F169),exportations!F169-'dont exp vers UE'!F169,0)</f>
        <v>26.30201799999999</v>
      </c>
      <c r="G169" s="21">
        <f>IF(ISNUMBER(exportations!G169),exportations!G169-'dont exp vers UE'!G169,0)</f>
        <v>35.566777999999992</v>
      </c>
      <c r="H169" s="21">
        <f>IF(ISNUMBER(exportations!H169),exportations!H169-'dont exp vers UE'!H169,0)</f>
        <v>12.617375000000003</v>
      </c>
      <c r="I169" s="21">
        <f>IF(ISNUMBER(exportations!I169),exportations!I169-'dont exp vers UE'!I169,0)</f>
        <v>9.924032000000004</v>
      </c>
      <c r="J169" s="21">
        <f>IF(ISNUMBER(exportations!J169),exportations!J169-'dont exp vers UE'!J169,0)</f>
        <v>13.991383999999996</v>
      </c>
      <c r="K169" s="21">
        <f>IF(ISNUMBER(exportations!K169),exportations!K169-'dont exp vers UE'!K169,0)</f>
        <v>16.032767</v>
      </c>
      <c r="L169" s="21">
        <f>IF(ISNUMBER(exportations!L169),exportations!L169-'dont exp vers UE'!L169,0)</f>
        <v>15.879708000000001</v>
      </c>
      <c r="M169" s="21">
        <f>IF(ISNUMBER(exportations!M169),exportations!M169-'dont exp vers UE'!M169,0)</f>
        <v>12.689034000000007</v>
      </c>
      <c r="N169" s="21">
        <f>IF(ISNUMBER(exportations!N169),exportations!N169-'dont exp vers UE'!N169,0)</f>
        <v>14.045858000000003</v>
      </c>
      <c r="O169" s="21">
        <f>IF(ISNUMBER(exportations!O169),exportations!O169-'dont exp vers UE'!O169,0)</f>
        <v>35.184999999999995</v>
      </c>
      <c r="P169" s="72">
        <f>IF(ISNUMBER(exportations!P169),exportations!P169-'dont exp vers UE'!P169,0)</f>
        <v>28.505192000000001</v>
      </c>
      <c r="Q169" s="22">
        <f t="shared" si="11"/>
        <v>231.00758899999997</v>
      </c>
    </row>
    <row r="170" spans="1:17" x14ac:dyDescent="0.2">
      <c r="A170" s="23"/>
      <c r="B170" s="18">
        <v>12</v>
      </c>
      <c r="C170" s="27"/>
      <c r="D170" s="20">
        <v>2016</v>
      </c>
      <c r="E170" s="21">
        <f>IF(ISNUMBER(exportations!E170),exportations!E170-'dont exp vers UE'!E170,0)</f>
        <v>13.547155999999994</v>
      </c>
      <c r="F170" s="21">
        <f>IF(ISNUMBER(exportations!F170),exportations!F170-'dont exp vers UE'!F170,0)</f>
        <v>27.118290999999992</v>
      </c>
      <c r="G170" s="21">
        <f>IF(ISNUMBER(exportations!G170),exportations!G170-'dont exp vers UE'!G170,0)</f>
        <v>25.517192999999992</v>
      </c>
      <c r="H170" s="21">
        <f>IF(ISNUMBER(exportations!H170),exportations!H170-'dont exp vers UE'!H170,0)</f>
        <v>10.869639999999997</v>
      </c>
      <c r="I170" s="21">
        <f>IF(ISNUMBER(exportations!I170),exportations!I170-'dont exp vers UE'!I170,0)</f>
        <v>15.264385000000004</v>
      </c>
      <c r="J170" s="21">
        <f>IF(ISNUMBER(exportations!J170),exportations!J170-'dont exp vers UE'!J170,0)</f>
        <v>20.492204999999998</v>
      </c>
      <c r="K170" s="21">
        <f>IF(ISNUMBER(exportations!K170),exportations!K170-'dont exp vers UE'!K170,0)</f>
        <v>21.315078000000007</v>
      </c>
      <c r="L170" s="21">
        <f>IF(ISNUMBER(exportations!L170),exportations!L170-'dont exp vers UE'!L170,0)</f>
        <v>6.7103930000000034</v>
      </c>
      <c r="M170" s="21">
        <f>IF(ISNUMBER(exportations!M170),exportations!M170-'dont exp vers UE'!M170,0)</f>
        <v>10.669762999999996</v>
      </c>
      <c r="N170" s="21">
        <f>IF(ISNUMBER(exportations!N170),exportations!N170-'dont exp vers UE'!N170,0)</f>
        <v>20.692071999999996</v>
      </c>
      <c r="O170" s="21">
        <f>IF(ISNUMBER(exportations!O170),exportations!O170-'dont exp vers UE'!O170,0)</f>
        <v>14.936886999999999</v>
      </c>
      <c r="P170" s="72">
        <f>IF(ISNUMBER(exportations!P170),exportations!P170-'dont exp vers UE'!P170,0)</f>
        <v>58.747705999999994</v>
      </c>
      <c r="Q170" s="22">
        <f t="shared" si="11"/>
        <v>245.88076899999999</v>
      </c>
    </row>
    <row r="171" spans="1:17" x14ac:dyDescent="0.2">
      <c r="A171" s="23"/>
      <c r="B171" s="18">
        <v>12</v>
      </c>
      <c r="C171" s="27"/>
      <c r="D171" s="20">
        <v>2017</v>
      </c>
      <c r="E171" s="21">
        <f>IF(ISNUMBER(exportations!E171),exportations!E171-'dont exp vers UE'!E171,0)</f>
        <v>9.0540930000000017</v>
      </c>
      <c r="F171" s="21">
        <f>IF(ISNUMBER(exportations!F171),exportations!F171-'dont exp vers UE'!F171,0)</f>
        <v>19.080705000000002</v>
      </c>
      <c r="G171" s="21">
        <f>IF(ISNUMBER(exportations!G171),exportations!G171-'dont exp vers UE'!G171,0)</f>
        <v>25.557862</v>
      </c>
      <c r="H171" s="21">
        <f>IF(ISNUMBER(exportations!H171),exportations!H171-'dont exp vers UE'!H171,0)</f>
        <v>20.850057999999997</v>
      </c>
      <c r="I171" s="21">
        <f>IF(ISNUMBER(exportations!I171),exportations!I171-'dont exp vers UE'!I171,0)</f>
        <v>14.475656000000001</v>
      </c>
      <c r="J171" s="21">
        <f>IF(ISNUMBER(exportations!J171),exportations!J171-'dont exp vers UE'!J171,0)</f>
        <v>11.371665999999998</v>
      </c>
      <c r="K171" s="21">
        <f>IF(ISNUMBER(exportations!K171),exportations!K171-'dont exp vers UE'!K171,0)</f>
        <v>8.2078780000000009</v>
      </c>
      <c r="L171" s="21">
        <f>IF(ISNUMBER(exportations!L171),exportations!L171-'dont exp vers UE'!L171,0)</f>
        <v>26.205802999999996</v>
      </c>
      <c r="M171" s="21">
        <f>IF(ISNUMBER(exportations!M171),exportations!M171-'dont exp vers UE'!M171,0)</f>
        <v>23.240799999999993</v>
      </c>
      <c r="N171" s="21">
        <f>IF(ISNUMBER(exportations!N171),exportations!N171-'dont exp vers UE'!N171,0)</f>
        <v>21.317125999999995</v>
      </c>
      <c r="O171" s="65">
        <f>IF(ISNUMBER(exportations!O171),exportations!O171-'dont exp vers UE'!O171,0)</f>
        <v>13.314553000000004</v>
      </c>
      <c r="P171" s="73">
        <f>IF(ISNUMBER(exportations!P171),exportations!P171-'dont exp vers UE'!P171,0)</f>
        <v>38.903154999999998</v>
      </c>
      <c r="Q171" s="22">
        <f t="shared" si="11"/>
        <v>231.57935499999999</v>
      </c>
    </row>
    <row r="172" spans="1:17" x14ac:dyDescent="0.2">
      <c r="A172" s="23"/>
      <c r="B172" s="18">
        <v>12</v>
      </c>
      <c r="C172" s="27"/>
      <c r="D172" s="20">
        <v>2018</v>
      </c>
      <c r="E172" s="21">
        <f>IF(ISNUMBER(exportations!E172),exportations!E172-'dont exp vers UE'!E172,0)</f>
        <v>12.283144</v>
      </c>
      <c r="F172" s="21">
        <f>IF(ISNUMBER(exportations!F172),exportations!F172-'dont exp vers UE'!F172,0)</f>
        <v>14.366425</v>
      </c>
      <c r="G172" s="21">
        <f>IF(ISNUMBER(exportations!G172),exportations!G172-'dont exp vers UE'!G172,0)</f>
        <v>27.297167999999999</v>
      </c>
      <c r="H172" s="21">
        <f>IF(ISNUMBER(exportations!H172),exportations!H172-'dont exp vers UE'!H172,0)</f>
        <v>14.546549999999996</v>
      </c>
      <c r="I172" s="21">
        <f>IF(ISNUMBER(exportations!I172),exportations!I172-'dont exp vers UE'!I172,0)</f>
        <v>12.091201000000005</v>
      </c>
      <c r="J172" s="21">
        <f>IF(ISNUMBER(exportations!J172),exportations!J172-'dont exp vers UE'!J172,0)</f>
        <v>32.422071000000003</v>
      </c>
      <c r="K172" s="21">
        <f>IF(ISNUMBER(exportations!K172),exportations!K172-'dont exp vers UE'!K172,0)</f>
        <v>17.321720000000006</v>
      </c>
      <c r="L172" s="21">
        <f>IF(ISNUMBER(exportations!L172),exportations!L172-'dont exp vers UE'!L172,0)</f>
        <v>0</v>
      </c>
      <c r="M172" s="21">
        <f>IF(ISNUMBER(exportations!M172),exportations!M172-'dont exp vers UE'!M172,0)</f>
        <v>0</v>
      </c>
      <c r="N172" s="21">
        <f>IF(ISNUMBER(exportations!N172),exportations!N172-'dont exp vers UE'!N172,0)</f>
        <v>0</v>
      </c>
      <c r="O172" s="65">
        <f>IF(ISNUMBER(exportations!O172),exportations!O172-'dont exp vers UE'!O172,0)</f>
        <v>0</v>
      </c>
      <c r="P172" s="73">
        <f>IF(ISNUMBER(exportations!P172),exportations!P172-'dont exp vers UE'!P172,0)</f>
        <v>0</v>
      </c>
      <c r="Q172" s="22">
        <f t="shared" si="11"/>
        <v>130.32827900000001</v>
      </c>
    </row>
    <row r="173" spans="1:17" x14ac:dyDescent="0.2">
      <c r="A173" s="23"/>
      <c r="B173" s="18"/>
      <c r="C173" s="27"/>
      <c r="D173" s="20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72"/>
      <c r="Q173" s="28"/>
    </row>
    <row r="174" spans="1:17" x14ac:dyDescent="0.2">
      <c r="A174" s="23"/>
      <c r="B174" s="18"/>
      <c r="C174" s="27"/>
      <c r="D174" s="24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72"/>
      <c r="Q174" s="22"/>
    </row>
    <row r="175" spans="1:17" x14ac:dyDescent="0.2">
      <c r="A175" s="51" t="s">
        <v>35</v>
      </c>
      <c r="B175" s="18">
        <v>13</v>
      </c>
      <c r="C175" s="27"/>
      <c r="D175" s="20">
        <v>2007</v>
      </c>
      <c r="E175" s="21">
        <f>IF(ISNUMBER(exportations!E175),exportations!E175-'dont exp vers UE'!E175,0)</f>
        <v>19.702201999999986</v>
      </c>
      <c r="F175" s="21">
        <f>IF(ISNUMBER(exportations!F175),exportations!F175-'dont exp vers UE'!F175,0)</f>
        <v>22.661602000000002</v>
      </c>
      <c r="G175" s="21">
        <f>IF(ISNUMBER(exportations!G175),exportations!G175-'dont exp vers UE'!G175,0)</f>
        <v>25.198127999999997</v>
      </c>
      <c r="H175" s="21">
        <f>IF(ISNUMBER(exportations!H175),exportations!H175-'dont exp vers UE'!H175,0)</f>
        <v>20.751308999999992</v>
      </c>
      <c r="I175" s="21">
        <f>IF(ISNUMBER(exportations!I175),exportations!I175-'dont exp vers UE'!I175,0)</f>
        <v>24.573559999999972</v>
      </c>
      <c r="J175" s="21">
        <f>IF(ISNUMBER(exportations!J175),exportations!J175-'dont exp vers UE'!J175,0)</f>
        <v>25.275148000000002</v>
      </c>
      <c r="K175" s="21">
        <f>IF(ISNUMBER(exportations!K175),exportations!K175-'dont exp vers UE'!K175,0)</f>
        <v>24.682415999999989</v>
      </c>
      <c r="L175" s="21">
        <f>IF(ISNUMBER(exportations!L175),exportations!L175-'dont exp vers UE'!L175,0)</f>
        <v>24.753311000000025</v>
      </c>
      <c r="M175" s="21">
        <f>IF(ISNUMBER(exportations!M175),exportations!M175-'dont exp vers UE'!M175,0)</f>
        <v>21.677687000000006</v>
      </c>
      <c r="N175" s="21">
        <f>IF(ISNUMBER(exportations!N175),exportations!N175-'dont exp vers UE'!N175,0)</f>
        <v>26.322398000000007</v>
      </c>
      <c r="O175" s="21">
        <f>IF(ISNUMBER(exportations!O175),exportations!O175-'dont exp vers UE'!O175,0)</f>
        <v>23.41860299999999</v>
      </c>
      <c r="P175" s="72">
        <f>IF(ISNUMBER(exportations!P175),exportations!P175-'dont exp vers UE'!P175,0)</f>
        <v>20.337192000000016</v>
      </c>
      <c r="Q175" s="22">
        <f>SUM(E175:P175)</f>
        <v>279.35355599999997</v>
      </c>
    </row>
    <row r="176" spans="1:17" x14ac:dyDescent="0.2">
      <c r="A176" s="47"/>
      <c r="B176" s="18">
        <v>13</v>
      </c>
      <c r="C176" s="27"/>
      <c r="D176" s="20">
        <v>2008</v>
      </c>
      <c r="E176" s="21">
        <f>IF(ISNUMBER(exportations!E176),exportations!E176-'dont exp vers UE'!E176,0)</f>
        <v>21.451479000000006</v>
      </c>
      <c r="F176" s="21">
        <f>IF(ISNUMBER(exportations!F176),exportations!F176-'dont exp vers UE'!F176,0)</f>
        <v>24.457421000000011</v>
      </c>
      <c r="G176" s="21">
        <f>IF(ISNUMBER(exportations!G176),exportations!G176-'dont exp vers UE'!G176,0)</f>
        <v>22.969612000000012</v>
      </c>
      <c r="H176" s="21">
        <f>IF(ISNUMBER(exportations!H176),exportations!H176-'dont exp vers UE'!H176,0)</f>
        <v>25.629842999999994</v>
      </c>
      <c r="I176" s="21">
        <f>IF(ISNUMBER(exportations!I176),exportations!I176-'dont exp vers UE'!I176,0)</f>
        <v>21.198157000000009</v>
      </c>
      <c r="J176" s="21">
        <f>IF(ISNUMBER(exportations!J176),exportations!J176-'dont exp vers UE'!J176,0)</f>
        <v>22.728644000000003</v>
      </c>
      <c r="K176" s="21">
        <f>IF(ISNUMBER(exportations!K176),exportations!K176-'dont exp vers UE'!K176,0)</f>
        <v>23.772876999999994</v>
      </c>
      <c r="L176" s="21">
        <f>IF(ISNUMBER(exportations!L176),exportations!L176-'dont exp vers UE'!L176,0)</f>
        <v>23.279912999999979</v>
      </c>
      <c r="M176" s="21">
        <f>IF(ISNUMBER(exportations!M176),exportations!M176-'dont exp vers UE'!M176,0)</f>
        <v>25.633156999999983</v>
      </c>
      <c r="N176" s="21">
        <f>IF(ISNUMBER(exportations!N176),exportations!N176-'dont exp vers UE'!N176,0)</f>
        <v>26.129438000000007</v>
      </c>
      <c r="O176" s="21">
        <f>IF(ISNUMBER(exportations!O176),exportations!O176-'dont exp vers UE'!O176,0)</f>
        <v>20.641909999999996</v>
      </c>
      <c r="P176" s="72">
        <f>IF(ISNUMBER(exportations!P176),exportations!P176-'dont exp vers UE'!P176,0)</f>
        <v>21.468012999999985</v>
      </c>
      <c r="Q176" s="22">
        <f t="shared" ref="Q176:Q186" si="12">SUM(E176:P176)</f>
        <v>279.36046399999998</v>
      </c>
    </row>
    <row r="177" spans="1:17" x14ac:dyDescent="0.2">
      <c r="A177" s="47"/>
      <c r="B177" s="18">
        <v>13</v>
      </c>
      <c r="C177" s="27"/>
      <c r="D177" s="20">
        <v>2009</v>
      </c>
      <c r="E177" s="21">
        <f>IF(ISNUMBER(exportations!E177),exportations!E177-'dont exp vers UE'!E177,0)</f>
        <v>18.189345000000017</v>
      </c>
      <c r="F177" s="21">
        <f>IF(ISNUMBER(exportations!F177),exportations!F177-'dont exp vers UE'!F177,0)</f>
        <v>20.521920000000009</v>
      </c>
      <c r="G177" s="21">
        <f>IF(ISNUMBER(exportations!G177),exportations!G177-'dont exp vers UE'!G177,0)</f>
        <v>23.788573</v>
      </c>
      <c r="H177" s="21">
        <f>IF(ISNUMBER(exportations!H177),exportations!H177-'dont exp vers UE'!H177,0)</f>
        <v>22.166718999999972</v>
      </c>
      <c r="I177" s="21">
        <f>IF(ISNUMBER(exportations!I177),exportations!I177-'dont exp vers UE'!I177,0)</f>
        <v>19.768207999999987</v>
      </c>
      <c r="J177" s="21">
        <f>IF(ISNUMBER(exportations!J177),exportations!J177-'dont exp vers UE'!J177,0)</f>
        <v>22.399740000000008</v>
      </c>
      <c r="K177" s="21">
        <f>IF(ISNUMBER(exportations!K177),exportations!K177-'dont exp vers UE'!K177,0)</f>
        <v>22.135357999999997</v>
      </c>
      <c r="L177" s="21">
        <f>IF(ISNUMBER(exportations!L177),exportations!L177-'dont exp vers UE'!L177,0)</f>
        <v>18.632049000000009</v>
      </c>
      <c r="M177" s="21">
        <f>IF(ISNUMBER(exportations!M177),exportations!M177-'dont exp vers UE'!M177,0)</f>
        <v>23.31092799999999</v>
      </c>
      <c r="N177" s="21">
        <f>IF(ISNUMBER(exportations!N177),exportations!N177-'dont exp vers UE'!N177,0)</f>
        <v>28.408316999999982</v>
      </c>
      <c r="O177" s="21">
        <f>IF(ISNUMBER(exportations!O177),exportations!O177-'dont exp vers UE'!O177,0)</f>
        <v>22.007315999999989</v>
      </c>
      <c r="P177" s="72">
        <f>IF(ISNUMBER(exportations!P177),exportations!P177-'dont exp vers UE'!P177,0)</f>
        <v>23.283498000000009</v>
      </c>
      <c r="Q177" s="22">
        <f t="shared" si="12"/>
        <v>264.61197099999993</v>
      </c>
    </row>
    <row r="178" spans="1:17" x14ac:dyDescent="0.2">
      <c r="A178" s="47"/>
      <c r="B178" s="18">
        <v>13</v>
      </c>
      <c r="C178" s="27"/>
      <c r="D178" s="20">
        <v>2010</v>
      </c>
      <c r="E178" s="21">
        <f>IF(ISNUMBER(exportations!E178),exportations!E178-'dont exp vers UE'!E178,0)</f>
        <v>20.738719000000003</v>
      </c>
      <c r="F178" s="21">
        <f>IF(ISNUMBER(exportations!F178),exportations!F178-'dont exp vers UE'!F178,0)</f>
        <v>24.099452000000014</v>
      </c>
      <c r="G178" s="21">
        <f>IF(ISNUMBER(exportations!G178),exportations!G178-'dont exp vers UE'!G178,0)</f>
        <v>27.481923000000023</v>
      </c>
      <c r="H178" s="21">
        <f>IF(ISNUMBER(exportations!H178),exportations!H178-'dont exp vers UE'!H178,0)</f>
        <v>27.264077999999998</v>
      </c>
      <c r="I178" s="21">
        <f>IF(ISNUMBER(exportations!I178),exportations!I178-'dont exp vers UE'!I178,0)</f>
        <v>23.863872000000001</v>
      </c>
      <c r="J178" s="21">
        <f>IF(ISNUMBER(exportations!J178),exportations!J178-'dont exp vers UE'!J178,0)</f>
        <v>26.947731999999974</v>
      </c>
      <c r="K178" s="21">
        <f>IF(ISNUMBER(exportations!K178),exportations!K178-'dont exp vers UE'!K178,0)</f>
        <v>27.45186799999999</v>
      </c>
      <c r="L178" s="21">
        <f>IF(ISNUMBER(exportations!L178),exportations!L178-'dont exp vers UE'!L178,0)</f>
        <v>25.946740000000005</v>
      </c>
      <c r="M178" s="21">
        <f>IF(ISNUMBER(exportations!M178),exportations!M178-'dont exp vers UE'!M178,0)</f>
        <v>28.744483000000017</v>
      </c>
      <c r="N178" s="21">
        <f>IF(ISNUMBER(exportations!N178),exportations!N178-'dont exp vers UE'!N178,0)</f>
        <v>28.214968999999996</v>
      </c>
      <c r="O178" s="21">
        <f>IF(ISNUMBER(exportations!O178),exportations!O178-'dont exp vers UE'!O178,0)</f>
        <v>28.252120999999988</v>
      </c>
      <c r="P178" s="72">
        <f>IF(ISNUMBER(exportations!P178),exportations!P178-'dont exp vers UE'!P178,0)</f>
        <v>31.665327999999988</v>
      </c>
      <c r="Q178" s="22">
        <f t="shared" si="12"/>
        <v>320.67128500000001</v>
      </c>
    </row>
    <row r="179" spans="1:17" x14ac:dyDescent="0.2">
      <c r="A179" s="47"/>
      <c r="B179" s="18">
        <v>13</v>
      </c>
      <c r="C179" s="27"/>
      <c r="D179" s="54" t="s">
        <v>23</v>
      </c>
      <c r="E179" s="21">
        <f>IF(ISNUMBER(exportations!E179),exportations!E179-'dont exp vers UE'!E179,0)</f>
        <v>24.191062999999986</v>
      </c>
      <c r="F179" s="21">
        <f>IF(ISNUMBER(exportations!F179),exportations!F179-'dont exp vers UE'!F179,0)</f>
        <v>26.55699199999998</v>
      </c>
      <c r="G179" s="21">
        <f>IF(ISNUMBER(exportations!G179),exportations!G179-'dont exp vers UE'!G179,0)</f>
        <v>36.974292999999989</v>
      </c>
      <c r="H179" s="21">
        <f>IF(ISNUMBER(exportations!H179),exportations!H179-'dont exp vers UE'!H179,0)</f>
        <v>30.008110999999985</v>
      </c>
      <c r="I179" s="21">
        <f>IF(ISNUMBER(exportations!I179),exportations!I179-'dont exp vers UE'!I179,0)</f>
        <v>31.846748999999988</v>
      </c>
      <c r="J179" s="21">
        <f>IF(ISNUMBER(exportations!J179),exportations!J179-'dont exp vers UE'!J179,0)</f>
        <v>29.377794999999992</v>
      </c>
      <c r="K179" s="21">
        <f>IF(ISNUMBER(exportations!K179),exportations!K179-'dont exp vers UE'!K179,0)</f>
        <v>29.076921999999996</v>
      </c>
      <c r="L179" s="21">
        <f>IF(ISNUMBER(exportations!L179),exportations!L179-'dont exp vers UE'!L179,0)</f>
        <v>27.333380000000005</v>
      </c>
      <c r="M179" s="21">
        <f>IF(ISNUMBER(exportations!M179),exportations!M179-'dont exp vers UE'!M179,0)</f>
        <v>32.643141999999983</v>
      </c>
      <c r="N179" s="21">
        <f>IF(ISNUMBER(exportations!N179),exportations!N179-'dont exp vers UE'!N179,0)</f>
        <v>32.324459000000019</v>
      </c>
      <c r="O179" s="21">
        <f>IF(ISNUMBER(exportations!O179),exportations!O179-'dont exp vers UE'!O179,0)</f>
        <v>35.391256999999996</v>
      </c>
      <c r="P179" s="72">
        <f>IF(ISNUMBER(exportations!P179),exportations!P179-'dont exp vers UE'!P179,0)</f>
        <v>34.618362000000005</v>
      </c>
      <c r="Q179" s="22">
        <f t="shared" si="12"/>
        <v>370.34252499999997</v>
      </c>
    </row>
    <row r="180" spans="1:17" x14ac:dyDescent="0.2">
      <c r="A180" s="47"/>
      <c r="B180" s="18">
        <v>13</v>
      </c>
      <c r="C180" s="27"/>
      <c r="D180" s="20">
        <v>2012</v>
      </c>
      <c r="E180" s="21">
        <f>IF(ISNUMBER(exportations!E180),exportations!E180-'dont exp vers UE'!E180,0)</f>
        <v>28.342676999999995</v>
      </c>
      <c r="F180" s="21">
        <f>IF(ISNUMBER(exportations!F180),exportations!F180-'dont exp vers UE'!F180,0)</f>
        <v>31.459213000000005</v>
      </c>
      <c r="G180" s="21">
        <f>IF(ISNUMBER(exportations!G180),exportations!G180-'dont exp vers UE'!G180,0)</f>
        <v>36.199263000000002</v>
      </c>
      <c r="H180" s="21">
        <f>IF(ISNUMBER(exportations!H180),exportations!H180-'dont exp vers UE'!H180,0)</f>
        <v>32.414037000000022</v>
      </c>
      <c r="I180" s="21">
        <f>IF(ISNUMBER(exportations!I180),exportations!I180-'dont exp vers UE'!I180,0)</f>
        <v>33.117383999999987</v>
      </c>
      <c r="J180" s="21">
        <f>IF(ISNUMBER(exportations!J180),exportations!J180-'dont exp vers UE'!J180,0)</f>
        <v>37.300201999999985</v>
      </c>
      <c r="K180" s="21">
        <f>IF(ISNUMBER(exportations!K180),exportations!K180-'dont exp vers UE'!K180,0)</f>
        <v>31.524237999999997</v>
      </c>
      <c r="L180" s="21">
        <f>IF(ISNUMBER(exportations!L180),exportations!L180-'dont exp vers UE'!L180,0)</f>
        <v>33.758578</v>
      </c>
      <c r="M180" s="21">
        <f>IF(ISNUMBER(exportations!M180),exportations!M180-'dont exp vers UE'!M180,0)</f>
        <v>33.644018999999986</v>
      </c>
      <c r="N180" s="21">
        <f>IF(ISNUMBER(exportations!N180),exportations!N180-'dont exp vers UE'!N180,0)</f>
        <v>40.633954000000017</v>
      </c>
      <c r="O180" s="21">
        <f>IF(ISNUMBER(exportations!O180),exportations!O180-'dont exp vers UE'!O180,0)</f>
        <v>34.506313000000006</v>
      </c>
      <c r="P180" s="72">
        <f>IF(ISNUMBER(exportations!P180),exportations!P180-'dont exp vers UE'!P180,0)</f>
        <v>31.368093999999999</v>
      </c>
      <c r="Q180" s="22">
        <f t="shared" si="12"/>
        <v>404.26797199999993</v>
      </c>
    </row>
    <row r="181" spans="1:17" x14ac:dyDescent="0.2">
      <c r="A181" s="47"/>
      <c r="B181" s="18">
        <v>13</v>
      </c>
      <c r="C181" s="27"/>
      <c r="D181" s="20">
        <v>2013</v>
      </c>
      <c r="E181" s="21">
        <f>IF(ISNUMBER(exportations!E181),exportations!E181-'dont exp vers UE'!E181,0)</f>
        <v>28.698722000000004</v>
      </c>
      <c r="F181" s="21">
        <f>IF(ISNUMBER(exportations!F181),exportations!F181-'dont exp vers UE'!F181,0)</f>
        <v>32.879468999999986</v>
      </c>
      <c r="G181" s="21">
        <f>IF(ISNUMBER(exportations!G181),exportations!G181-'dont exp vers UE'!G181,0)</f>
        <v>35.578832999999975</v>
      </c>
      <c r="H181" s="21">
        <f>IF(ISNUMBER(exportations!H181),exportations!H181-'dont exp vers UE'!H181,0)</f>
        <v>37.727698000000004</v>
      </c>
      <c r="I181" s="21">
        <f>IF(ISNUMBER(exportations!I181),exportations!I181-'dont exp vers UE'!I181,0)</f>
        <v>33.816062999999986</v>
      </c>
      <c r="J181" s="21">
        <f>IF(ISNUMBER(exportations!J181),exportations!J181-'dont exp vers UE'!J181,0)</f>
        <v>36.787301000000014</v>
      </c>
      <c r="K181" s="21">
        <f>IF(ISNUMBER(exportations!K181),exportations!K181-'dont exp vers UE'!K181,0)</f>
        <v>38.918393000000009</v>
      </c>
      <c r="L181" s="21">
        <f>IF(ISNUMBER(exportations!L181),exportations!L181-'dont exp vers UE'!L181,0)</f>
        <v>31.871831999999998</v>
      </c>
      <c r="M181" s="21">
        <f>IF(ISNUMBER(exportations!M181),exportations!M181-'dont exp vers UE'!M181,0)</f>
        <v>35.927562999999992</v>
      </c>
      <c r="N181" s="21">
        <f>IF(ISNUMBER(exportations!N181),exportations!N181-'dont exp vers UE'!N181,0)</f>
        <v>39.893899000000005</v>
      </c>
      <c r="O181" s="21">
        <f>IF(ISNUMBER(exportations!O181),exportations!O181-'dont exp vers UE'!O181,0)</f>
        <v>36.016678999999982</v>
      </c>
      <c r="P181" s="72">
        <f>IF(ISNUMBER(exportations!P181),exportations!P181-'dont exp vers UE'!P181,0)</f>
        <v>36.193032000000017</v>
      </c>
      <c r="Q181" s="22">
        <f t="shared" si="12"/>
        <v>424.309484</v>
      </c>
    </row>
    <row r="182" spans="1:17" x14ac:dyDescent="0.2">
      <c r="A182" s="47"/>
      <c r="B182" s="18">
        <v>13</v>
      </c>
      <c r="C182" s="27"/>
      <c r="D182" s="20">
        <v>2014</v>
      </c>
      <c r="E182" s="21">
        <f>IF(ISNUMBER(exportations!E182),exportations!E182-'dont exp vers UE'!E182,0)</f>
        <v>35.404779999999988</v>
      </c>
      <c r="F182" s="21">
        <f>IF(ISNUMBER(exportations!F182),exportations!F182-'dont exp vers UE'!F182,0)</f>
        <v>34.604525999999979</v>
      </c>
      <c r="G182" s="21">
        <f>IF(ISNUMBER(exportations!G182),exportations!G182-'dont exp vers UE'!G182,0)</f>
        <v>36.518393000000003</v>
      </c>
      <c r="H182" s="21">
        <f>IF(ISNUMBER(exportations!H182),exportations!H182-'dont exp vers UE'!H182,0)</f>
        <v>40.432919000000027</v>
      </c>
      <c r="I182" s="21">
        <f>IF(ISNUMBER(exportations!I182),exportations!I182-'dont exp vers UE'!I182,0)</f>
        <v>38.479478</v>
      </c>
      <c r="J182" s="21">
        <f>IF(ISNUMBER(exportations!J182),exportations!J182-'dont exp vers UE'!J182,0)</f>
        <v>36.368145999999996</v>
      </c>
      <c r="K182" s="21">
        <f>IF(ISNUMBER(exportations!K182),exportations!K182-'dont exp vers UE'!K182,0)</f>
        <v>35.243205000000017</v>
      </c>
      <c r="L182" s="21">
        <f>IF(ISNUMBER(exportations!L182),exportations!L182-'dont exp vers UE'!L182,0)</f>
        <v>36.700119000000001</v>
      </c>
      <c r="M182" s="21">
        <f>IF(ISNUMBER(exportations!M182),exportations!M182-'dont exp vers UE'!M182,0)</f>
        <v>37.944424999999995</v>
      </c>
      <c r="N182" s="21">
        <f>IF(ISNUMBER(exportations!N182),exportations!N182-'dont exp vers UE'!N182,0)</f>
        <v>43.676261000000011</v>
      </c>
      <c r="O182" s="21">
        <f>IF(ISNUMBER(exportations!O182),exportations!O182-'dont exp vers UE'!O182,0)</f>
        <v>32.971207000000007</v>
      </c>
      <c r="P182" s="72">
        <f>IF(ISNUMBER(exportations!P182),exportations!P182-'dont exp vers UE'!P182,0)</f>
        <v>38.933595000000025</v>
      </c>
      <c r="Q182" s="22">
        <f t="shared" si="12"/>
        <v>447.27705400000008</v>
      </c>
    </row>
    <row r="183" spans="1:17" x14ac:dyDescent="0.2">
      <c r="A183" s="47"/>
      <c r="B183" s="18">
        <v>13</v>
      </c>
      <c r="C183" s="27"/>
      <c r="D183" s="20">
        <v>2015</v>
      </c>
      <c r="E183" s="21">
        <f>IF(ISNUMBER(exportations!E183),exportations!E183-'dont exp vers UE'!E183,0)</f>
        <v>32.485880000000009</v>
      </c>
      <c r="F183" s="21">
        <f>IF(ISNUMBER(exportations!F183),exportations!F183-'dont exp vers UE'!F183,0)</f>
        <v>38.64496299999999</v>
      </c>
      <c r="G183" s="21">
        <f>IF(ISNUMBER(exportations!G183),exportations!G183-'dont exp vers UE'!G183,0)</f>
        <v>41.252807000000018</v>
      </c>
      <c r="H183" s="21">
        <f>IF(ISNUMBER(exportations!H183),exportations!H183-'dont exp vers UE'!H183,0)</f>
        <v>44.141250999999983</v>
      </c>
      <c r="I183" s="21">
        <f>IF(ISNUMBER(exportations!I183),exportations!I183-'dont exp vers UE'!I183,0)</f>
        <v>34.831332999999987</v>
      </c>
      <c r="J183" s="21">
        <f>IF(ISNUMBER(exportations!J183),exportations!J183-'dont exp vers UE'!J183,0)</f>
        <v>39.946172999999987</v>
      </c>
      <c r="K183" s="21">
        <f>IF(ISNUMBER(exportations!K183),exportations!K183-'dont exp vers UE'!K183,0)</f>
        <v>37.946225000000027</v>
      </c>
      <c r="L183" s="21">
        <f>IF(ISNUMBER(exportations!L183),exportations!L183-'dont exp vers UE'!L183,0)</f>
        <v>32.308348000000024</v>
      </c>
      <c r="M183" s="21">
        <f>IF(ISNUMBER(exportations!M183),exportations!M183-'dont exp vers UE'!M183,0)</f>
        <v>35.811869999999999</v>
      </c>
      <c r="N183" s="21">
        <f>IF(ISNUMBER(exportations!N183),exportations!N183-'dont exp vers UE'!N183,0)</f>
        <v>40.929739999999995</v>
      </c>
      <c r="O183" s="21">
        <f>IF(ISNUMBER(exportations!O183),exportations!O183-'dont exp vers UE'!O183,0)</f>
        <v>36.92423500000001</v>
      </c>
      <c r="P183" s="72">
        <f>IF(ISNUMBER(exportations!P183),exportations!P183-'dont exp vers UE'!P183,0)</f>
        <v>37.596075999999982</v>
      </c>
      <c r="Q183" s="22">
        <f t="shared" si="12"/>
        <v>452.81890099999998</v>
      </c>
    </row>
    <row r="184" spans="1:17" x14ac:dyDescent="0.2">
      <c r="A184" s="47"/>
      <c r="B184" s="18">
        <v>13</v>
      </c>
      <c r="C184" s="27"/>
      <c r="D184" s="20">
        <v>2016</v>
      </c>
      <c r="E184" s="21">
        <f>IF(ISNUMBER(exportations!E184),exportations!E184-'dont exp vers UE'!E184,0)</f>
        <v>31.104613000000015</v>
      </c>
      <c r="F184" s="21">
        <f>IF(ISNUMBER(exportations!F184),exportations!F184-'dont exp vers UE'!F184,0)</f>
        <v>37.001308000000009</v>
      </c>
      <c r="G184" s="21">
        <f>IF(ISNUMBER(exportations!G184),exportations!G184-'dont exp vers UE'!G184,0)</f>
        <v>39.844092000000018</v>
      </c>
      <c r="H184" s="21">
        <f>IF(ISNUMBER(exportations!H184),exportations!H184-'dont exp vers UE'!H184,0)</f>
        <v>38.79782800000001</v>
      </c>
      <c r="I184" s="21">
        <f>IF(ISNUMBER(exportations!I184),exportations!I184-'dont exp vers UE'!I184,0)</f>
        <v>37.946943000000005</v>
      </c>
      <c r="J184" s="21">
        <f>IF(ISNUMBER(exportations!J184),exportations!J184-'dont exp vers UE'!J184,0)</f>
        <v>40.376004000000023</v>
      </c>
      <c r="K184" s="21">
        <f>IF(ISNUMBER(exportations!K184),exportations!K184-'dont exp vers UE'!K184,0)</f>
        <v>36.715824999999981</v>
      </c>
      <c r="L184" s="21">
        <f>IF(ISNUMBER(exportations!L184),exportations!L184-'dont exp vers UE'!L184,0)</f>
        <v>35.860478999999998</v>
      </c>
      <c r="M184" s="21">
        <f>IF(ISNUMBER(exportations!M184),exportations!M184-'dont exp vers UE'!M184,0)</f>
        <v>43.51238699999999</v>
      </c>
      <c r="N184" s="21">
        <f>IF(ISNUMBER(exportations!N184),exportations!N184-'dont exp vers UE'!N184,0)</f>
        <v>42.757311999999985</v>
      </c>
      <c r="O184" s="21">
        <f>IF(ISNUMBER(exportations!O184),exportations!O184-'dont exp vers UE'!O184,0)</f>
        <v>39.532136999999977</v>
      </c>
      <c r="P184" s="72">
        <f>IF(ISNUMBER(exportations!P184),exportations!P184-'dont exp vers UE'!P184,0)</f>
        <v>40.746719999999996</v>
      </c>
      <c r="Q184" s="22">
        <f t="shared" si="12"/>
        <v>464.19564799999995</v>
      </c>
    </row>
    <row r="185" spans="1:17" x14ac:dyDescent="0.2">
      <c r="A185" s="47"/>
      <c r="B185" s="18">
        <v>13</v>
      </c>
      <c r="C185" s="27"/>
      <c r="D185" s="20">
        <v>2017</v>
      </c>
      <c r="E185" s="21">
        <f>IF(ISNUMBER(exportations!E185),exportations!E185-'dont exp vers UE'!E185,0)</f>
        <v>36.031935000000018</v>
      </c>
      <c r="F185" s="21">
        <f>IF(ISNUMBER(exportations!F185),exportations!F185-'dont exp vers UE'!F185,0)</f>
        <v>39.331891999999968</v>
      </c>
      <c r="G185" s="21">
        <f>IF(ISNUMBER(exportations!G185),exportations!G185-'dont exp vers UE'!G185,0)</f>
        <v>51.857662000000005</v>
      </c>
      <c r="H185" s="21">
        <f>IF(ISNUMBER(exportations!H185),exportations!H185-'dont exp vers UE'!H185,0)</f>
        <v>43.245715999999987</v>
      </c>
      <c r="I185" s="21">
        <f>IF(ISNUMBER(exportations!I185),exportations!I185-'dont exp vers UE'!I185,0)</f>
        <v>43.899498999999992</v>
      </c>
      <c r="J185" s="21">
        <f>IF(ISNUMBER(exportations!J185),exportations!J185-'dont exp vers UE'!J185,0)</f>
        <v>46.912259000000006</v>
      </c>
      <c r="K185" s="21">
        <f>IF(ISNUMBER(exportations!K185),exportations!K185-'dont exp vers UE'!K185,0)</f>
        <v>41.590210999999982</v>
      </c>
      <c r="L185" s="21">
        <f>IF(ISNUMBER(exportations!L185),exportations!L185-'dont exp vers UE'!L185,0)</f>
        <v>42.424587000000031</v>
      </c>
      <c r="M185" s="21">
        <f>IF(ISNUMBER(exportations!M185),exportations!M185-'dont exp vers UE'!M185,0)</f>
        <v>45.712784999999968</v>
      </c>
      <c r="N185" s="21">
        <f>IF(ISNUMBER(exportations!N185),exportations!N185-'dont exp vers UE'!N185,0)</f>
        <v>46.049576999999971</v>
      </c>
      <c r="O185" s="65">
        <f>IF(ISNUMBER(exportations!O185),exportations!O185-'dont exp vers UE'!O185,0)</f>
        <v>43.060412000000014</v>
      </c>
      <c r="P185" s="73">
        <f>IF(ISNUMBER(exportations!P185),exportations!P185-'dont exp vers UE'!P185,0)</f>
        <v>38.776134999999996</v>
      </c>
      <c r="Q185" s="22">
        <f t="shared" si="12"/>
        <v>518.89266999999995</v>
      </c>
    </row>
    <row r="186" spans="1:17" x14ac:dyDescent="0.2">
      <c r="A186" s="47"/>
      <c r="B186" s="18">
        <v>13</v>
      </c>
      <c r="C186" s="27"/>
      <c r="D186" s="20">
        <v>2018</v>
      </c>
      <c r="E186" s="21">
        <f>IF(ISNUMBER(exportations!E186),exportations!E186-'dont exp vers UE'!E186,0)</f>
        <v>45.266251000000011</v>
      </c>
      <c r="F186" s="21">
        <f>IF(ISNUMBER(exportations!F186),exportations!F186-'dont exp vers UE'!F186,0)</f>
        <v>41.762349</v>
      </c>
      <c r="G186" s="21">
        <f>IF(ISNUMBER(exportations!G186),exportations!G186-'dont exp vers UE'!G186,0)</f>
        <v>48.061516999999981</v>
      </c>
      <c r="H186" s="21">
        <f>IF(ISNUMBER(exportations!H186),exportations!H186-'dont exp vers UE'!H186,0)</f>
        <v>49.278018000000003</v>
      </c>
      <c r="I186" s="21">
        <f>IF(ISNUMBER(exportations!I186),exportations!I186-'dont exp vers UE'!I186,0)</f>
        <v>45.164144000000022</v>
      </c>
      <c r="J186" s="21">
        <f>IF(ISNUMBER(exportations!J186),exportations!J186-'dont exp vers UE'!J186,0)</f>
        <v>50.535861000000011</v>
      </c>
      <c r="K186" s="21">
        <f>IF(ISNUMBER(exportations!K186),exportations!K186-'dont exp vers UE'!K186,0)</f>
        <v>45.995024000000001</v>
      </c>
      <c r="L186" s="21">
        <f>IF(ISNUMBER(exportations!L186),exportations!L186-'dont exp vers UE'!L186,0)</f>
        <v>0</v>
      </c>
      <c r="M186" s="21">
        <f>IF(ISNUMBER(exportations!M186),exportations!M186-'dont exp vers UE'!M186,0)</f>
        <v>0</v>
      </c>
      <c r="N186" s="21">
        <f>IF(ISNUMBER(exportations!N186),exportations!N186-'dont exp vers UE'!N186,0)</f>
        <v>0</v>
      </c>
      <c r="O186" s="65">
        <f>IF(ISNUMBER(exportations!O186),exportations!O186-'dont exp vers UE'!O186,0)</f>
        <v>0</v>
      </c>
      <c r="P186" s="73">
        <f>IF(ISNUMBER(exportations!P186),exportations!P186-'dont exp vers UE'!P186,0)</f>
        <v>0</v>
      </c>
      <c r="Q186" s="22">
        <f t="shared" si="12"/>
        <v>326.06316400000003</v>
      </c>
    </row>
    <row r="187" spans="1:17" x14ac:dyDescent="0.2">
      <c r="A187" s="47"/>
      <c r="B187" s="18"/>
      <c r="C187" s="27"/>
      <c r="D187" s="20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72"/>
      <c r="Q187" s="28"/>
    </row>
    <row r="188" spans="1:17" x14ac:dyDescent="0.2">
      <c r="A188" s="47"/>
      <c r="B188" s="18"/>
      <c r="C188" s="27"/>
      <c r="D188" s="24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74"/>
      <c r="Q188" s="26"/>
    </row>
    <row r="189" spans="1:17" x14ac:dyDescent="0.2">
      <c r="A189" s="51" t="s">
        <v>36</v>
      </c>
      <c r="B189" s="18">
        <v>14</v>
      </c>
      <c r="C189" s="27"/>
      <c r="D189" s="20">
        <v>2007</v>
      </c>
      <c r="E189" s="21">
        <f>IF(ISNUMBER(exportations!E189),exportations!E189-'dont exp vers UE'!E189,0)</f>
        <v>6.9869130000000084</v>
      </c>
      <c r="F189" s="21">
        <f>IF(ISNUMBER(exportations!F189),exportations!F189-'dont exp vers UE'!F189,0)</f>
        <v>6.6052510000000098</v>
      </c>
      <c r="G189" s="21">
        <f>IF(ISNUMBER(exportations!G189),exportations!G189-'dont exp vers UE'!G189,0)</f>
        <v>8.1640599999999992</v>
      </c>
      <c r="H189" s="21">
        <f>IF(ISNUMBER(exportations!H189),exportations!H189-'dont exp vers UE'!H189,0)</f>
        <v>5.7804850000000059</v>
      </c>
      <c r="I189" s="21">
        <f>IF(ISNUMBER(exportations!I189),exportations!I189-'dont exp vers UE'!I189,0)</f>
        <v>7.6412350000000018</v>
      </c>
      <c r="J189" s="21">
        <f>IF(ISNUMBER(exportations!J189),exportations!J189-'dont exp vers UE'!J189,0)</f>
        <v>10.107412000000011</v>
      </c>
      <c r="K189" s="21">
        <f>IF(ISNUMBER(exportations!K189),exportations!K189-'dont exp vers UE'!K189,0)</f>
        <v>7.8390889999999942</v>
      </c>
      <c r="L189" s="21">
        <f>IF(ISNUMBER(exportations!L189),exportations!L189-'dont exp vers UE'!L189,0)</f>
        <v>8.901258999999996</v>
      </c>
      <c r="M189" s="21">
        <f>IF(ISNUMBER(exportations!M189),exportations!M189-'dont exp vers UE'!M189,0)</f>
        <v>6.0004420000000067</v>
      </c>
      <c r="N189" s="21">
        <f>IF(ISNUMBER(exportations!N189),exportations!N189-'dont exp vers UE'!N189,0)</f>
        <v>7.2530619999999999</v>
      </c>
      <c r="O189" s="21">
        <f>IF(ISNUMBER(exportations!O189),exportations!O189-'dont exp vers UE'!O189,0)</f>
        <v>9.8618240000000128</v>
      </c>
      <c r="P189" s="72">
        <f>IF(ISNUMBER(exportations!P189),exportations!P189-'dont exp vers UE'!P189,0)</f>
        <v>12.660300000000007</v>
      </c>
      <c r="Q189" s="22">
        <f>SUM(E189:P189)</f>
        <v>97.801332000000059</v>
      </c>
    </row>
    <row r="190" spans="1:17" x14ac:dyDescent="0.2">
      <c r="A190" s="47"/>
      <c r="B190" s="18">
        <v>14</v>
      </c>
      <c r="C190" s="27"/>
      <c r="D190" s="20">
        <v>2008</v>
      </c>
      <c r="E190" s="21">
        <f>IF(ISNUMBER(exportations!E190),exportations!E190-'dont exp vers UE'!E190,0)</f>
        <v>9.2154320000000212</v>
      </c>
      <c r="F190" s="21">
        <f>IF(ISNUMBER(exportations!F190),exportations!F190-'dont exp vers UE'!F190,0)</f>
        <v>10.637260999999995</v>
      </c>
      <c r="G190" s="21">
        <f>IF(ISNUMBER(exportations!G190),exportations!G190-'dont exp vers UE'!G190,0)</f>
        <v>10.184936999999991</v>
      </c>
      <c r="H190" s="21">
        <f>IF(ISNUMBER(exportations!H190),exportations!H190-'dont exp vers UE'!H190,0)</f>
        <v>9.3869200000000035</v>
      </c>
      <c r="I190" s="21">
        <f>IF(ISNUMBER(exportations!I190),exportations!I190-'dont exp vers UE'!I190,0)</f>
        <v>17.327305999999993</v>
      </c>
      <c r="J190" s="21">
        <f>IF(ISNUMBER(exportations!J190),exportations!J190-'dont exp vers UE'!J190,0)</f>
        <v>8.9919049999999885</v>
      </c>
      <c r="K190" s="21">
        <f>IF(ISNUMBER(exportations!K190),exportations!K190-'dont exp vers UE'!K190,0)</f>
        <v>10.226806999999994</v>
      </c>
      <c r="L190" s="21">
        <f>IF(ISNUMBER(exportations!L190),exportations!L190-'dont exp vers UE'!L190,0)</f>
        <v>6.5252440000000149</v>
      </c>
      <c r="M190" s="21">
        <f>IF(ISNUMBER(exportations!M190),exportations!M190-'dont exp vers UE'!M190,0)</f>
        <v>10.076080000000005</v>
      </c>
      <c r="N190" s="21">
        <f>IF(ISNUMBER(exportations!N190),exportations!N190-'dont exp vers UE'!N190,0)</f>
        <v>9.4194359999999904</v>
      </c>
      <c r="O190" s="21">
        <f>IF(ISNUMBER(exportations!O190),exportations!O190-'dont exp vers UE'!O190,0)</f>
        <v>8.8379029999999972</v>
      </c>
      <c r="P190" s="72">
        <f>IF(ISNUMBER(exportations!P190),exportations!P190-'dont exp vers UE'!P190,0)</f>
        <v>11.141761000000002</v>
      </c>
      <c r="Q190" s="22">
        <f t="shared" ref="Q190:Q200" si="13">SUM(E190:P190)</f>
        <v>121.970992</v>
      </c>
    </row>
    <row r="191" spans="1:17" x14ac:dyDescent="0.2">
      <c r="A191" s="47"/>
      <c r="B191" s="18">
        <v>14</v>
      </c>
      <c r="C191" s="27"/>
      <c r="D191" s="20">
        <v>2009</v>
      </c>
      <c r="E191" s="21">
        <f>IF(ISNUMBER(exportations!E191),exportations!E191-'dont exp vers UE'!E191,0)</f>
        <v>7.1407010000000071</v>
      </c>
      <c r="F191" s="21">
        <f>IF(ISNUMBER(exportations!F191),exportations!F191-'dont exp vers UE'!F191,0)</f>
        <v>6.1667590000000061</v>
      </c>
      <c r="G191" s="21">
        <f>IF(ISNUMBER(exportations!G191),exportations!G191-'dont exp vers UE'!G191,0)</f>
        <v>8.2679079999999914</v>
      </c>
      <c r="H191" s="21">
        <f>IF(ISNUMBER(exportations!H191),exportations!H191-'dont exp vers UE'!H191,0)</f>
        <v>9.6217900000000114</v>
      </c>
      <c r="I191" s="21">
        <f>IF(ISNUMBER(exportations!I191),exportations!I191-'dont exp vers UE'!I191,0)</f>
        <v>7.3832929999999948</v>
      </c>
      <c r="J191" s="21">
        <f>IF(ISNUMBER(exportations!J191),exportations!J191-'dont exp vers UE'!J191,0)</f>
        <v>7.1895359999999968</v>
      </c>
      <c r="K191" s="21">
        <f>IF(ISNUMBER(exportations!K191),exportations!K191-'dont exp vers UE'!K191,0)</f>
        <v>9.6067179999999937</v>
      </c>
      <c r="L191" s="21">
        <f>IF(ISNUMBER(exportations!L191),exportations!L191-'dont exp vers UE'!L191,0)</f>
        <v>6.2588130000000106</v>
      </c>
      <c r="M191" s="21">
        <f>IF(ISNUMBER(exportations!M191),exportations!M191-'dont exp vers UE'!M191,0)</f>
        <v>6.7185290000000037</v>
      </c>
      <c r="N191" s="21">
        <f>IF(ISNUMBER(exportations!N191),exportations!N191-'dont exp vers UE'!N191,0)</f>
        <v>8.9576939999999894</v>
      </c>
      <c r="O191" s="21">
        <f>IF(ISNUMBER(exportations!O191),exportations!O191-'dont exp vers UE'!O191,0)</f>
        <v>8.3766439999999989</v>
      </c>
      <c r="P191" s="72">
        <f>IF(ISNUMBER(exportations!P191),exportations!P191-'dont exp vers UE'!P191,0)</f>
        <v>10.968199999999996</v>
      </c>
      <c r="Q191" s="22">
        <f t="shared" si="13"/>
        <v>96.656584999999993</v>
      </c>
    </row>
    <row r="192" spans="1:17" x14ac:dyDescent="0.2">
      <c r="A192" s="47"/>
      <c r="B192" s="18">
        <v>14</v>
      </c>
      <c r="C192" s="27"/>
      <c r="D192" s="20">
        <v>2010</v>
      </c>
      <c r="E192" s="21">
        <f>IF(ISNUMBER(exportations!E192),exportations!E192-'dont exp vers UE'!E192,0)</f>
        <v>6.402665000000006</v>
      </c>
      <c r="F192" s="21">
        <f>IF(ISNUMBER(exportations!F192),exportations!F192-'dont exp vers UE'!F192,0)</f>
        <v>7.3577790000000078</v>
      </c>
      <c r="G192" s="21">
        <f>IF(ISNUMBER(exportations!G192),exportations!G192-'dont exp vers UE'!G192,0)</f>
        <v>10.538083</v>
      </c>
      <c r="H192" s="21">
        <f>IF(ISNUMBER(exportations!H192),exportations!H192-'dont exp vers UE'!H192,0)</f>
        <v>10.130015999999998</v>
      </c>
      <c r="I192" s="21">
        <f>IF(ISNUMBER(exportations!I192),exportations!I192-'dont exp vers UE'!I192,0)</f>
        <v>8.5784429999999929</v>
      </c>
      <c r="J192" s="21">
        <f>IF(ISNUMBER(exportations!J192),exportations!J192-'dont exp vers UE'!J192,0)</f>
        <v>8.8616310000000098</v>
      </c>
      <c r="K192" s="21">
        <f>IF(ISNUMBER(exportations!K192),exportations!K192-'dont exp vers UE'!K192,0)</f>
        <v>10.27542600000001</v>
      </c>
      <c r="L192" s="21">
        <f>IF(ISNUMBER(exportations!L192),exportations!L192-'dont exp vers UE'!L192,0)</f>
        <v>7.5152579999999887</v>
      </c>
      <c r="M192" s="21">
        <f>IF(ISNUMBER(exportations!M192),exportations!M192-'dont exp vers UE'!M192,0)</f>
        <v>17.125679000000005</v>
      </c>
      <c r="N192" s="21">
        <f>IF(ISNUMBER(exportations!N192),exportations!N192-'dont exp vers UE'!N192,0)</f>
        <v>9.2184859999999986</v>
      </c>
      <c r="O192" s="21">
        <f>IF(ISNUMBER(exportations!O192),exportations!O192-'dont exp vers UE'!O192,0)</f>
        <v>11.332502999999988</v>
      </c>
      <c r="P192" s="72">
        <f>IF(ISNUMBER(exportations!P192),exportations!P192-'dont exp vers UE'!P192,0)</f>
        <v>11.131811999999996</v>
      </c>
      <c r="Q192" s="22">
        <f t="shared" si="13"/>
        <v>118.467781</v>
      </c>
    </row>
    <row r="193" spans="1:17" x14ac:dyDescent="0.2">
      <c r="A193" s="47"/>
      <c r="B193" s="18">
        <v>14</v>
      </c>
      <c r="C193" s="27"/>
      <c r="D193" s="54" t="s">
        <v>23</v>
      </c>
      <c r="E193" s="21">
        <f>IF(ISNUMBER(exportations!E193),exportations!E193-'dont exp vers UE'!E193,0)</f>
        <v>9.1176229999999805</v>
      </c>
      <c r="F193" s="21">
        <f>IF(ISNUMBER(exportations!F193),exportations!F193-'dont exp vers UE'!F193,0)</f>
        <v>11.634135999999998</v>
      </c>
      <c r="G193" s="21">
        <f>IF(ISNUMBER(exportations!G193),exportations!G193-'dont exp vers UE'!G193,0)</f>
        <v>20.254728</v>
      </c>
      <c r="H193" s="21">
        <f>IF(ISNUMBER(exportations!H193),exportations!H193-'dont exp vers UE'!H193,0)</f>
        <v>17.729937000000007</v>
      </c>
      <c r="I193" s="21">
        <f>IF(ISNUMBER(exportations!I193),exportations!I193-'dont exp vers UE'!I193,0)</f>
        <v>16.267584999999997</v>
      </c>
      <c r="J193" s="21">
        <f>IF(ISNUMBER(exportations!J193),exportations!J193-'dont exp vers UE'!J193,0)</f>
        <v>14.846005000000005</v>
      </c>
      <c r="K193" s="21">
        <f>IF(ISNUMBER(exportations!K193),exportations!K193-'dont exp vers UE'!K193,0)</f>
        <v>13.669353000000001</v>
      </c>
      <c r="L193" s="21">
        <f>IF(ISNUMBER(exportations!L193),exportations!L193-'dont exp vers UE'!L193,0)</f>
        <v>14.659509999999983</v>
      </c>
      <c r="M193" s="21">
        <f>IF(ISNUMBER(exportations!M193),exportations!M193-'dont exp vers UE'!M193,0)</f>
        <v>14.09366799999998</v>
      </c>
      <c r="N193" s="21">
        <f>IF(ISNUMBER(exportations!N193),exportations!N193-'dont exp vers UE'!N193,0)</f>
        <v>14.631403000000006</v>
      </c>
      <c r="O193" s="21">
        <f>IF(ISNUMBER(exportations!O193),exportations!O193-'dont exp vers UE'!O193,0)</f>
        <v>16.139177999999987</v>
      </c>
      <c r="P193" s="72">
        <f>IF(ISNUMBER(exportations!P193),exportations!P193-'dont exp vers UE'!P193,0)</f>
        <v>13.551149999999993</v>
      </c>
      <c r="Q193" s="22">
        <f t="shared" si="13"/>
        <v>176.59427599999992</v>
      </c>
    </row>
    <row r="194" spans="1:17" x14ac:dyDescent="0.2">
      <c r="A194" s="47"/>
      <c r="B194" s="18">
        <v>14</v>
      </c>
      <c r="C194" s="27"/>
      <c r="D194" s="20">
        <v>2012</v>
      </c>
      <c r="E194" s="21">
        <f>IF(ISNUMBER(exportations!E194),exportations!E194-'dont exp vers UE'!E194,0)</f>
        <v>12.71126799999999</v>
      </c>
      <c r="F194" s="21">
        <f>IF(ISNUMBER(exportations!F194),exportations!F194-'dont exp vers UE'!F194,0)</f>
        <v>10.246272999999988</v>
      </c>
      <c r="G194" s="21">
        <f>IF(ISNUMBER(exportations!G194),exportations!G194-'dont exp vers UE'!G194,0)</f>
        <v>15.055680999999993</v>
      </c>
      <c r="H194" s="21">
        <f>IF(ISNUMBER(exportations!H194),exportations!H194-'dont exp vers UE'!H194,0)</f>
        <v>11.225747999999996</v>
      </c>
      <c r="I194" s="21">
        <f>IF(ISNUMBER(exportations!I194),exportations!I194-'dont exp vers UE'!I194,0)</f>
        <v>16.130414000000016</v>
      </c>
      <c r="J194" s="21">
        <f>IF(ISNUMBER(exportations!J194),exportations!J194-'dont exp vers UE'!J194,0)</f>
        <v>22.095174</v>
      </c>
      <c r="K194" s="21">
        <f>IF(ISNUMBER(exportations!K194),exportations!K194-'dont exp vers UE'!K194,0)</f>
        <v>17.999930000000006</v>
      </c>
      <c r="L194" s="21">
        <f>IF(ISNUMBER(exportations!L194),exportations!L194-'dont exp vers UE'!L194,0)</f>
        <v>17.754975999999999</v>
      </c>
      <c r="M194" s="21">
        <f>IF(ISNUMBER(exportations!M194),exportations!M194-'dont exp vers UE'!M194,0)</f>
        <v>14.888620000000003</v>
      </c>
      <c r="N194" s="21">
        <f>IF(ISNUMBER(exportations!N194),exportations!N194-'dont exp vers UE'!N194,0)</f>
        <v>12.840806999999998</v>
      </c>
      <c r="O194" s="21">
        <f>IF(ISNUMBER(exportations!O194),exportations!O194-'dont exp vers UE'!O194,0)</f>
        <v>16.934731999999997</v>
      </c>
      <c r="P194" s="72">
        <f>IF(ISNUMBER(exportations!P194),exportations!P194-'dont exp vers UE'!P194,0)</f>
        <v>14.635552999999987</v>
      </c>
      <c r="Q194" s="22">
        <f t="shared" si="13"/>
        <v>182.51917599999999</v>
      </c>
    </row>
    <row r="195" spans="1:17" x14ac:dyDescent="0.2">
      <c r="A195" s="47"/>
      <c r="B195" s="18">
        <v>14</v>
      </c>
      <c r="C195" s="27"/>
      <c r="D195" s="20">
        <v>2013</v>
      </c>
      <c r="E195" s="21">
        <f>IF(ISNUMBER(exportations!E195),exportations!E195-'dont exp vers UE'!E195,0)</f>
        <v>11.408649999999994</v>
      </c>
      <c r="F195" s="21">
        <f>IF(ISNUMBER(exportations!F195),exportations!F195-'dont exp vers UE'!F195,0)</f>
        <v>18.992805000000004</v>
      </c>
      <c r="G195" s="21">
        <f>IF(ISNUMBER(exportations!G195),exportations!G195-'dont exp vers UE'!G195,0)</f>
        <v>10.583110999999988</v>
      </c>
      <c r="H195" s="21">
        <f>IF(ISNUMBER(exportations!H195),exportations!H195-'dont exp vers UE'!H195,0)</f>
        <v>21.146992999999995</v>
      </c>
      <c r="I195" s="21">
        <f>IF(ISNUMBER(exportations!I195),exportations!I195-'dont exp vers UE'!I195,0)</f>
        <v>20.406124000000005</v>
      </c>
      <c r="J195" s="21">
        <f>IF(ISNUMBER(exportations!J195),exportations!J195-'dont exp vers UE'!J195,0)</f>
        <v>11.313356999999996</v>
      </c>
      <c r="K195" s="21">
        <f>IF(ISNUMBER(exportations!K195),exportations!K195-'dont exp vers UE'!K195,0)</f>
        <v>18.300826999999998</v>
      </c>
      <c r="L195" s="21">
        <f>IF(ISNUMBER(exportations!L195),exportations!L195-'dont exp vers UE'!L195,0)</f>
        <v>17.34327900000001</v>
      </c>
      <c r="M195" s="21">
        <f>IF(ISNUMBER(exportations!M195),exportations!M195-'dont exp vers UE'!M195,0)</f>
        <v>12.162712999999997</v>
      </c>
      <c r="N195" s="21">
        <f>IF(ISNUMBER(exportations!N195),exportations!N195-'dont exp vers UE'!N195,0)</f>
        <v>14.251490000000018</v>
      </c>
      <c r="O195" s="21">
        <f>IF(ISNUMBER(exportations!O195),exportations!O195-'dont exp vers UE'!O195,0)</f>
        <v>11.778847999999996</v>
      </c>
      <c r="P195" s="72">
        <f>IF(ISNUMBER(exportations!P195),exportations!P195-'dont exp vers UE'!P195,0)</f>
        <v>12.258032</v>
      </c>
      <c r="Q195" s="22">
        <f t="shared" si="13"/>
        <v>179.94622900000002</v>
      </c>
    </row>
    <row r="196" spans="1:17" x14ac:dyDescent="0.2">
      <c r="A196" s="47"/>
      <c r="B196" s="18">
        <v>14</v>
      </c>
      <c r="C196" s="27"/>
      <c r="D196" s="20">
        <v>2014</v>
      </c>
      <c r="E196" s="21">
        <f>IF(ISNUMBER(exportations!E196),exportations!E196-'dont exp vers UE'!E196,0)</f>
        <v>12.784525000000002</v>
      </c>
      <c r="F196" s="21">
        <f>IF(ISNUMBER(exportations!F196),exportations!F196-'dont exp vers UE'!F196,0)</f>
        <v>13.368814999999998</v>
      </c>
      <c r="G196" s="21">
        <f>IF(ISNUMBER(exportations!G196),exportations!G196-'dont exp vers UE'!G196,0)</f>
        <v>13.829149000000001</v>
      </c>
      <c r="H196" s="21">
        <f>IF(ISNUMBER(exportations!H196),exportations!H196-'dont exp vers UE'!H196,0)</f>
        <v>15.206139000000007</v>
      </c>
      <c r="I196" s="21">
        <f>IF(ISNUMBER(exportations!I196),exportations!I196-'dont exp vers UE'!I196,0)</f>
        <v>12.451016999999993</v>
      </c>
      <c r="J196" s="21">
        <f>IF(ISNUMBER(exportations!J196),exportations!J196-'dont exp vers UE'!J196,0)</f>
        <v>12.268160000000009</v>
      </c>
      <c r="K196" s="21">
        <f>IF(ISNUMBER(exportations!K196),exportations!K196-'dont exp vers UE'!K196,0)</f>
        <v>12.968580000000003</v>
      </c>
      <c r="L196" s="21">
        <f>IF(ISNUMBER(exportations!L196),exportations!L196-'dont exp vers UE'!L196,0)</f>
        <v>8.8833339999999978</v>
      </c>
      <c r="M196" s="21">
        <f>IF(ISNUMBER(exportations!M196),exportations!M196-'dont exp vers UE'!M196,0)</f>
        <v>11.159199999999998</v>
      </c>
      <c r="N196" s="21">
        <f>IF(ISNUMBER(exportations!N196),exportations!N196-'dont exp vers UE'!N196,0)</f>
        <v>15.734853000000001</v>
      </c>
      <c r="O196" s="21">
        <f>IF(ISNUMBER(exportations!O196),exportations!O196-'dont exp vers UE'!O196,0)</f>
        <v>11.898184000000001</v>
      </c>
      <c r="P196" s="72">
        <f>IF(ISNUMBER(exportations!P196),exportations!P196-'dont exp vers UE'!P196,0)</f>
        <v>13.612503000000004</v>
      </c>
      <c r="Q196" s="22">
        <f t="shared" si="13"/>
        <v>154.16445900000002</v>
      </c>
    </row>
    <row r="197" spans="1:17" x14ac:dyDescent="0.2">
      <c r="A197" s="47"/>
      <c r="B197" s="18">
        <v>14</v>
      </c>
      <c r="C197" s="27"/>
      <c r="D197" s="20">
        <v>2015</v>
      </c>
      <c r="E197" s="21">
        <f>IF(ISNUMBER(exportations!E197),exportations!E197-'dont exp vers UE'!E197,0)</f>
        <v>19.629197000000005</v>
      </c>
      <c r="F197" s="21">
        <f>IF(ISNUMBER(exportations!F197),exportations!F197-'dont exp vers UE'!F197,0)</f>
        <v>20.128432000000004</v>
      </c>
      <c r="G197" s="21">
        <f>IF(ISNUMBER(exportations!G197),exportations!G197-'dont exp vers UE'!G197,0)</f>
        <v>18.932398999999975</v>
      </c>
      <c r="H197" s="21">
        <f>IF(ISNUMBER(exportations!H197),exportations!H197-'dont exp vers UE'!H197,0)</f>
        <v>20.748167999999993</v>
      </c>
      <c r="I197" s="21">
        <f>IF(ISNUMBER(exportations!I197),exportations!I197-'dont exp vers UE'!I197,0)</f>
        <v>12.736345999999998</v>
      </c>
      <c r="J197" s="21">
        <f>IF(ISNUMBER(exportations!J197),exportations!J197-'dont exp vers UE'!J197,0)</f>
        <v>28.430084999999991</v>
      </c>
      <c r="K197" s="21">
        <f>IF(ISNUMBER(exportations!K197),exportations!K197-'dont exp vers UE'!K197,0)</f>
        <v>13.128947999999994</v>
      </c>
      <c r="L197" s="21">
        <f>IF(ISNUMBER(exportations!L197),exportations!L197-'dont exp vers UE'!L197,0)</f>
        <v>21.067959000000002</v>
      </c>
      <c r="M197" s="21">
        <f>IF(ISNUMBER(exportations!M197),exportations!M197-'dont exp vers UE'!M197,0)</f>
        <v>18.689542000000017</v>
      </c>
      <c r="N197" s="21">
        <f>IF(ISNUMBER(exportations!N197),exportations!N197-'dont exp vers UE'!N197,0)</f>
        <v>15.547573</v>
      </c>
      <c r="O197" s="21">
        <f>IF(ISNUMBER(exportations!O197),exportations!O197-'dont exp vers UE'!O197,0)</f>
        <v>14.78537399999999</v>
      </c>
      <c r="P197" s="72">
        <f>IF(ISNUMBER(exportations!P197),exportations!P197-'dont exp vers UE'!P197,0)</f>
        <v>18.310586999999998</v>
      </c>
      <c r="Q197" s="22">
        <f t="shared" si="13"/>
        <v>222.13460999999998</v>
      </c>
    </row>
    <row r="198" spans="1:17" x14ac:dyDescent="0.2">
      <c r="A198" s="47"/>
      <c r="B198" s="18">
        <v>14</v>
      </c>
      <c r="C198" s="27"/>
      <c r="D198" s="20">
        <v>2016</v>
      </c>
      <c r="E198" s="21">
        <f>IF(ISNUMBER(exportations!E198),exportations!E198-'dont exp vers UE'!E198,0)</f>
        <v>34.98442</v>
      </c>
      <c r="F198" s="21">
        <f>IF(ISNUMBER(exportations!F198),exportations!F198-'dont exp vers UE'!F198,0)</f>
        <v>16.344328999999988</v>
      </c>
      <c r="G198" s="21">
        <f>IF(ISNUMBER(exportations!G198),exportations!G198-'dont exp vers UE'!G198,0)</f>
        <v>15.055189999999996</v>
      </c>
      <c r="H198" s="21">
        <f>IF(ISNUMBER(exportations!H198),exportations!H198-'dont exp vers UE'!H198,0)</f>
        <v>13.334650999999994</v>
      </c>
      <c r="I198" s="21">
        <f>IF(ISNUMBER(exportations!I198),exportations!I198-'dont exp vers UE'!I198,0)</f>
        <v>11.804817999999997</v>
      </c>
      <c r="J198" s="21">
        <f>IF(ISNUMBER(exportations!J198),exportations!J198-'dont exp vers UE'!J198,0)</f>
        <v>15.187061</v>
      </c>
      <c r="K198" s="21">
        <f>IF(ISNUMBER(exportations!K198),exportations!K198-'dont exp vers UE'!K198,0)</f>
        <v>23.338572999999997</v>
      </c>
      <c r="L198" s="21">
        <f>IF(ISNUMBER(exportations!L198),exportations!L198-'dont exp vers UE'!L198,0)</f>
        <v>11.886881000000002</v>
      </c>
      <c r="M198" s="21">
        <f>IF(ISNUMBER(exportations!M198),exportations!M198-'dont exp vers UE'!M198,0)</f>
        <v>14.642716000000007</v>
      </c>
      <c r="N198" s="21">
        <f>IF(ISNUMBER(exportations!N198),exportations!N198-'dont exp vers UE'!N198,0)</f>
        <v>20.117255</v>
      </c>
      <c r="O198" s="21">
        <f>IF(ISNUMBER(exportations!O198),exportations!O198-'dont exp vers UE'!O198,0)</f>
        <v>14.506903999999992</v>
      </c>
      <c r="P198" s="72">
        <f>IF(ISNUMBER(exportations!P198),exportations!P198-'dont exp vers UE'!P198,0)</f>
        <v>11.501524000000003</v>
      </c>
      <c r="Q198" s="22">
        <f t="shared" si="13"/>
        <v>202.70432199999999</v>
      </c>
    </row>
    <row r="199" spans="1:17" x14ac:dyDescent="0.2">
      <c r="A199" s="47"/>
      <c r="B199" s="18">
        <v>14</v>
      </c>
      <c r="C199" s="27"/>
      <c r="D199" s="20">
        <v>2017</v>
      </c>
      <c r="E199" s="21">
        <f>IF(ISNUMBER(exportations!E199),exportations!E199-'dont exp vers UE'!E199,0)</f>
        <v>16.132155999999995</v>
      </c>
      <c r="F199" s="21">
        <f>IF(ISNUMBER(exportations!F199),exportations!F199-'dont exp vers UE'!F199,0)</f>
        <v>14.719390000000004</v>
      </c>
      <c r="G199" s="21">
        <f>IF(ISNUMBER(exportations!G199),exportations!G199-'dont exp vers UE'!G199,0)</f>
        <v>21.359475000000003</v>
      </c>
      <c r="H199" s="21">
        <f>IF(ISNUMBER(exportations!H199),exportations!H199-'dont exp vers UE'!H199,0)</f>
        <v>17.321444</v>
      </c>
      <c r="I199" s="21">
        <f>IF(ISNUMBER(exportations!I199),exportations!I199-'dont exp vers UE'!I199,0)</f>
        <v>16.963557999999992</v>
      </c>
      <c r="J199" s="21">
        <f>IF(ISNUMBER(exportations!J199),exportations!J199-'dont exp vers UE'!J199,0)</f>
        <v>13.294776999999996</v>
      </c>
      <c r="K199" s="21">
        <f>IF(ISNUMBER(exportations!K199),exportations!K199-'dont exp vers UE'!K199,0)</f>
        <v>18.968890000000009</v>
      </c>
      <c r="L199" s="21">
        <f>IF(ISNUMBER(exportations!L199),exportations!L199-'dont exp vers UE'!L199,0)</f>
        <v>14.533761999999996</v>
      </c>
      <c r="M199" s="21">
        <f>IF(ISNUMBER(exportations!M199),exportations!M199-'dont exp vers UE'!M199,0)</f>
        <v>15.566689000000011</v>
      </c>
      <c r="N199" s="21">
        <f>IF(ISNUMBER(exportations!N199),exportations!N199-'dont exp vers UE'!N199,0)</f>
        <v>18.706828999999999</v>
      </c>
      <c r="O199" s="65">
        <f>IF(ISNUMBER(exportations!O199),exportations!O199-'dont exp vers UE'!O199,0)</f>
        <v>24.30552999999999</v>
      </c>
      <c r="P199" s="73">
        <f>IF(ISNUMBER(exportations!P199),exportations!P199-'dont exp vers UE'!P199,0)</f>
        <v>14.50868899999999</v>
      </c>
      <c r="Q199" s="22">
        <f t="shared" si="13"/>
        <v>206.38118900000001</v>
      </c>
    </row>
    <row r="200" spans="1:17" x14ac:dyDescent="0.2">
      <c r="A200" s="47"/>
      <c r="B200" s="18">
        <v>14</v>
      </c>
      <c r="C200" s="27"/>
      <c r="D200" s="20">
        <v>2018</v>
      </c>
      <c r="E200" s="21">
        <f>IF(ISNUMBER(exportations!E200),exportations!E200-'dont exp vers UE'!E200,0)</f>
        <v>14.139694000000006</v>
      </c>
      <c r="F200" s="21">
        <f>IF(ISNUMBER(exportations!F200),exportations!F200-'dont exp vers UE'!F200,0)</f>
        <v>17.766669999999991</v>
      </c>
      <c r="G200" s="21">
        <f>IF(ISNUMBER(exportations!G200),exportations!G200-'dont exp vers UE'!G200,0)</f>
        <v>21.487281999999993</v>
      </c>
      <c r="H200" s="21">
        <f>IF(ISNUMBER(exportations!H200),exportations!H200-'dont exp vers UE'!H200,0)</f>
        <v>13.012061000000003</v>
      </c>
      <c r="I200" s="21">
        <f>IF(ISNUMBER(exportations!I200),exportations!I200-'dont exp vers UE'!I200,0)</f>
        <v>17.426906999999986</v>
      </c>
      <c r="J200" s="21">
        <f>IF(ISNUMBER(exportations!J200),exportations!J200-'dont exp vers UE'!J200,0)</f>
        <v>22.872426000000004</v>
      </c>
      <c r="K200" s="21">
        <f>IF(ISNUMBER(exportations!K200),exportations!K200-'dont exp vers UE'!K200,0)</f>
        <v>25.047202999999996</v>
      </c>
      <c r="L200" s="21">
        <f>IF(ISNUMBER(exportations!L200),exportations!L200-'dont exp vers UE'!L200,0)</f>
        <v>0</v>
      </c>
      <c r="M200" s="21">
        <f>IF(ISNUMBER(exportations!M200),exportations!M200-'dont exp vers UE'!M200,0)</f>
        <v>0</v>
      </c>
      <c r="N200" s="21">
        <f>IF(ISNUMBER(exportations!N200),exportations!N200-'dont exp vers UE'!N200,0)</f>
        <v>0</v>
      </c>
      <c r="O200" s="65">
        <f>IF(ISNUMBER(exportations!O200),exportations!O200-'dont exp vers UE'!O200,0)</f>
        <v>0</v>
      </c>
      <c r="P200" s="73">
        <f>IF(ISNUMBER(exportations!P200),exportations!P200-'dont exp vers UE'!P200,0)</f>
        <v>0</v>
      </c>
      <c r="Q200" s="22">
        <f t="shared" si="13"/>
        <v>131.75224299999996</v>
      </c>
    </row>
    <row r="201" spans="1:17" x14ac:dyDescent="0.2">
      <c r="A201" s="47"/>
      <c r="B201" s="18"/>
      <c r="C201" s="27"/>
      <c r="D201" s="20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72"/>
      <c r="Q201" s="28"/>
    </row>
    <row r="202" spans="1:17" x14ac:dyDescent="0.2">
      <c r="A202" s="47"/>
      <c r="B202" s="18"/>
      <c r="C202" s="27"/>
      <c r="D202" s="24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75"/>
      <c r="Q202" s="30"/>
    </row>
    <row r="203" spans="1:17" x14ac:dyDescent="0.2">
      <c r="A203" s="51" t="s">
        <v>37</v>
      </c>
      <c r="B203" s="18">
        <v>15</v>
      </c>
      <c r="C203" s="27"/>
      <c r="D203" s="20">
        <v>2007</v>
      </c>
      <c r="E203" s="21">
        <f>IF(ISNUMBER(exportations!E203),exportations!E203-'dont exp vers UE'!E203,0)</f>
        <v>73.02842099999998</v>
      </c>
      <c r="F203" s="21">
        <f>IF(ISNUMBER(exportations!F203),exportations!F203-'dont exp vers UE'!F203,0)</f>
        <v>80.553750999999977</v>
      </c>
      <c r="G203" s="21">
        <f>IF(ISNUMBER(exportations!G203),exportations!G203-'dont exp vers UE'!G203,0)</f>
        <v>90.327449000000001</v>
      </c>
      <c r="H203" s="21">
        <f>IF(ISNUMBER(exportations!H203),exportations!H203-'dont exp vers UE'!H203,0)</f>
        <v>95.225686000000053</v>
      </c>
      <c r="I203" s="21">
        <f>IF(ISNUMBER(exportations!I203),exportations!I203-'dont exp vers UE'!I203,0)</f>
        <v>98.834598999999969</v>
      </c>
      <c r="J203" s="21">
        <f>IF(ISNUMBER(exportations!J203),exportations!J203-'dont exp vers UE'!J203,0)</f>
        <v>102.305136</v>
      </c>
      <c r="K203" s="21">
        <f>IF(ISNUMBER(exportations!K203),exportations!K203-'dont exp vers UE'!K203,0)</f>
        <v>90.485433999999998</v>
      </c>
      <c r="L203" s="21">
        <f>IF(ISNUMBER(exportations!L203),exportations!L203-'dont exp vers UE'!L203,0)</f>
        <v>92.90064000000001</v>
      </c>
      <c r="M203" s="21">
        <f>IF(ISNUMBER(exportations!M203),exportations!M203-'dont exp vers UE'!M203,0)</f>
        <v>81.667070000000081</v>
      </c>
      <c r="N203" s="21">
        <f>IF(ISNUMBER(exportations!N203),exportations!N203-'dont exp vers UE'!N203,0)</f>
        <v>107.00391500000001</v>
      </c>
      <c r="O203" s="21">
        <f>IF(ISNUMBER(exportations!O203),exportations!O203-'dont exp vers UE'!O203,0)</f>
        <v>99.380904999999984</v>
      </c>
      <c r="P203" s="72">
        <f>IF(ISNUMBER(exportations!P203),exportations!P203-'dont exp vers UE'!P203,0)</f>
        <v>94.12740500000001</v>
      </c>
      <c r="Q203" s="22">
        <f>SUM(E203:P203)</f>
        <v>1105.8404110000001</v>
      </c>
    </row>
    <row r="204" spans="1:17" x14ac:dyDescent="0.2">
      <c r="A204" s="23"/>
      <c r="B204" s="18">
        <v>15</v>
      </c>
      <c r="C204" s="27"/>
      <c r="D204" s="20">
        <v>2008</v>
      </c>
      <c r="E204" s="21">
        <f>IF(ISNUMBER(exportations!E204),exportations!E204-'dont exp vers UE'!E204,0)</f>
        <v>95.225938999999983</v>
      </c>
      <c r="F204" s="21">
        <f>IF(ISNUMBER(exportations!F204),exportations!F204-'dont exp vers UE'!F204,0)</f>
        <v>102.36219500000004</v>
      </c>
      <c r="G204" s="21">
        <f>IF(ISNUMBER(exportations!G204),exportations!G204-'dont exp vers UE'!G204,0)</f>
        <v>99.581661999999994</v>
      </c>
      <c r="H204" s="21">
        <f>IF(ISNUMBER(exportations!H204),exportations!H204-'dont exp vers UE'!H204,0)</f>
        <v>105.10443700000002</v>
      </c>
      <c r="I204" s="21">
        <f>IF(ISNUMBER(exportations!I204),exportations!I204-'dont exp vers UE'!I204,0)</f>
        <v>95.096181000000001</v>
      </c>
      <c r="J204" s="21">
        <f>IF(ISNUMBER(exportations!J204),exportations!J204-'dont exp vers UE'!J204,0)</f>
        <v>104.29710999999998</v>
      </c>
      <c r="K204" s="21">
        <f>IF(ISNUMBER(exportations!K204),exportations!K204-'dont exp vers UE'!K204,0)</f>
        <v>108.23510000000005</v>
      </c>
      <c r="L204" s="21">
        <f>IF(ISNUMBER(exportations!L204),exportations!L204-'dont exp vers UE'!L204,0)</f>
        <v>94.872897000000023</v>
      </c>
      <c r="M204" s="21">
        <f>IF(ISNUMBER(exportations!M204),exportations!M204-'dont exp vers UE'!M204,0)</f>
        <v>93.535809000000029</v>
      </c>
      <c r="N204" s="21">
        <f>IF(ISNUMBER(exportations!N204),exportations!N204-'dont exp vers UE'!N204,0)</f>
        <v>99.822455000000048</v>
      </c>
      <c r="O204" s="21">
        <f>IF(ISNUMBER(exportations!O204),exportations!O204-'dont exp vers UE'!O204,0)</f>
        <v>91.298347000000035</v>
      </c>
      <c r="P204" s="72">
        <f>IF(ISNUMBER(exportations!P204),exportations!P204-'dont exp vers UE'!P204,0)</f>
        <v>98.982439999999997</v>
      </c>
      <c r="Q204" s="22">
        <f t="shared" ref="Q204:Q214" si="14">SUM(E204:P204)</f>
        <v>1188.4145719999999</v>
      </c>
    </row>
    <row r="205" spans="1:17" x14ac:dyDescent="0.2">
      <c r="A205" s="23"/>
      <c r="B205" s="18">
        <v>15</v>
      </c>
      <c r="C205" s="27"/>
      <c r="D205" s="20">
        <v>2009</v>
      </c>
      <c r="E205" s="21">
        <f>IF(ISNUMBER(exportations!E205),exportations!E205-'dont exp vers UE'!E205,0)</f>
        <v>74.633245999999986</v>
      </c>
      <c r="F205" s="21">
        <f>IF(ISNUMBER(exportations!F205),exportations!F205-'dont exp vers UE'!F205,0)</f>
        <v>84.170487999999978</v>
      </c>
      <c r="G205" s="21">
        <f>IF(ISNUMBER(exportations!G205),exportations!G205-'dont exp vers UE'!G205,0)</f>
        <v>79.534094999999979</v>
      </c>
      <c r="H205" s="21">
        <f>IF(ISNUMBER(exportations!H205),exportations!H205-'dont exp vers UE'!H205,0)</f>
        <v>83.376907000000017</v>
      </c>
      <c r="I205" s="21">
        <f>IF(ISNUMBER(exportations!I205),exportations!I205-'dont exp vers UE'!I205,0)</f>
        <v>77.789458000000025</v>
      </c>
      <c r="J205" s="21">
        <f>IF(ISNUMBER(exportations!J205),exportations!J205-'dont exp vers UE'!J205,0)</f>
        <v>92.005772999999976</v>
      </c>
      <c r="K205" s="21">
        <f>IF(ISNUMBER(exportations!K205),exportations!K205-'dont exp vers UE'!K205,0)</f>
        <v>87.241230999999971</v>
      </c>
      <c r="L205" s="21">
        <f>IF(ISNUMBER(exportations!L205),exportations!L205-'dont exp vers UE'!L205,0)</f>
        <v>70.116482000000076</v>
      </c>
      <c r="M205" s="21">
        <f>IF(ISNUMBER(exportations!M205),exportations!M205-'dont exp vers UE'!M205,0)</f>
        <v>86.937733000000037</v>
      </c>
      <c r="N205" s="21">
        <f>IF(ISNUMBER(exportations!N205),exportations!N205-'dont exp vers UE'!N205,0)</f>
        <v>89.091539999999952</v>
      </c>
      <c r="O205" s="21">
        <f>IF(ISNUMBER(exportations!O205),exportations!O205-'dont exp vers UE'!O205,0)</f>
        <v>89.248457999999914</v>
      </c>
      <c r="P205" s="72">
        <f>IF(ISNUMBER(exportations!P205),exportations!P205-'dont exp vers UE'!P205,0)</f>
        <v>94.948541999999975</v>
      </c>
      <c r="Q205" s="22">
        <f t="shared" si="14"/>
        <v>1009.0939529999998</v>
      </c>
    </row>
    <row r="206" spans="1:17" x14ac:dyDescent="0.2">
      <c r="A206" s="23"/>
      <c r="B206" s="18">
        <v>15</v>
      </c>
      <c r="C206" s="27"/>
      <c r="D206" s="20">
        <v>2010</v>
      </c>
      <c r="E206" s="21">
        <f>IF(ISNUMBER(exportations!E206),exportations!E206-'dont exp vers UE'!E206,0)</f>
        <v>86.509766999999954</v>
      </c>
      <c r="F206" s="21">
        <f>IF(ISNUMBER(exportations!F206),exportations!F206-'dont exp vers UE'!F206,0)</f>
        <v>90.096529000000032</v>
      </c>
      <c r="G206" s="21">
        <f>IF(ISNUMBER(exportations!G206),exportations!G206-'dont exp vers UE'!G206,0)</f>
        <v>106.925048</v>
      </c>
      <c r="H206" s="21">
        <f>IF(ISNUMBER(exportations!H206),exportations!H206-'dont exp vers UE'!H206,0)</f>
        <v>104.84010199999994</v>
      </c>
      <c r="I206" s="21">
        <f>IF(ISNUMBER(exportations!I206),exportations!I206-'dont exp vers UE'!I206,0)</f>
        <v>93.739725999999962</v>
      </c>
      <c r="J206" s="21">
        <f>IF(ISNUMBER(exportations!J206),exportations!J206-'dont exp vers UE'!J206,0)</f>
        <v>124.54734000000002</v>
      </c>
      <c r="K206" s="21">
        <f>IF(ISNUMBER(exportations!K206),exportations!K206-'dont exp vers UE'!K206,0)</f>
        <v>109.12623300000001</v>
      </c>
      <c r="L206" s="21">
        <f>IF(ISNUMBER(exportations!L206),exportations!L206-'dont exp vers UE'!L206,0)</f>
        <v>106.47118999999998</v>
      </c>
      <c r="M206" s="21">
        <f>IF(ISNUMBER(exportations!M206),exportations!M206-'dont exp vers UE'!M206,0)</f>
        <v>104.93665399999998</v>
      </c>
      <c r="N206" s="21">
        <f>IF(ISNUMBER(exportations!N206),exportations!N206-'dont exp vers UE'!N206,0)</f>
        <v>117.16124600000001</v>
      </c>
      <c r="O206" s="21">
        <f>IF(ISNUMBER(exportations!O206),exportations!O206-'dont exp vers UE'!O206,0)</f>
        <v>119.32980100000003</v>
      </c>
      <c r="P206" s="72">
        <f>IF(ISNUMBER(exportations!P206),exportations!P206-'dont exp vers UE'!P206,0)</f>
        <v>127.29891099999998</v>
      </c>
      <c r="Q206" s="22">
        <f t="shared" si="14"/>
        <v>1290.9825470000001</v>
      </c>
    </row>
    <row r="207" spans="1:17" x14ac:dyDescent="0.2">
      <c r="A207" s="23"/>
      <c r="B207" s="18">
        <v>15</v>
      </c>
      <c r="C207" s="27"/>
      <c r="D207" s="54" t="s">
        <v>23</v>
      </c>
      <c r="E207" s="21">
        <f>IF(ISNUMBER(exportations!E207),exportations!E207-'dont exp vers UE'!E207,0)</f>
        <v>110.17062399999998</v>
      </c>
      <c r="F207" s="21">
        <f>IF(ISNUMBER(exportations!F207),exportations!F207-'dont exp vers UE'!F207,0)</f>
        <v>113.98111799999998</v>
      </c>
      <c r="G207" s="21">
        <f>IF(ISNUMBER(exportations!G207),exportations!G207-'dont exp vers UE'!G207,0)</f>
        <v>140.72014100000001</v>
      </c>
      <c r="H207" s="21">
        <f>IF(ISNUMBER(exportations!H207),exportations!H207-'dont exp vers UE'!H207,0)</f>
        <v>122.193579</v>
      </c>
      <c r="I207" s="21">
        <f>IF(ISNUMBER(exportations!I207),exportations!I207-'dont exp vers UE'!I207,0)</f>
        <v>128.94843900000001</v>
      </c>
      <c r="J207" s="21">
        <f>IF(ISNUMBER(exportations!J207),exportations!J207-'dont exp vers UE'!J207,0)</f>
        <v>128.42558600000001</v>
      </c>
      <c r="K207" s="21">
        <f>IF(ISNUMBER(exportations!K207),exportations!K207-'dont exp vers UE'!K207,0)</f>
        <v>113.86228799999998</v>
      </c>
      <c r="L207" s="21">
        <f>IF(ISNUMBER(exportations!L207),exportations!L207-'dont exp vers UE'!L207,0)</f>
        <v>130.05568199999993</v>
      </c>
      <c r="M207" s="21">
        <f>IF(ISNUMBER(exportations!M207),exportations!M207-'dont exp vers UE'!M207,0)</f>
        <v>127.267202</v>
      </c>
      <c r="N207" s="21">
        <f>IF(ISNUMBER(exportations!N207),exportations!N207-'dont exp vers UE'!N207,0)</f>
        <v>141.33971099999991</v>
      </c>
      <c r="O207" s="21">
        <f>IF(ISNUMBER(exportations!O207),exportations!O207-'dont exp vers UE'!O207,0)</f>
        <v>151.60378700000001</v>
      </c>
      <c r="P207" s="72">
        <f>IF(ISNUMBER(exportations!P207),exportations!P207-'dont exp vers UE'!P207,0)</f>
        <v>144.7818279999999</v>
      </c>
      <c r="Q207" s="22">
        <f t="shared" si="14"/>
        <v>1553.3499849999998</v>
      </c>
    </row>
    <row r="208" spans="1:17" x14ac:dyDescent="0.2">
      <c r="A208" s="23"/>
      <c r="B208" s="18">
        <v>15</v>
      </c>
      <c r="C208" s="27"/>
      <c r="D208" s="20">
        <v>2012</v>
      </c>
      <c r="E208" s="21">
        <f>IF(ISNUMBER(exportations!E208),exportations!E208-'dont exp vers UE'!E208,0)</f>
        <v>135.01182700000004</v>
      </c>
      <c r="F208" s="21">
        <f>IF(ISNUMBER(exportations!F208),exportations!F208-'dont exp vers UE'!F208,0)</f>
        <v>137.47559699999999</v>
      </c>
      <c r="G208" s="21">
        <f>IF(ISNUMBER(exportations!G208),exportations!G208-'dont exp vers UE'!G208,0)</f>
        <v>156.00105500000012</v>
      </c>
      <c r="H208" s="21">
        <f>IF(ISNUMBER(exportations!H208),exportations!H208-'dont exp vers UE'!H208,0)</f>
        <v>155.39657299999999</v>
      </c>
      <c r="I208" s="21">
        <f>IF(ISNUMBER(exportations!I208),exportations!I208-'dont exp vers UE'!I208,0)</f>
        <v>153.29597899999987</v>
      </c>
      <c r="J208" s="21">
        <f>IF(ISNUMBER(exportations!J208),exportations!J208-'dont exp vers UE'!J208,0)</f>
        <v>140.50787799999995</v>
      </c>
      <c r="K208" s="21">
        <f>IF(ISNUMBER(exportations!K208),exportations!K208-'dont exp vers UE'!K208,0)</f>
        <v>131.45536400000003</v>
      </c>
      <c r="L208" s="21">
        <f>IF(ISNUMBER(exportations!L208),exportations!L208-'dont exp vers UE'!L208,0)</f>
        <v>146.29091599999998</v>
      </c>
      <c r="M208" s="21">
        <f>IF(ISNUMBER(exportations!M208),exportations!M208-'dont exp vers UE'!M208,0)</f>
        <v>134.30628300000001</v>
      </c>
      <c r="N208" s="21">
        <f>IF(ISNUMBER(exportations!N208),exportations!N208-'dont exp vers UE'!N208,0)</f>
        <v>158.85387999999989</v>
      </c>
      <c r="O208" s="21">
        <f>IF(ISNUMBER(exportations!O208),exportations!O208-'dont exp vers UE'!O208,0)</f>
        <v>148.24395100000004</v>
      </c>
      <c r="P208" s="72">
        <f>IF(ISNUMBER(exportations!P208),exportations!P208-'dont exp vers UE'!P208,0)</f>
        <v>127.504592</v>
      </c>
      <c r="Q208" s="22">
        <f t="shared" si="14"/>
        <v>1724.3438950000002</v>
      </c>
    </row>
    <row r="209" spans="1:17" x14ac:dyDescent="0.2">
      <c r="A209" s="23"/>
      <c r="B209" s="18">
        <v>15</v>
      </c>
      <c r="C209" s="27"/>
      <c r="D209" s="20">
        <v>2013</v>
      </c>
      <c r="E209" s="21">
        <f>IF(ISNUMBER(exportations!E209),exportations!E209-'dont exp vers UE'!E209,0)</f>
        <v>141.06694000000005</v>
      </c>
      <c r="F209" s="21">
        <f>IF(ISNUMBER(exportations!F209),exportations!F209-'dont exp vers UE'!F209,0)</f>
        <v>139.981086</v>
      </c>
      <c r="G209" s="21">
        <f>IF(ISNUMBER(exportations!G209),exportations!G209-'dont exp vers UE'!G209,0)</f>
        <v>148.73833999999999</v>
      </c>
      <c r="H209" s="21">
        <f>IF(ISNUMBER(exportations!H209),exportations!H209-'dont exp vers UE'!H209,0)</f>
        <v>175.68217200000004</v>
      </c>
      <c r="I209" s="21">
        <f>IF(ISNUMBER(exportations!I209),exportations!I209-'dont exp vers UE'!I209,0)</f>
        <v>167.80391300000008</v>
      </c>
      <c r="J209" s="21">
        <f>IF(ISNUMBER(exportations!J209),exportations!J209-'dont exp vers UE'!J209,0)</f>
        <v>150.63127999999995</v>
      </c>
      <c r="K209" s="21">
        <f>IF(ISNUMBER(exportations!K209),exportations!K209-'dont exp vers UE'!K209,0)</f>
        <v>159.96999899999997</v>
      </c>
      <c r="L209" s="21">
        <f>IF(ISNUMBER(exportations!L209),exportations!L209-'dont exp vers UE'!L209,0)</f>
        <v>140.60702299999991</v>
      </c>
      <c r="M209" s="21">
        <f>IF(ISNUMBER(exportations!M209),exportations!M209-'dont exp vers UE'!M209,0)</f>
        <v>142.30396799999994</v>
      </c>
      <c r="N209" s="21">
        <f>IF(ISNUMBER(exportations!N209),exportations!N209-'dont exp vers UE'!N209,0)</f>
        <v>169.65057299999995</v>
      </c>
      <c r="O209" s="21">
        <f>IF(ISNUMBER(exportations!O209),exportations!O209-'dont exp vers UE'!O209,0)</f>
        <v>161.04897999999997</v>
      </c>
      <c r="P209" s="72">
        <f>IF(ISNUMBER(exportations!P209),exportations!P209-'dont exp vers UE'!P209,0)</f>
        <v>172.27966699999996</v>
      </c>
      <c r="Q209" s="22">
        <f t="shared" si="14"/>
        <v>1869.7639409999997</v>
      </c>
    </row>
    <row r="210" spans="1:17" x14ac:dyDescent="0.2">
      <c r="A210" s="23"/>
      <c r="B210" s="18">
        <v>15</v>
      </c>
      <c r="C210" s="27"/>
      <c r="D210" s="20">
        <v>2014</v>
      </c>
      <c r="E210" s="21">
        <f>IF(ISNUMBER(exportations!E210),exportations!E210-'dont exp vers UE'!E210,0)</f>
        <v>183.12515600000006</v>
      </c>
      <c r="F210" s="21">
        <f>IF(ISNUMBER(exportations!F210),exportations!F210-'dont exp vers UE'!F210,0)</f>
        <v>175.51402000000002</v>
      </c>
      <c r="G210" s="21">
        <f>IF(ISNUMBER(exportations!G210),exportations!G210-'dont exp vers UE'!G210,0)</f>
        <v>191.82969700000001</v>
      </c>
      <c r="H210" s="21">
        <f>IF(ISNUMBER(exportations!H210),exportations!H210-'dont exp vers UE'!H210,0)</f>
        <v>208.27056099999993</v>
      </c>
      <c r="I210" s="21">
        <f>IF(ISNUMBER(exportations!I210),exportations!I210-'dont exp vers UE'!I210,0)</f>
        <v>184.64683399999996</v>
      </c>
      <c r="J210" s="21">
        <f>IF(ISNUMBER(exportations!J210),exportations!J210-'dont exp vers UE'!J210,0)</f>
        <v>181.61108999999999</v>
      </c>
      <c r="K210" s="21">
        <f>IF(ISNUMBER(exportations!K210),exportations!K210-'dont exp vers UE'!K210,0)</f>
        <v>172.64663999999993</v>
      </c>
      <c r="L210" s="21">
        <f>IF(ISNUMBER(exportations!L210),exportations!L210-'dont exp vers UE'!L210,0)</f>
        <v>149.66351299999997</v>
      </c>
      <c r="M210" s="21">
        <f>IF(ISNUMBER(exportations!M210),exportations!M210-'dont exp vers UE'!M210,0)</f>
        <v>149.71155600000003</v>
      </c>
      <c r="N210" s="21">
        <f>IF(ISNUMBER(exportations!N210),exportations!N210-'dont exp vers UE'!N210,0)</f>
        <v>170.15991099999997</v>
      </c>
      <c r="O210" s="21">
        <f>IF(ISNUMBER(exportations!O210),exportations!O210-'dont exp vers UE'!O210,0)</f>
        <v>168.29677400000003</v>
      </c>
      <c r="P210" s="72">
        <f>IF(ISNUMBER(exportations!P210),exportations!P210-'dont exp vers UE'!P210,0)</f>
        <v>170.67175900000001</v>
      </c>
      <c r="Q210" s="22">
        <f t="shared" si="14"/>
        <v>2106.1475109999997</v>
      </c>
    </row>
    <row r="211" spans="1:17" x14ac:dyDescent="0.2">
      <c r="A211" s="23"/>
      <c r="B211" s="18">
        <v>15</v>
      </c>
      <c r="C211" s="27"/>
      <c r="D211" s="20">
        <v>2015</v>
      </c>
      <c r="E211" s="21">
        <f>IF(ISNUMBER(exportations!E211),exportations!E211-'dont exp vers UE'!E211,0)</f>
        <v>155.73681699999997</v>
      </c>
      <c r="F211" s="21">
        <f>IF(ISNUMBER(exportations!F211),exportations!F211-'dont exp vers UE'!F211,0)</f>
        <v>164.80552400000005</v>
      </c>
      <c r="G211" s="21">
        <f>IF(ISNUMBER(exportations!G211),exportations!G211-'dont exp vers UE'!G211,0)</f>
        <v>186.69844500000011</v>
      </c>
      <c r="H211" s="21">
        <f>IF(ISNUMBER(exportations!H211),exportations!H211-'dont exp vers UE'!H211,0)</f>
        <v>192.6083099999999</v>
      </c>
      <c r="I211" s="21">
        <f>IF(ISNUMBER(exportations!I211),exportations!I211-'dont exp vers UE'!I211,0)</f>
        <v>158.42004099999997</v>
      </c>
      <c r="J211" s="21">
        <f>IF(ISNUMBER(exportations!J211),exportations!J211-'dont exp vers UE'!J211,0)</f>
        <v>173.43287199999992</v>
      </c>
      <c r="K211" s="21">
        <f>IF(ISNUMBER(exportations!K211),exportations!K211-'dont exp vers UE'!K211,0)</f>
        <v>156.74867799999998</v>
      </c>
      <c r="L211" s="21">
        <f>IF(ISNUMBER(exportations!L211),exportations!L211-'dont exp vers UE'!L211,0)</f>
        <v>145.44077700000003</v>
      </c>
      <c r="M211" s="21">
        <f>IF(ISNUMBER(exportations!M211),exportations!M211-'dont exp vers UE'!M211,0)</f>
        <v>151.510649</v>
      </c>
      <c r="N211" s="21">
        <f>IF(ISNUMBER(exportations!N211),exportations!N211-'dont exp vers UE'!N211,0)</f>
        <v>159.60980900000004</v>
      </c>
      <c r="O211" s="21">
        <f>IF(ISNUMBER(exportations!O211),exportations!O211-'dont exp vers UE'!O211,0)</f>
        <v>159.40049600000003</v>
      </c>
      <c r="P211" s="72">
        <f>IF(ISNUMBER(exportations!P211),exportations!P211-'dont exp vers UE'!P211,0)</f>
        <v>164.81482900000009</v>
      </c>
      <c r="Q211" s="22">
        <f t="shared" si="14"/>
        <v>1969.227247</v>
      </c>
    </row>
    <row r="212" spans="1:17" x14ac:dyDescent="0.2">
      <c r="A212" s="23"/>
      <c r="B212" s="18">
        <v>15</v>
      </c>
      <c r="C212" s="27"/>
      <c r="D212" s="20">
        <v>2016</v>
      </c>
      <c r="E212" s="21">
        <f>IF(ISNUMBER(exportations!E212),exportations!E212-'dont exp vers UE'!E212,0)</f>
        <v>160.41472200000004</v>
      </c>
      <c r="F212" s="21">
        <f>IF(ISNUMBER(exportations!F212),exportations!F212-'dont exp vers UE'!F212,0)</f>
        <v>172.83084400000007</v>
      </c>
      <c r="G212" s="21">
        <f>IF(ISNUMBER(exportations!G212),exportations!G212-'dont exp vers UE'!G212,0)</f>
        <v>176.92795599999994</v>
      </c>
      <c r="H212" s="21">
        <f>IF(ISNUMBER(exportations!H212),exportations!H212-'dont exp vers UE'!H212,0)</f>
        <v>174.02210000000002</v>
      </c>
      <c r="I212" s="21">
        <f>IF(ISNUMBER(exportations!I212),exportations!I212-'dont exp vers UE'!I212,0)</f>
        <v>155.70359400000001</v>
      </c>
      <c r="J212" s="21">
        <f>IF(ISNUMBER(exportations!J212),exportations!J212-'dont exp vers UE'!J212,0)</f>
        <v>163.19271199999991</v>
      </c>
      <c r="K212" s="21">
        <f>IF(ISNUMBER(exportations!K212),exportations!K212-'dont exp vers UE'!K212,0)</f>
        <v>151.32027999999997</v>
      </c>
      <c r="L212" s="21">
        <f>IF(ISNUMBER(exportations!L212),exportations!L212-'dont exp vers UE'!L212,0)</f>
        <v>147.12568999999996</v>
      </c>
      <c r="M212" s="21">
        <f>IF(ISNUMBER(exportations!M212),exportations!M212-'dont exp vers UE'!M212,0)</f>
        <v>158.11768600000005</v>
      </c>
      <c r="N212" s="21">
        <f>IF(ISNUMBER(exportations!N212),exportations!N212-'dont exp vers UE'!N212,0)</f>
        <v>171.17925499999996</v>
      </c>
      <c r="O212" s="21">
        <f>IF(ISNUMBER(exportations!O212),exportations!O212-'dont exp vers UE'!O212,0)</f>
        <v>169.57916299999999</v>
      </c>
      <c r="P212" s="72">
        <f>IF(ISNUMBER(exportations!P212),exportations!P212-'dont exp vers UE'!P212,0)</f>
        <v>165.24945399999996</v>
      </c>
      <c r="Q212" s="22">
        <f t="shared" si="14"/>
        <v>1965.663456</v>
      </c>
    </row>
    <row r="213" spans="1:17" x14ac:dyDescent="0.2">
      <c r="A213" s="23"/>
      <c r="B213" s="18">
        <v>15</v>
      </c>
      <c r="C213" s="27"/>
      <c r="D213" s="20">
        <v>2017</v>
      </c>
      <c r="E213" s="21">
        <f>IF(ISNUMBER(exportations!E213),exportations!E213-'dont exp vers UE'!E213,0)</f>
        <v>172.50406999999996</v>
      </c>
      <c r="F213" s="21">
        <f>IF(ISNUMBER(exportations!F213),exportations!F213-'dont exp vers UE'!F213,0)</f>
        <v>167.96157799999997</v>
      </c>
      <c r="G213" s="21">
        <f>IF(ISNUMBER(exportations!G213),exportations!G213-'dont exp vers UE'!G213,0)</f>
        <v>209.53487600000005</v>
      </c>
      <c r="H213" s="21">
        <f>IF(ISNUMBER(exportations!H213),exportations!H213-'dont exp vers UE'!H213,0)</f>
        <v>188.07646999999997</v>
      </c>
      <c r="I213" s="21">
        <f>IF(ISNUMBER(exportations!I213),exportations!I213-'dont exp vers UE'!I213,0)</f>
        <v>205.4655130000001</v>
      </c>
      <c r="J213" s="21">
        <f>IF(ISNUMBER(exportations!J213),exportations!J213-'dont exp vers UE'!J213,0)</f>
        <v>193.73422799999992</v>
      </c>
      <c r="K213" s="21">
        <f>IF(ISNUMBER(exportations!K213),exportations!K213-'dont exp vers UE'!K213,0)</f>
        <v>174.99761899999993</v>
      </c>
      <c r="L213" s="21">
        <f>IF(ISNUMBER(exportations!L213),exportations!L213-'dont exp vers UE'!L213,0)</f>
        <v>182.034808</v>
      </c>
      <c r="M213" s="21">
        <f>IF(ISNUMBER(exportations!M213),exportations!M213-'dont exp vers UE'!M213,0)</f>
        <v>173.08054400000003</v>
      </c>
      <c r="N213" s="21">
        <f>IF(ISNUMBER(exportations!N213),exportations!N213-'dont exp vers UE'!N213,0)</f>
        <v>180.25838900000002</v>
      </c>
      <c r="O213" s="65">
        <f>IF(ISNUMBER(exportations!O213),exportations!O213-'dont exp vers UE'!O213,0)</f>
        <v>186.30577899999986</v>
      </c>
      <c r="P213" s="73">
        <f>IF(ISNUMBER(exportations!P213),exportations!P213-'dont exp vers UE'!P213,0)</f>
        <v>171.20999999999998</v>
      </c>
      <c r="Q213" s="22">
        <f t="shared" si="14"/>
        <v>2205.1638739999999</v>
      </c>
    </row>
    <row r="214" spans="1:17" x14ac:dyDescent="0.2">
      <c r="A214" s="23"/>
      <c r="B214" s="18">
        <v>15</v>
      </c>
      <c r="C214" s="27"/>
      <c r="D214" s="20">
        <v>2018</v>
      </c>
      <c r="E214" s="21">
        <f>IF(ISNUMBER(exportations!E214),exportations!E214-'dont exp vers UE'!E214,0)</f>
        <v>159.78996999999998</v>
      </c>
      <c r="F214" s="21">
        <f>IF(ISNUMBER(exportations!F214),exportations!F214-'dont exp vers UE'!F214,0)</f>
        <v>162.46572299999997</v>
      </c>
      <c r="G214" s="21">
        <f>IF(ISNUMBER(exportations!G214),exportations!G214-'dont exp vers UE'!G214,0)</f>
        <v>199.65423299999998</v>
      </c>
      <c r="H214" s="21">
        <f>IF(ISNUMBER(exportations!H214),exportations!H214-'dont exp vers UE'!H214,0)</f>
        <v>185.26426099999998</v>
      </c>
      <c r="I214" s="21">
        <f>IF(ISNUMBER(exportations!I214),exportations!I214-'dont exp vers UE'!I214,0)</f>
        <v>183.92132299999992</v>
      </c>
      <c r="J214" s="21">
        <f>IF(ISNUMBER(exportations!J214),exportations!J214-'dont exp vers UE'!J214,0)</f>
        <v>170.93821999999994</v>
      </c>
      <c r="K214" s="21">
        <f>IF(ISNUMBER(exportations!K214),exportations!K214-'dont exp vers UE'!K214,0)</f>
        <v>171.44544899999994</v>
      </c>
      <c r="L214" s="21">
        <f>IF(ISNUMBER(exportations!L214),exportations!L214-'dont exp vers UE'!L214,0)</f>
        <v>0</v>
      </c>
      <c r="M214" s="21">
        <f>IF(ISNUMBER(exportations!M214),exportations!M214-'dont exp vers UE'!M214,0)</f>
        <v>0</v>
      </c>
      <c r="N214" s="21">
        <f>IF(ISNUMBER(exportations!N214),exportations!N214-'dont exp vers UE'!N214,0)</f>
        <v>0</v>
      </c>
      <c r="O214" s="65">
        <f>IF(ISNUMBER(exportations!O214),exportations!O214-'dont exp vers UE'!O214,0)</f>
        <v>0</v>
      </c>
      <c r="P214" s="73">
        <f>IF(ISNUMBER(exportations!P214),exportations!P214-'dont exp vers UE'!P214,0)</f>
        <v>0</v>
      </c>
      <c r="Q214" s="22">
        <f t="shared" si="14"/>
        <v>1233.4791789999995</v>
      </c>
    </row>
    <row r="215" spans="1:17" x14ac:dyDescent="0.2">
      <c r="A215" s="23"/>
      <c r="B215" s="18"/>
      <c r="C215" s="27"/>
      <c r="D215" s="20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72"/>
      <c r="Q215" s="28"/>
    </row>
    <row r="216" spans="1:17" x14ac:dyDescent="0.2">
      <c r="A216" s="23"/>
      <c r="B216" s="18"/>
      <c r="C216" s="27"/>
      <c r="D216" s="24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74"/>
      <c r="Q216" s="26"/>
    </row>
    <row r="217" spans="1:17" x14ac:dyDescent="0.2">
      <c r="A217" s="51" t="s">
        <v>38</v>
      </c>
      <c r="B217" s="18">
        <v>16</v>
      </c>
      <c r="C217" s="27"/>
      <c r="D217" s="20">
        <v>2007</v>
      </c>
      <c r="E217" s="21">
        <f>IF(ISNUMBER(exportations!E217),exportations!E217-'dont exp vers UE'!E217,0)</f>
        <v>26.391835000000015</v>
      </c>
      <c r="F217" s="21">
        <f>IF(ISNUMBER(exportations!F217),exportations!F217-'dont exp vers UE'!F217,0)</f>
        <v>26.896804000000031</v>
      </c>
      <c r="G217" s="21">
        <f>IF(ISNUMBER(exportations!G217),exportations!G217-'dont exp vers UE'!G217,0)</f>
        <v>28.781143000000014</v>
      </c>
      <c r="H217" s="21">
        <f>IF(ISNUMBER(exportations!H217),exportations!H217-'dont exp vers UE'!H217,0)</f>
        <v>29.051028000000002</v>
      </c>
      <c r="I217" s="21">
        <f>IF(ISNUMBER(exportations!I217),exportations!I217-'dont exp vers UE'!I217,0)</f>
        <v>29.958376999999984</v>
      </c>
      <c r="J217" s="21">
        <f>IF(ISNUMBER(exportations!J217),exportations!J217-'dont exp vers UE'!J217,0)</f>
        <v>32.411124000000029</v>
      </c>
      <c r="K217" s="21">
        <f>IF(ISNUMBER(exportations!K217),exportations!K217-'dont exp vers UE'!K217,0)</f>
        <v>31.717321999999996</v>
      </c>
      <c r="L217" s="21">
        <f>IF(ISNUMBER(exportations!L217),exportations!L217-'dont exp vers UE'!L217,0)</f>
        <v>35.928138000000018</v>
      </c>
      <c r="M217" s="21">
        <f>IF(ISNUMBER(exportations!M217),exportations!M217-'dont exp vers UE'!M217,0)</f>
        <v>31.477027000000021</v>
      </c>
      <c r="N217" s="21">
        <f>IF(ISNUMBER(exportations!N217),exportations!N217-'dont exp vers UE'!N217,0)</f>
        <v>34.418346000000014</v>
      </c>
      <c r="O217" s="21">
        <f>IF(ISNUMBER(exportations!O217),exportations!O217-'dont exp vers UE'!O217,0)</f>
        <v>38.184139999999985</v>
      </c>
      <c r="P217" s="72">
        <f>IF(ISNUMBER(exportations!P217),exportations!P217-'dont exp vers UE'!P217,0)</f>
        <v>32.600798999999995</v>
      </c>
      <c r="Q217" s="22">
        <f>SUM(E217:P217)</f>
        <v>377.81608300000011</v>
      </c>
    </row>
    <row r="218" spans="1:17" x14ac:dyDescent="0.2">
      <c r="A218" s="47"/>
      <c r="B218" s="18">
        <v>16</v>
      </c>
      <c r="C218" s="27"/>
      <c r="D218" s="20">
        <v>2008</v>
      </c>
      <c r="E218" s="21">
        <f>IF(ISNUMBER(exportations!E218),exportations!E218-'dont exp vers UE'!E218,0)</f>
        <v>34.532043000000016</v>
      </c>
      <c r="F218" s="21">
        <f>IF(ISNUMBER(exportations!F218),exportations!F218-'dont exp vers UE'!F218,0)</f>
        <v>41.161748000000017</v>
      </c>
      <c r="G218" s="21">
        <f>IF(ISNUMBER(exportations!G218),exportations!G218-'dont exp vers UE'!G218,0)</f>
        <v>38.232332000000014</v>
      </c>
      <c r="H218" s="21">
        <f>IF(ISNUMBER(exportations!H218),exportations!H218-'dont exp vers UE'!H218,0)</f>
        <v>33.77051800000001</v>
      </c>
      <c r="I218" s="21">
        <f>IF(ISNUMBER(exportations!I218),exportations!I218-'dont exp vers UE'!I218,0)</f>
        <v>38.053380000000004</v>
      </c>
      <c r="J218" s="21">
        <f>IF(ISNUMBER(exportations!J218),exportations!J218-'dont exp vers UE'!J218,0)</f>
        <v>28.517664000000025</v>
      </c>
      <c r="K218" s="21">
        <f>IF(ISNUMBER(exportations!K218),exportations!K218-'dont exp vers UE'!K218,0)</f>
        <v>40.371882999999968</v>
      </c>
      <c r="L218" s="21">
        <f>IF(ISNUMBER(exportations!L218),exportations!L218-'dont exp vers UE'!L218,0)</f>
        <v>36.824344999999994</v>
      </c>
      <c r="M218" s="21">
        <f>IF(ISNUMBER(exportations!M218),exportations!M218-'dont exp vers UE'!M218,0)</f>
        <v>39.988969999999995</v>
      </c>
      <c r="N218" s="21">
        <f>IF(ISNUMBER(exportations!N218),exportations!N218-'dont exp vers UE'!N218,0)</f>
        <v>41.43180700000002</v>
      </c>
      <c r="O218" s="21">
        <f>IF(ISNUMBER(exportations!O218),exportations!O218-'dont exp vers UE'!O218,0)</f>
        <v>38.197376999999989</v>
      </c>
      <c r="P218" s="72">
        <f>IF(ISNUMBER(exportations!P218),exportations!P218-'dont exp vers UE'!P218,0)</f>
        <v>34.952258999999998</v>
      </c>
      <c r="Q218" s="22">
        <f t="shared" ref="Q218:Q228" si="15">SUM(E218:P218)</f>
        <v>446.03432600000008</v>
      </c>
    </row>
    <row r="219" spans="1:17" x14ac:dyDescent="0.2">
      <c r="A219" s="47"/>
      <c r="B219" s="18">
        <v>16</v>
      </c>
      <c r="C219" s="27"/>
      <c r="D219" s="20">
        <v>2009</v>
      </c>
      <c r="E219" s="21">
        <f>IF(ISNUMBER(exportations!E219),exportations!E219-'dont exp vers UE'!E219,0)</f>
        <v>30.131642999999968</v>
      </c>
      <c r="F219" s="21">
        <f>IF(ISNUMBER(exportations!F219),exportations!F219-'dont exp vers UE'!F219,0)</f>
        <v>27.646343000000002</v>
      </c>
      <c r="G219" s="21">
        <f>IF(ISNUMBER(exportations!G219),exportations!G219-'dont exp vers UE'!G219,0)</f>
        <v>35.153845999999987</v>
      </c>
      <c r="H219" s="21">
        <f>IF(ISNUMBER(exportations!H219),exportations!H219-'dont exp vers UE'!H219,0)</f>
        <v>38.570637000000005</v>
      </c>
      <c r="I219" s="21">
        <f>IF(ISNUMBER(exportations!I219),exportations!I219-'dont exp vers UE'!I219,0)</f>
        <v>26.983261999999996</v>
      </c>
      <c r="J219" s="21">
        <f>IF(ISNUMBER(exportations!J219),exportations!J219-'dont exp vers UE'!J219,0)</f>
        <v>36.926682000000028</v>
      </c>
      <c r="K219" s="21">
        <f>IF(ISNUMBER(exportations!K219),exportations!K219-'dont exp vers UE'!K219,0)</f>
        <v>34.230058999999983</v>
      </c>
      <c r="L219" s="21">
        <f>IF(ISNUMBER(exportations!L219),exportations!L219-'dont exp vers UE'!L219,0)</f>
        <v>33.268528000000003</v>
      </c>
      <c r="M219" s="21">
        <f>IF(ISNUMBER(exportations!M219),exportations!M219-'dont exp vers UE'!M219,0)</f>
        <v>36.789504999999963</v>
      </c>
      <c r="N219" s="21">
        <f>IF(ISNUMBER(exportations!N219),exportations!N219-'dont exp vers UE'!N219,0)</f>
        <v>35.946787</v>
      </c>
      <c r="O219" s="21">
        <f>IF(ISNUMBER(exportations!O219),exportations!O219-'dont exp vers UE'!O219,0)</f>
        <v>30.580911999999984</v>
      </c>
      <c r="P219" s="72">
        <f>IF(ISNUMBER(exportations!P219),exportations!P219-'dont exp vers UE'!P219,0)</f>
        <v>34.170501000000002</v>
      </c>
      <c r="Q219" s="22">
        <f t="shared" si="15"/>
        <v>400.39870499999989</v>
      </c>
    </row>
    <row r="220" spans="1:17" x14ac:dyDescent="0.2">
      <c r="A220" s="47"/>
      <c r="B220" s="18">
        <v>16</v>
      </c>
      <c r="C220" s="27"/>
      <c r="D220" s="20">
        <v>2010</v>
      </c>
      <c r="E220" s="21">
        <f>IF(ISNUMBER(exportations!E220),exportations!E220-'dont exp vers UE'!E220,0)</f>
        <v>31.225064999999987</v>
      </c>
      <c r="F220" s="21">
        <f>IF(ISNUMBER(exportations!F220),exportations!F220-'dont exp vers UE'!F220,0)</f>
        <v>33.77667799999999</v>
      </c>
      <c r="G220" s="21">
        <f>IF(ISNUMBER(exportations!G220),exportations!G220-'dont exp vers UE'!G220,0)</f>
        <v>42.43875700000001</v>
      </c>
      <c r="H220" s="21">
        <f>IF(ISNUMBER(exportations!H220),exportations!H220-'dont exp vers UE'!H220,0)</f>
        <v>35.182047000000011</v>
      </c>
      <c r="I220" s="21">
        <f>IF(ISNUMBER(exportations!I220),exportations!I220-'dont exp vers UE'!I220,0)</f>
        <v>35.162025999999969</v>
      </c>
      <c r="J220" s="21">
        <f>IF(ISNUMBER(exportations!J220),exportations!J220-'dont exp vers UE'!J220,0)</f>
        <v>42.575848000000008</v>
      </c>
      <c r="K220" s="21">
        <f>IF(ISNUMBER(exportations!K220),exportations!K220-'dont exp vers UE'!K220,0)</f>
        <v>46.484211999999985</v>
      </c>
      <c r="L220" s="21">
        <f>IF(ISNUMBER(exportations!L220),exportations!L220-'dont exp vers UE'!L220,0)</f>
        <v>38.550267999999988</v>
      </c>
      <c r="M220" s="21">
        <f>IF(ISNUMBER(exportations!M220),exportations!M220-'dont exp vers UE'!M220,0)</f>
        <v>41.835678000000001</v>
      </c>
      <c r="N220" s="21">
        <f>IF(ISNUMBER(exportations!N220),exportations!N220-'dont exp vers UE'!N220,0)</f>
        <v>41.67694800000001</v>
      </c>
      <c r="O220" s="21">
        <f>IF(ISNUMBER(exportations!O220),exportations!O220-'dont exp vers UE'!O220,0)</f>
        <v>40.135360999999989</v>
      </c>
      <c r="P220" s="72">
        <f>IF(ISNUMBER(exportations!P220),exportations!P220-'dont exp vers UE'!P220,0)</f>
        <v>43.659565999999984</v>
      </c>
      <c r="Q220" s="22">
        <f t="shared" si="15"/>
        <v>472.70245399999993</v>
      </c>
    </row>
    <row r="221" spans="1:17" x14ac:dyDescent="0.2">
      <c r="A221" s="47"/>
      <c r="B221" s="18">
        <v>16</v>
      </c>
      <c r="C221" s="27"/>
      <c r="D221" s="54" t="s">
        <v>23</v>
      </c>
      <c r="E221" s="21">
        <f>IF(ISNUMBER(exportations!E221),exportations!E221-'dont exp vers UE'!E221,0)</f>
        <v>38.253490999999997</v>
      </c>
      <c r="F221" s="21">
        <f>IF(ISNUMBER(exportations!F221),exportations!F221-'dont exp vers UE'!F221,0)</f>
        <v>43.825586999999985</v>
      </c>
      <c r="G221" s="21">
        <f>IF(ISNUMBER(exportations!G221),exportations!G221-'dont exp vers UE'!G221,0)</f>
        <v>52.814491000000032</v>
      </c>
      <c r="H221" s="21">
        <f>IF(ISNUMBER(exportations!H221),exportations!H221-'dont exp vers UE'!H221,0)</f>
        <v>44.781319999999994</v>
      </c>
      <c r="I221" s="21">
        <f>IF(ISNUMBER(exportations!I221),exportations!I221-'dont exp vers UE'!I221,0)</f>
        <v>44.382170000000002</v>
      </c>
      <c r="J221" s="21">
        <f>IF(ISNUMBER(exportations!J221),exportations!J221-'dont exp vers UE'!J221,0)</f>
        <v>42.815770999999984</v>
      </c>
      <c r="K221" s="21">
        <f>IF(ISNUMBER(exportations!K221),exportations!K221-'dont exp vers UE'!K221,0)</f>
        <v>44.745892999999967</v>
      </c>
      <c r="L221" s="21">
        <f>IF(ISNUMBER(exportations!L221),exportations!L221-'dont exp vers UE'!L221,0)</f>
        <v>45.636954000000003</v>
      </c>
      <c r="M221" s="21">
        <f>IF(ISNUMBER(exportations!M221),exportations!M221-'dont exp vers UE'!M221,0)</f>
        <v>46.647468000000003</v>
      </c>
      <c r="N221" s="21">
        <f>IF(ISNUMBER(exportations!N221),exportations!N221-'dont exp vers UE'!N221,0)</f>
        <v>45.689373999999987</v>
      </c>
      <c r="O221" s="21">
        <f>IF(ISNUMBER(exportations!O221),exportations!O221-'dont exp vers UE'!O221,0)</f>
        <v>43.633477000000028</v>
      </c>
      <c r="P221" s="72">
        <f>IF(ISNUMBER(exportations!P221),exportations!P221-'dont exp vers UE'!P221,0)</f>
        <v>50.216850999999963</v>
      </c>
      <c r="Q221" s="22">
        <f t="shared" si="15"/>
        <v>543.44284700000003</v>
      </c>
    </row>
    <row r="222" spans="1:17" x14ac:dyDescent="0.2">
      <c r="A222" s="47"/>
      <c r="B222" s="18">
        <v>16</v>
      </c>
      <c r="C222" s="27"/>
      <c r="D222" s="20">
        <v>2012</v>
      </c>
      <c r="E222" s="21">
        <f>IF(ISNUMBER(exportations!E222),exportations!E222-'dont exp vers UE'!E222,0)</f>
        <v>43.517374000000018</v>
      </c>
      <c r="F222" s="21">
        <f>IF(ISNUMBER(exportations!F222),exportations!F222-'dont exp vers UE'!F222,0)</f>
        <v>48.472018999999989</v>
      </c>
      <c r="G222" s="21">
        <f>IF(ISNUMBER(exportations!G222),exportations!G222-'dont exp vers UE'!G222,0)</f>
        <v>49.020798000000013</v>
      </c>
      <c r="H222" s="21">
        <f>IF(ISNUMBER(exportations!H222),exportations!H222-'dont exp vers UE'!H222,0)</f>
        <v>47.639171000000033</v>
      </c>
      <c r="I222" s="21">
        <f>IF(ISNUMBER(exportations!I222),exportations!I222-'dont exp vers UE'!I222,0)</f>
        <v>44.576996000000008</v>
      </c>
      <c r="J222" s="21">
        <f>IF(ISNUMBER(exportations!J222),exportations!J222-'dont exp vers UE'!J222,0)</f>
        <v>48.410990999999996</v>
      </c>
      <c r="K222" s="21">
        <f>IF(ISNUMBER(exportations!K222),exportations!K222-'dont exp vers UE'!K222,0)</f>
        <v>42.491970000000009</v>
      </c>
      <c r="L222" s="21">
        <f>IF(ISNUMBER(exportations!L222),exportations!L222-'dont exp vers UE'!L222,0)</f>
        <v>49.825289999999995</v>
      </c>
      <c r="M222" s="21">
        <f>IF(ISNUMBER(exportations!M222),exportations!M222-'dont exp vers UE'!M222,0)</f>
        <v>40.464157</v>
      </c>
      <c r="N222" s="21">
        <f>IF(ISNUMBER(exportations!N222),exportations!N222-'dont exp vers UE'!N222,0)</f>
        <v>49.490599000000003</v>
      </c>
      <c r="O222" s="21">
        <f>IF(ISNUMBER(exportations!O222),exportations!O222-'dont exp vers UE'!O222,0)</f>
        <v>45.443993000000006</v>
      </c>
      <c r="P222" s="72">
        <f>IF(ISNUMBER(exportations!P222),exportations!P222-'dont exp vers UE'!P222,0)</f>
        <v>36.781428999999974</v>
      </c>
      <c r="Q222" s="22">
        <f t="shared" si="15"/>
        <v>546.13478700000007</v>
      </c>
    </row>
    <row r="223" spans="1:17" x14ac:dyDescent="0.2">
      <c r="A223" s="47"/>
      <c r="B223" s="18">
        <v>16</v>
      </c>
      <c r="C223" s="27"/>
      <c r="D223" s="20">
        <v>2013</v>
      </c>
      <c r="E223" s="21">
        <f>IF(ISNUMBER(exportations!E223),exportations!E223-'dont exp vers UE'!E223,0)</f>
        <v>45.357921000000005</v>
      </c>
      <c r="F223" s="21">
        <f>IF(ISNUMBER(exportations!F223),exportations!F223-'dont exp vers UE'!F223,0)</f>
        <v>45.65111600000003</v>
      </c>
      <c r="G223" s="21">
        <f>IF(ISNUMBER(exportations!G223),exportations!G223-'dont exp vers UE'!G223,0)</f>
        <v>47.215497999999997</v>
      </c>
      <c r="H223" s="21">
        <f>IF(ISNUMBER(exportations!H223),exportations!H223-'dont exp vers UE'!H223,0)</f>
        <v>42.644188000000014</v>
      </c>
      <c r="I223" s="21">
        <f>IF(ISNUMBER(exportations!I223),exportations!I223-'dont exp vers UE'!I223,0)</f>
        <v>50.862740999999971</v>
      </c>
      <c r="J223" s="21">
        <f>IF(ISNUMBER(exportations!J223),exportations!J223-'dont exp vers UE'!J223,0)</f>
        <v>50.596352999999993</v>
      </c>
      <c r="K223" s="21">
        <f>IF(ISNUMBER(exportations!K223),exportations!K223-'dont exp vers UE'!K223,0)</f>
        <v>49.951581000000004</v>
      </c>
      <c r="L223" s="21">
        <f>IF(ISNUMBER(exportations!L223),exportations!L223-'dont exp vers UE'!L223,0)</f>
        <v>46.414616000000024</v>
      </c>
      <c r="M223" s="21">
        <f>IF(ISNUMBER(exportations!M223),exportations!M223-'dont exp vers UE'!M223,0)</f>
        <v>49.918812999999972</v>
      </c>
      <c r="N223" s="21">
        <f>IF(ISNUMBER(exportations!N223),exportations!N223-'dont exp vers UE'!N223,0)</f>
        <v>55.502645999999999</v>
      </c>
      <c r="O223" s="21">
        <f>IF(ISNUMBER(exportations!O223),exportations!O223-'dont exp vers UE'!O223,0)</f>
        <v>45.258161999999999</v>
      </c>
      <c r="P223" s="72">
        <f>IF(ISNUMBER(exportations!P223),exportations!P223-'dont exp vers UE'!P223,0)</f>
        <v>40.044538999999986</v>
      </c>
      <c r="Q223" s="22">
        <f t="shared" si="15"/>
        <v>569.41817400000002</v>
      </c>
    </row>
    <row r="224" spans="1:17" x14ac:dyDescent="0.2">
      <c r="A224" s="47"/>
      <c r="B224" s="18">
        <v>16</v>
      </c>
      <c r="C224" s="27"/>
      <c r="D224" s="20">
        <v>2014</v>
      </c>
      <c r="E224" s="21">
        <f>IF(ISNUMBER(exportations!E224),exportations!E224-'dont exp vers UE'!E224,0)</f>
        <v>53.757040999999987</v>
      </c>
      <c r="F224" s="21">
        <f>IF(ISNUMBER(exportations!F224),exportations!F224-'dont exp vers UE'!F224,0)</f>
        <v>43.133644000000004</v>
      </c>
      <c r="G224" s="21">
        <f>IF(ISNUMBER(exportations!G224),exportations!G224-'dont exp vers UE'!G224,0)</f>
        <v>39.750845000000027</v>
      </c>
      <c r="H224" s="21">
        <f>IF(ISNUMBER(exportations!H224),exportations!H224-'dont exp vers UE'!H224,0)</f>
        <v>49.432424000000026</v>
      </c>
      <c r="I224" s="21">
        <f>IF(ISNUMBER(exportations!I224),exportations!I224-'dont exp vers UE'!I224,0)</f>
        <v>42.300209999999993</v>
      </c>
      <c r="J224" s="21">
        <f>IF(ISNUMBER(exportations!J224),exportations!J224-'dont exp vers UE'!J224,0)</f>
        <v>39.199618999999984</v>
      </c>
      <c r="K224" s="21">
        <f>IF(ISNUMBER(exportations!K224),exportations!K224-'dont exp vers UE'!K224,0)</f>
        <v>47.916604000000007</v>
      </c>
      <c r="L224" s="21">
        <f>IF(ISNUMBER(exportations!L224),exportations!L224-'dont exp vers UE'!L224,0)</f>
        <v>43.088596999999965</v>
      </c>
      <c r="M224" s="21">
        <f>IF(ISNUMBER(exportations!M224),exportations!M224-'dont exp vers UE'!M224,0)</f>
        <v>45.433101999999963</v>
      </c>
      <c r="N224" s="21">
        <f>IF(ISNUMBER(exportations!N224),exportations!N224-'dont exp vers UE'!N224,0)</f>
        <v>50.755896000000007</v>
      </c>
      <c r="O224" s="21">
        <f>IF(ISNUMBER(exportations!O224),exportations!O224-'dont exp vers UE'!O224,0)</f>
        <v>39.550849999999997</v>
      </c>
      <c r="P224" s="72">
        <f>IF(ISNUMBER(exportations!P224),exportations!P224-'dont exp vers UE'!P224,0)</f>
        <v>46.276291000000015</v>
      </c>
      <c r="Q224" s="22">
        <f t="shared" si="15"/>
        <v>540.59512299999994</v>
      </c>
    </row>
    <row r="225" spans="1:17" x14ac:dyDescent="0.2">
      <c r="A225" s="47"/>
      <c r="B225" s="18">
        <v>16</v>
      </c>
      <c r="C225" s="27"/>
      <c r="D225" s="20">
        <v>2015</v>
      </c>
      <c r="E225" s="21">
        <f>IF(ISNUMBER(exportations!E225),exportations!E225-'dont exp vers UE'!E225,0)</f>
        <v>44.024202000000002</v>
      </c>
      <c r="F225" s="21">
        <f>IF(ISNUMBER(exportations!F225),exportations!F225-'dont exp vers UE'!F225,0)</f>
        <v>44.812701000000004</v>
      </c>
      <c r="G225" s="21">
        <f>IF(ISNUMBER(exportations!G225),exportations!G225-'dont exp vers UE'!G225,0)</f>
        <v>49.511735000000016</v>
      </c>
      <c r="H225" s="21">
        <f>IF(ISNUMBER(exportations!H225),exportations!H225-'dont exp vers UE'!H225,0)</f>
        <v>53.360957000000013</v>
      </c>
      <c r="I225" s="21">
        <f>IF(ISNUMBER(exportations!I225),exportations!I225-'dont exp vers UE'!I225,0)</f>
        <v>40.792119999999983</v>
      </c>
      <c r="J225" s="21">
        <f>IF(ISNUMBER(exportations!J225),exportations!J225-'dont exp vers UE'!J225,0)</f>
        <v>50.576677999999987</v>
      </c>
      <c r="K225" s="21">
        <f>IF(ISNUMBER(exportations!K225),exportations!K225-'dont exp vers UE'!K225,0)</f>
        <v>48.886436000000003</v>
      </c>
      <c r="L225" s="21">
        <f>IF(ISNUMBER(exportations!L225),exportations!L225-'dont exp vers UE'!L225,0)</f>
        <v>46.881587999999994</v>
      </c>
      <c r="M225" s="21">
        <f>IF(ISNUMBER(exportations!M225),exportations!M225-'dont exp vers UE'!M225,0)</f>
        <v>50.640226000000013</v>
      </c>
      <c r="N225" s="21">
        <f>IF(ISNUMBER(exportations!N225),exportations!N225-'dont exp vers UE'!N225,0)</f>
        <v>50.781677999999999</v>
      </c>
      <c r="O225" s="21">
        <f>IF(ISNUMBER(exportations!O225),exportations!O225-'dont exp vers UE'!O225,0)</f>
        <v>43.408020999999991</v>
      </c>
      <c r="P225" s="72">
        <f>IF(ISNUMBER(exportations!P225),exportations!P225-'dont exp vers UE'!P225,0)</f>
        <v>49.937935999999979</v>
      </c>
      <c r="Q225" s="22">
        <f t="shared" si="15"/>
        <v>573.61427800000001</v>
      </c>
    </row>
    <row r="226" spans="1:17" x14ac:dyDescent="0.2">
      <c r="A226" s="47"/>
      <c r="B226" s="18">
        <v>16</v>
      </c>
      <c r="C226" s="27"/>
      <c r="D226" s="20">
        <v>2016</v>
      </c>
      <c r="E226" s="21">
        <f>IF(ISNUMBER(exportations!E226),exportations!E226-'dont exp vers UE'!E226,0)</f>
        <v>41.13896699999998</v>
      </c>
      <c r="F226" s="21">
        <f>IF(ISNUMBER(exportations!F226),exportations!F226-'dont exp vers UE'!F226,0)</f>
        <v>46.151052999999962</v>
      </c>
      <c r="G226" s="21">
        <f>IF(ISNUMBER(exportations!G226),exportations!G226-'dont exp vers UE'!G226,0)</f>
        <v>47.336074000000025</v>
      </c>
      <c r="H226" s="21">
        <f>IF(ISNUMBER(exportations!H226),exportations!H226-'dont exp vers UE'!H226,0)</f>
        <v>47.084180000000003</v>
      </c>
      <c r="I226" s="21">
        <f>IF(ISNUMBER(exportations!I226),exportations!I226-'dont exp vers UE'!I226,0)</f>
        <v>43.863215000000025</v>
      </c>
      <c r="J226" s="21">
        <f>IF(ISNUMBER(exportations!J226),exportations!J226-'dont exp vers UE'!J226,0)</f>
        <v>53.773582000000033</v>
      </c>
      <c r="K226" s="21">
        <f>IF(ISNUMBER(exportations!K226),exportations!K226-'dont exp vers UE'!K226,0)</f>
        <v>47.906238000000002</v>
      </c>
      <c r="L226" s="21">
        <f>IF(ISNUMBER(exportations!L226),exportations!L226-'dont exp vers UE'!L226,0)</f>
        <v>49.985647999999998</v>
      </c>
      <c r="M226" s="21">
        <f>IF(ISNUMBER(exportations!M226),exportations!M226-'dont exp vers UE'!M226,0)</f>
        <v>51.038364999999999</v>
      </c>
      <c r="N226" s="21">
        <f>IF(ISNUMBER(exportations!N226),exportations!N226-'dont exp vers UE'!N226,0)</f>
        <v>45.055521999999996</v>
      </c>
      <c r="O226" s="21">
        <f>IF(ISNUMBER(exportations!O226),exportations!O226-'dont exp vers UE'!O226,0)</f>
        <v>39.586354000000028</v>
      </c>
      <c r="P226" s="72">
        <f>IF(ISNUMBER(exportations!P226),exportations!P226-'dont exp vers UE'!P226,0)</f>
        <v>40.101301000000007</v>
      </c>
      <c r="Q226" s="22">
        <f t="shared" si="15"/>
        <v>553.02049900000009</v>
      </c>
    </row>
    <row r="227" spans="1:17" x14ac:dyDescent="0.2">
      <c r="A227" s="47"/>
      <c r="B227" s="18">
        <v>16</v>
      </c>
      <c r="C227" s="27"/>
      <c r="D227" s="20">
        <v>2017</v>
      </c>
      <c r="E227" s="21">
        <f>IF(ISNUMBER(exportations!E227),exportations!E227-'dont exp vers UE'!E227,0)</f>
        <v>42.017448999999999</v>
      </c>
      <c r="F227" s="21">
        <f>IF(ISNUMBER(exportations!F227),exportations!F227-'dont exp vers UE'!F227,0)</f>
        <v>40.057118999999972</v>
      </c>
      <c r="G227" s="21">
        <f>IF(ISNUMBER(exportations!G227),exportations!G227-'dont exp vers UE'!G227,0)</f>
        <v>44.93141700000001</v>
      </c>
      <c r="H227" s="21">
        <f>IF(ISNUMBER(exportations!H227),exportations!H227-'dont exp vers UE'!H227,0)</f>
        <v>40.306119000000024</v>
      </c>
      <c r="I227" s="21">
        <f>IF(ISNUMBER(exportations!I227),exportations!I227-'dont exp vers UE'!I227,0)</f>
        <v>47.385509999999982</v>
      </c>
      <c r="J227" s="21">
        <f>IF(ISNUMBER(exportations!J227),exportations!J227-'dont exp vers UE'!J227,0)</f>
        <v>48.664387999999974</v>
      </c>
      <c r="K227" s="21">
        <f>IF(ISNUMBER(exportations!K227),exportations!K227-'dont exp vers UE'!K227,0)</f>
        <v>38.069937999999979</v>
      </c>
      <c r="L227" s="21">
        <f>IF(ISNUMBER(exportations!L227),exportations!L227-'dont exp vers UE'!L227,0)</f>
        <v>44.031233000000014</v>
      </c>
      <c r="M227" s="21">
        <f>IF(ISNUMBER(exportations!M227),exportations!M227-'dont exp vers UE'!M227,0)</f>
        <v>41.375786000000005</v>
      </c>
      <c r="N227" s="21">
        <f>IF(ISNUMBER(exportations!N227),exportations!N227-'dont exp vers UE'!N227,0)</f>
        <v>43.691482000000008</v>
      </c>
      <c r="O227" s="65">
        <f>IF(ISNUMBER(exportations!O227),exportations!O227-'dont exp vers UE'!O227,0)</f>
        <v>44.230387000000007</v>
      </c>
      <c r="P227" s="73">
        <f>IF(ISNUMBER(exportations!P227),exportations!P227-'dont exp vers UE'!P227,0)</f>
        <v>33.772584999999992</v>
      </c>
      <c r="Q227" s="22">
        <f t="shared" si="15"/>
        <v>508.533413</v>
      </c>
    </row>
    <row r="228" spans="1:17" x14ac:dyDescent="0.2">
      <c r="A228" s="47"/>
      <c r="B228" s="18">
        <v>16</v>
      </c>
      <c r="C228" s="27"/>
      <c r="D228" s="20">
        <v>2018</v>
      </c>
      <c r="E228" s="21">
        <f>IF(ISNUMBER(exportations!E228),exportations!E228-'dont exp vers UE'!E228,0)</f>
        <v>43.826037000000014</v>
      </c>
      <c r="F228" s="21">
        <f>IF(ISNUMBER(exportations!F228),exportations!F228-'dont exp vers UE'!F228,0)</f>
        <v>35.808361999999988</v>
      </c>
      <c r="G228" s="21">
        <f>IF(ISNUMBER(exportations!G228),exportations!G228-'dont exp vers UE'!G228,0)</f>
        <v>40.558103999999986</v>
      </c>
      <c r="H228" s="21">
        <f>IF(ISNUMBER(exportations!H228),exportations!H228-'dont exp vers UE'!H228,0)</f>
        <v>36.549491999999987</v>
      </c>
      <c r="I228" s="21">
        <f>IF(ISNUMBER(exportations!I228),exportations!I228-'dont exp vers UE'!I228,0)</f>
        <v>36.544654000000008</v>
      </c>
      <c r="J228" s="21">
        <f>IF(ISNUMBER(exportations!J228),exportations!J228-'dont exp vers UE'!J228,0)</f>
        <v>39.323296999999997</v>
      </c>
      <c r="K228" s="21">
        <f>IF(ISNUMBER(exportations!K228),exportations!K228-'dont exp vers UE'!K228,0)</f>
        <v>41.518670000000014</v>
      </c>
      <c r="L228" s="21">
        <f>IF(ISNUMBER(exportations!L228),exportations!L228-'dont exp vers UE'!L228,0)</f>
        <v>0</v>
      </c>
      <c r="M228" s="21">
        <f>IF(ISNUMBER(exportations!M228),exportations!M228-'dont exp vers UE'!M228,0)</f>
        <v>0</v>
      </c>
      <c r="N228" s="21">
        <f>IF(ISNUMBER(exportations!N228),exportations!N228-'dont exp vers UE'!N228,0)</f>
        <v>0</v>
      </c>
      <c r="O228" s="65">
        <f>IF(ISNUMBER(exportations!O228),exportations!O228-'dont exp vers UE'!O228,0)</f>
        <v>0</v>
      </c>
      <c r="P228" s="73">
        <f>IF(ISNUMBER(exportations!P228),exportations!P228-'dont exp vers UE'!P228,0)</f>
        <v>0</v>
      </c>
      <c r="Q228" s="22">
        <f t="shared" si="15"/>
        <v>274.12861599999997</v>
      </c>
    </row>
    <row r="229" spans="1:17" x14ac:dyDescent="0.2">
      <c r="A229" s="47"/>
      <c r="B229" s="18"/>
      <c r="C229" s="27"/>
      <c r="D229" s="20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72"/>
      <c r="Q229" s="28"/>
    </row>
    <row r="230" spans="1:17" x14ac:dyDescent="0.2">
      <c r="A230" s="47"/>
      <c r="B230" s="18"/>
      <c r="C230" s="27"/>
      <c r="D230" s="24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72"/>
      <c r="Q230" s="22"/>
    </row>
    <row r="231" spans="1:17" x14ac:dyDescent="0.2">
      <c r="A231" s="51" t="s">
        <v>39</v>
      </c>
      <c r="B231" s="18">
        <v>17</v>
      </c>
      <c r="C231" s="27"/>
      <c r="D231" s="20">
        <v>2007</v>
      </c>
      <c r="E231" s="21">
        <f>IF(ISNUMBER(exportations!E231),exportations!E231-'dont exp vers UE'!E231,0)</f>
        <v>12.534549999999996</v>
      </c>
      <c r="F231" s="21">
        <f>IF(ISNUMBER(exportations!F231),exportations!F231-'dont exp vers UE'!F231,0)</f>
        <v>11.458461</v>
      </c>
      <c r="G231" s="21">
        <f>IF(ISNUMBER(exportations!G231),exportations!G231-'dont exp vers UE'!G231,0)</f>
        <v>14.03101199999999</v>
      </c>
      <c r="H231" s="21">
        <f>IF(ISNUMBER(exportations!H231),exportations!H231-'dont exp vers UE'!H231,0)</f>
        <v>12.575644999999994</v>
      </c>
      <c r="I231" s="21">
        <f>IF(ISNUMBER(exportations!I231),exportations!I231-'dont exp vers UE'!I231,0)</f>
        <v>12.456497999999996</v>
      </c>
      <c r="J231" s="21">
        <f>IF(ISNUMBER(exportations!J231),exportations!J231-'dont exp vers UE'!J231,0)</f>
        <v>14.684050999999997</v>
      </c>
      <c r="K231" s="21">
        <f>IF(ISNUMBER(exportations!K231),exportations!K231-'dont exp vers UE'!K231,0)</f>
        <v>14.216827999999992</v>
      </c>
      <c r="L231" s="21">
        <f>IF(ISNUMBER(exportations!L231),exportations!L231-'dont exp vers UE'!L231,0)</f>
        <v>15.134039000000016</v>
      </c>
      <c r="M231" s="21">
        <f>IF(ISNUMBER(exportations!M231),exportations!M231-'dont exp vers UE'!M231,0)</f>
        <v>14.171841000000001</v>
      </c>
      <c r="N231" s="21">
        <f>IF(ISNUMBER(exportations!N231),exportations!N231-'dont exp vers UE'!N231,0)</f>
        <v>18.542584000000005</v>
      </c>
      <c r="O231" s="21">
        <f>IF(ISNUMBER(exportations!O231),exportations!O231-'dont exp vers UE'!O231,0)</f>
        <v>17.094912999999991</v>
      </c>
      <c r="P231" s="72">
        <f>IF(ISNUMBER(exportations!P231),exportations!P231-'dont exp vers UE'!P231,0)</f>
        <v>13.752955</v>
      </c>
      <c r="Q231" s="22">
        <f>SUM(E231:P231)</f>
        <v>170.65337699999998</v>
      </c>
    </row>
    <row r="232" spans="1:17" x14ac:dyDescent="0.2">
      <c r="A232" s="47"/>
      <c r="B232" s="18">
        <v>17</v>
      </c>
      <c r="C232" s="27"/>
      <c r="D232" s="20">
        <v>2008</v>
      </c>
      <c r="E232" s="21">
        <f>IF(ISNUMBER(exportations!E232),exportations!E232-'dont exp vers UE'!E232,0)</f>
        <v>12.772435999999999</v>
      </c>
      <c r="F232" s="21">
        <f>IF(ISNUMBER(exportations!F232),exportations!F232-'dont exp vers UE'!F232,0)</f>
        <v>14.467353999999986</v>
      </c>
      <c r="G232" s="21">
        <f>IF(ISNUMBER(exportations!G232),exportations!G232-'dont exp vers UE'!G232,0)</f>
        <v>15.498430999999997</v>
      </c>
      <c r="H232" s="21">
        <f>IF(ISNUMBER(exportations!H232),exportations!H232-'dont exp vers UE'!H232,0)</f>
        <v>16.026773999999989</v>
      </c>
      <c r="I232" s="21">
        <f>IF(ISNUMBER(exportations!I232),exportations!I232-'dont exp vers UE'!I232,0)</f>
        <v>14.078511999999989</v>
      </c>
      <c r="J232" s="21">
        <f>IF(ISNUMBER(exportations!J232),exportations!J232-'dont exp vers UE'!J232,0)</f>
        <v>16.387734999999992</v>
      </c>
      <c r="K232" s="21">
        <f>IF(ISNUMBER(exportations!K232),exportations!K232-'dont exp vers UE'!K232,0)</f>
        <v>16.351166999999975</v>
      </c>
      <c r="L232" s="21">
        <f>IF(ISNUMBER(exportations!L232),exportations!L232-'dont exp vers UE'!L232,0)</f>
        <v>14.309167000000002</v>
      </c>
      <c r="M232" s="21">
        <f>IF(ISNUMBER(exportations!M232),exportations!M232-'dont exp vers UE'!M232,0)</f>
        <v>15.547084999999981</v>
      </c>
      <c r="N232" s="21">
        <f>IF(ISNUMBER(exportations!N232),exportations!N232-'dont exp vers UE'!N232,0)</f>
        <v>16.804571999999979</v>
      </c>
      <c r="O232" s="21">
        <f>IF(ISNUMBER(exportations!O232),exportations!O232-'dont exp vers UE'!O232,0)</f>
        <v>14.854287999999983</v>
      </c>
      <c r="P232" s="72">
        <f>IF(ISNUMBER(exportations!P232),exportations!P232-'dont exp vers UE'!P232,0)</f>
        <v>14.496690000000001</v>
      </c>
      <c r="Q232" s="22">
        <f t="shared" ref="Q232:Q242" si="16">SUM(E232:P232)</f>
        <v>181.59421099999986</v>
      </c>
    </row>
    <row r="233" spans="1:17" x14ac:dyDescent="0.2">
      <c r="A233" s="47"/>
      <c r="B233" s="18">
        <v>17</v>
      </c>
      <c r="C233" s="27"/>
      <c r="D233" s="20">
        <v>2009</v>
      </c>
      <c r="E233" s="21">
        <f>IF(ISNUMBER(exportations!E233),exportations!E233-'dont exp vers UE'!E233,0)</f>
        <v>10.824245000000005</v>
      </c>
      <c r="F233" s="21">
        <f>IF(ISNUMBER(exportations!F233),exportations!F233-'dont exp vers UE'!F233,0)</f>
        <v>14.290323999999998</v>
      </c>
      <c r="G233" s="21">
        <f>IF(ISNUMBER(exportations!G233),exportations!G233-'dont exp vers UE'!G233,0)</f>
        <v>14.788027999999997</v>
      </c>
      <c r="H233" s="21">
        <f>IF(ISNUMBER(exportations!H233),exportations!H233-'dont exp vers UE'!H233,0)</f>
        <v>16.063079000000002</v>
      </c>
      <c r="I233" s="21">
        <f>IF(ISNUMBER(exportations!I233),exportations!I233-'dont exp vers UE'!I233,0)</f>
        <v>14.362612000000013</v>
      </c>
      <c r="J233" s="21">
        <f>IF(ISNUMBER(exportations!J233),exportations!J233-'dont exp vers UE'!J233,0)</f>
        <v>16.533031999999992</v>
      </c>
      <c r="K233" s="21">
        <f>IF(ISNUMBER(exportations!K233),exportations!K233-'dont exp vers UE'!K233,0)</f>
        <v>18.735663000000002</v>
      </c>
      <c r="L233" s="21">
        <f>IF(ISNUMBER(exportations!L233),exportations!L233-'dont exp vers UE'!L233,0)</f>
        <v>16.075574000000003</v>
      </c>
      <c r="M233" s="21">
        <f>IF(ISNUMBER(exportations!M233),exportations!M233-'dont exp vers UE'!M233,0)</f>
        <v>17.258865999999983</v>
      </c>
      <c r="N233" s="21">
        <f>IF(ISNUMBER(exportations!N233),exportations!N233-'dont exp vers UE'!N233,0)</f>
        <v>20.313875999999993</v>
      </c>
      <c r="O233" s="21">
        <f>IF(ISNUMBER(exportations!O233),exportations!O233-'dont exp vers UE'!O233,0)</f>
        <v>17.511608999999993</v>
      </c>
      <c r="P233" s="72">
        <f>IF(ISNUMBER(exportations!P233),exportations!P233-'dont exp vers UE'!P233,0)</f>
        <v>17.641235999999992</v>
      </c>
      <c r="Q233" s="22">
        <f t="shared" si="16"/>
        <v>194.39814399999997</v>
      </c>
    </row>
    <row r="234" spans="1:17" x14ac:dyDescent="0.2">
      <c r="A234" s="47"/>
      <c r="B234" s="18">
        <v>17</v>
      </c>
      <c r="C234" s="27"/>
      <c r="D234" s="20">
        <v>2010</v>
      </c>
      <c r="E234" s="21">
        <f>IF(ISNUMBER(exportations!E234),exportations!E234-'dont exp vers UE'!E234,0)</f>
        <v>13.484567000000013</v>
      </c>
      <c r="F234" s="21">
        <f>IF(ISNUMBER(exportations!F234),exportations!F234-'dont exp vers UE'!F234,0)</f>
        <v>16.977849999999975</v>
      </c>
      <c r="G234" s="21">
        <f>IF(ISNUMBER(exportations!G234),exportations!G234-'dont exp vers UE'!G234,0)</f>
        <v>19.614275999999975</v>
      </c>
      <c r="H234" s="21">
        <f>IF(ISNUMBER(exportations!H234),exportations!H234-'dont exp vers UE'!H234,0)</f>
        <v>17.717176999999992</v>
      </c>
      <c r="I234" s="21">
        <f>IF(ISNUMBER(exportations!I234),exportations!I234-'dont exp vers UE'!I234,0)</f>
        <v>16.511998000000006</v>
      </c>
      <c r="J234" s="21">
        <f>IF(ISNUMBER(exportations!J234),exportations!J234-'dont exp vers UE'!J234,0)</f>
        <v>18.718314000000007</v>
      </c>
      <c r="K234" s="21">
        <f>IF(ISNUMBER(exportations!K234),exportations!K234-'dont exp vers UE'!K234,0)</f>
        <v>17.774635000000004</v>
      </c>
      <c r="L234" s="21">
        <f>IF(ISNUMBER(exportations!L234),exportations!L234-'dont exp vers UE'!L234,0)</f>
        <v>17.521989000000005</v>
      </c>
      <c r="M234" s="21">
        <f>IF(ISNUMBER(exportations!M234),exportations!M234-'dont exp vers UE'!M234,0)</f>
        <v>20.152261999999993</v>
      </c>
      <c r="N234" s="21">
        <f>IF(ISNUMBER(exportations!N234),exportations!N234-'dont exp vers UE'!N234,0)</f>
        <v>19.674176999999972</v>
      </c>
      <c r="O234" s="21">
        <f>IF(ISNUMBER(exportations!O234),exportations!O234-'dont exp vers UE'!O234,0)</f>
        <v>20.459936999999996</v>
      </c>
      <c r="P234" s="72">
        <f>IF(ISNUMBER(exportations!P234),exportations!P234-'dont exp vers UE'!P234,0)</f>
        <v>20.07494100000001</v>
      </c>
      <c r="Q234" s="22">
        <f t="shared" si="16"/>
        <v>218.68212299999993</v>
      </c>
    </row>
    <row r="235" spans="1:17" x14ac:dyDescent="0.2">
      <c r="A235" s="47"/>
      <c r="B235" s="18">
        <v>17</v>
      </c>
      <c r="C235" s="27"/>
      <c r="D235" s="54" t="s">
        <v>23</v>
      </c>
      <c r="E235" s="21">
        <f>IF(ISNUMBER(exportations!E235),exportations!E235-'dont exp vers UE'!E235,0)</f>
        <v>15.229269999999985</v>
      </c>
      <c r="F235" s="21">
        <f>IF(ISNUMBER(exportations!F235),exportations!F235-'dont exp vers UE'!F235,0)</f>
        <v>17.278118000000006</v>
      </c>
      <c r="G235" s="21">
        <f>IF(ISNUMBER(exportations!G235),exportations!G235-'dont exp vers UE'!G235,0)</f>
        <v>20.469415999999995</v>
      </c>
      <c r="H235" s="21">
        <f>IF(ISNUMBER(exportations!H235),exportations!H235-'dont exp vers UE'!H235,0)</f>
        <v>19.337937999999994</v>
      </c>
      <c r="I235" s="21">
        <f>IF(ISNUMBER(exportations!I235),exportations!I235-'dont exp vers UE'!I235,0)</f>
        <v>19.487584999999982</v>
      </c>
      <c r="J235" s="21">
        <f>IF(ISNUMBER(exportations!J235),exportations!J235-'dont exp vers UE'!J235,0)</f>
        <v>20.685216999999994</v>
      </c>
      <c r="K235" s="21">
        <f>IF(ISNUMBER(exportations!K235),exportations!K235-'dont exp vers UE'!K235,0)</f>
        <v>17.773827000000011</v>
      </c>
      <c r="L235" s="21">
        <f>IF(ISNUMBER(exportations!L235),exportations!L235-'dont exp vers UE'!L235,0)</f>
        <v>19.775088000000011</v>
      </c>
      <c r="M235" s="21">
        <f>IF(ISNUMBER(exportations!M235),exportations!M235-'dont exp vers UE'!M235,0)</f>
        <v>22.73068600000002</v>
      </c>
      <c r="N235" s="21">
        <f>IF(ISNUMBER(exportations!N235),exportations!N235-'dont exp vers UE'!N235,0)</f>
        <v>24.169102000000009</v>
      </c>
      <c r="O235" s="21">
        <f>IF(ISNUMBER(exportations!O235),exportations!O235-'dont exp vers UE'!O235,0)</f>
        <v>23.152981999999994</v>
      </c>
      <c r="P235" s="72">
        <f>IF(ISNUMBER(exportations!P235),exportations!P235-'dont exp vers UE'!P235,0)</f>
        <v>22.795425000000023</v>
      </c>
      <c r="Q235" s="22">
        <f t="shared" si="16"/>
        <v>242.88465400000001</v>
      </c>
    </row>
    <row r="236" spans="1:17" x14ac:dyDescent="0.2">
      <c r="A236" s="47"/>
      <c r="B236" s="18">
        <v>17</v>
      </c>
      <c r="C236" s="27"/>
      <c r="D236" s="20">
        <v>2012</v>
      </c>
      <c r="E236" s="21">
        <f>IF(ISNUMBER(exportations!E236),exportations!E236-'dont exp vers UE'!E236,0)</f>
        <v>19.907215000000008</v>
      </c>
      <c r="F236" s="21">
        <f>IF(ISNUMBER(exportations!F236),exportations!F236-'dont exp vers UE'!F236,0)</f>
        <v>20.839139999999986</v>
      </c>
      <c r="G236" s="21">
        <f>IF(ISNUMBER(exportations!G236),exportations!G236-'dont exp vers UE'!G236,0)</f>
        <v>22.624897000000004</v>
      </c>
      <c r="H236" s="21">
        <f>IF(ISNUMBER(exportations!H236),exportations!H236-'dont exp vers UE'!H236,0)</f>
        <v>21.069713000000007</v>
      </c>
      <c r="I236" s="21">
        <f>IF(ISNUMBER(exportations!I236),exportations!I236-'dont exp vers UE'!I236,0)</f>
        <v>22.981479999999991</v>
      </c>
      <c r="J236" s="21">
        <f>IF(ISNUMBER(exportations!J236),exportations!J236-'dont exp vers UE'!J236,0)</f>
        <v>26.192018000000004</v>
      </c>
      <c r="K236" s="21">
        <f>IF(ISNUMBER(exportations!K236),exportations!K236-'dont exp vers UE'!K236,0)</f>
        <v>24.051445999999999</v>
      </c>
      <c r="L236" s="21">
        <f>IF(ISNUMBER(exportations!L236),exportations!L236-'dont exp vers UE'!L236,0)</f>
        <v>25.578365999999988</v>
      </c>
      <c r="M236" s="21">
        <f>IF(ISNUMBER(exportations!M236),exportations!M236-'dont exp vers UE'!M236,0)</f>
        <v>26.422605999999988</v>
      </c>
      <c r="N236" s="21">
        <f>IF(ISNUMBER(exportations!N236),exportations!N236-'dont exp vers UE'!N236,0)</f>
        <v>31.433677000000003</v>
      </c>
      <c r="O236" s="21">
        <f>IF(ISNUMBER(exportations!O236),exportations!O236-'dont exp vers UE'!O236,0)</f>
        <v>25.514137000000019</v>
      </c>
      <c r="P236" s="72">
        <f>IF(ISNUMBER(exportations!P236),exportations!P236-'dont exp vers UE'!P236,0)</f>
        <v>23.938811000000001</v>
      </c>
      <c r="Q236" s="22">
        <f t="shared" si="16"/>
        <v>290.55350599999997</v>
      </c>
    </row>
    <row r="237" spans="1:17" x14ac:dyDescent="0.2">
      <c r="A237" s="47"/>
      <c r="B237" s="18">
        <v>17</v>
      </c>
      <c r="C237" s="27"/>
      <c r="D237" s="20">
        <v>2013</v>
      </c>
      <c r="E237" s="21">
        <f>IF(ISNUMBER(exportations!E237),exportations!E237-'dont exp vers UE'!E237,0)</f>
        <v>22.78836299999999</v>
      </c>
      <c r="F237" s="21">
        <f>IF(ISNUMBER(exportations!F237),exportations!F237-'dont exp vers UE'!F237,0)</f>
        <v>23.053070999999974</v>
      </c>
      <c r="G237" s="21">
        <f>IF(ISNUMBER(exportations!G237),exportations!G237-'dont exp vers UE'!G237,0)</f>
        <v>22.457003</v>
      </c>
      <c r="H237" s="21">
        <f>IF(ISNUMBER(exportations!H237),exportations!H237-'dont exp vers UE'!H237,0)</f>
        <v>23.461300999999992</v>
      </c>
      <c r="I237" s="21">
        <f>IF(ISNUMBER(exportations!I237),exportations!I237-'dont exp vers UE'!I237,0)</f>
        <v>24.110560000000007</v>
      </c>
      <c r="J237" s="21">
        <f>IF(ISNUMBER(exportations!J237),exportations!J237-'dont exp vers UE'!J237,0)</f>
        <v>26.570269999999994</v>
      </c>
      <c r="K237" s="21">
        <f>IF(ISNUMBER(exportations!K237),exportations!K237-'dont exp vers UE'!K237,0)</f>
        <v>27.982803000000004</v>
      </c>
      <c r="L237" s="21">
        <f>IF(ISNUMBER(exportations!L237),exportations!L237-'dont exp vers UE'!L237,0)</f>
        <v>26.303421999999998</v>
      </c>
      <c r="M237" s="21">
        <f>IF(ISNUMBER(exportations!M237),exportations!M237-'dont exp vers UE'!M237,0)</f>
        <v>26.340000999999987</v>
      </c>
      <c r="N237" s="21">
        <f>IF(ISNUMBER(exportations!N237),exportations!N237-'dont exp vers UE'!N237,0)</f>
        <v>33.612323000000018</v>
      </c>
      <c r="O237" s="21">
        <f>IF(ISNUMBER(exportations!O237),exportations!O237-'dont exp vers UE'!O237,0)</f>
        <v>27.100442999999999</v>
      </c>
      <c r="P237" s="72">
        <f>IF(ISNUMBER(exportations!P237),exportations!P237-'dont exp vers UE'!P237,0)</f>
        <v>24.897060999999979</v>
      </c>
      <c r="Q237" s="22">
        <f t="shared" si="16"/>
        <v>308.67662099999995</v>
      </c>
    </row>
    <row r="238" spans="1:17" x14ac:dyDescent="0.2">
      <c r="A238" s="47"/>
      <c r="B238" s="18">
        <v>17</v>
      </c>
      <c r="C238" s="27"/>
      <c r="D238" s="20">
        <v>2014</v>
      </c>
      <c r="E238" s="21">
        <f>IF(ISNUMBER(exportations!E238),exportations!E238-'dont exp vers UE'!E238,0)</f>
        <v>24.35561100000001</v>
      </c>
      <c r="F238" s="21">
        <f>IF(ISNUMBER(exportations!F238),exportations!F238-'dont exp vers UE'!F238,0)</f>
        <v>23.961390999999992</v>
      </c>
      <c r="G238" s="21">
        <f>IF(ISNUMBER(exportations!G238),exportations!G238-'dont exp vers UE'!G238,0)</f>
        <v>25.127281999999994</v>
      </c>
      <c r="H238" s="21">
        <f>IF(ISNUMBER(exportations!H238),exportations!H238-'dont exp vers UE'!H238,0)</f>
        <v>28.450399999999988</v>
      </c>
      <c r="I238" s="21">
        <f>IF(ISNUMBER(exportations!I238),exportations!I238-'dont exp vers UE'!I238,0)</f>
        <v>26.518166000000008</v>
      </c>
      <c r="J238" s="21">
        <f>IF(ISNUMBER(exportations!J238),exportations!J238-'dont exp vers UE'!J238,0)</f>
        <v>25.807632000000012</v>
      </c>
      <c r="K238" s="21">
        <f>IF(ISNUMBER(exportations!K238),exportations!K238-'dont exp vers UE'!K238,0)</f>
        <v>28.012009999999989</v>
      </c>
      <c r="L238" s="21">
        <f>IF(ISNUMBER(exportations!L238),exportations!L238-'dont exp vers UE'!L238,0)</f>
        <v>23.933143999999984</v>
      </c>
      <c r="M238" s="21">
        <f>IF(ISNUMBER(exportations!M238),exportations!M238-'dont exp vers UE'!M238,0)</f>
        <v>28.000269000000017</v>
      </c>
      <c r="N238" s="21">
        <f>IF(ISNUMBER(exportations!N238),exportations!N238-'dont exp vers UE'!N238,0)</f>
        <v>33.455143999999976</v>
      </c>
      <c r="O238" s="21">
        <f>IF(ISNUMBER(exportations!O238),exportations!O238-'dont exp vers UE'!O238,0)</f>
        <v>27.910670999999994</v>
      </c>
      <c r="P238" s="72">
        <f>IF(ISNUMBER(exportations!P238),exportations!P238-'dont exp vers UE'!P238,0)</f>
        <v>29.239193</v>
      </c>
      <c r="Q238" s="22">
        <f t="shared" si="16"/>
        <v>324.77091299999989</v>
      </c>
    </row>
    <row r="239" spans="1:17" x14ac:dyDescent="0.2">
      <c r="A239" s="47"/>
      <c r="B239" s="18">
        <v>17</v>
      </c>
      <c r="C239" s="27"/>
      <c r="D239" s="20">
        <v>2015</v>
      </c>
      <c r="E239" s="21">
        <f>IF(ISNUMBER(exportations!E239),exportations!E239-'dont exp vers UE'!E239,0)</f>
        <v>23.923580999999999</v>
      </c>
      <c r="F239" s="21">
        <f>IF(ISNUMBER(exportations!F239),exportations!F239-'dont exp vers UE'!F239,0)</f>
        <v>27.463408999999984</v>
      </c>
      <c r="G239" s="21">
        <f>IF(ISNUMBER(exportations!G239),exportations!G239-'dont exp vers UE'!G239,0)</f>
        <v>32.360859999999988</v>
      </c>
      <c r="H239" s="21">
        <f>IF(ISNUMBER(exportations!H239),exportations!H239-'dont exp vers UE'!H239,0)</f>
        <v>32.635652000000007</v>
      </c>
      <c r="I239" s="21">
        <f>IF(ISNUMBER(exportations!I239),exportations!I239-'dont exp vers UE'!I239,0)</f>
        <v>25.069204000000013</v>
      </c>
      <c r="J239" s="21">
        <f>IF(ISNUMBER(exportations!J239),exportations!J239-'dont exp vers UE'!J239,0)</f>
        <v>30.913794999999993</v>
      </c>
      <c r="K239" s="21">
        <f>IF(ISNUMBER(exportations!K239),exportations!K239-'dont exp vers UE'!K239,0)</f>
        <v>31.064295000000001</v>
      </c>
      <c r="L239" s="21">
        <f>IF(ISNUMBER(exportations!L239),exportations!L239-'dont exp vers UE'!L239,0)</f>
        <v>26.646640000000005</v>
      </c>
      <c r="M239" s="21">
        <f>IF(ISNUMBER(exportations!M239),exportations!M239-'dont exp vers UE'!M239,0)</f>
        <v>35.286164999999968</v>
      </c>
      <c r="N239" s="21">
        <f>IF(ISNUMBER(exportations!N239),exportations!N239-'dont exp vers UE'!N239,0)</f>
        <v>34.75971899999999</v>
      </c>
      <c r="O239" s="21">
        <f>IF(ISNUMBER(exportations!O239),exportations!O239-'dont exp vers UE'!O239,0)</f>
        <v>30.847730999999996</v>
      </c>
      <c r="P239" s="72">
        <f>IF(ISNUMBER(exportations!P239),exportations!P239-'dont exp vers UE'!P239,0)</f>
        <v>34.503164000000027</v>
      </c>
      <c r="Q239" s="22">
        <f t="shared" si="16"/>
        <v>365.47421499999996</v>
      </c>
    </row>
    <row r="240" spans="1:17" x14ac:dyDescent="0.2">
      <c r="A240" s="47"/>
      <c r="B240" s="18">
        <v>17</v>
      </c>
      <c r="C240" s="27"/>
      <c r="D240" s="20">
        <v>2016</v>
      </c>
      <c r="E240" s="21">
        <f>IF(ISNUMBER(exportations!E240),exportations!E240-'dont exp vers UE'!E240,0)</f>
        <v>26.195802999999998</v>
      </c>
      <c r="F240" s="21">
        <f>IF(ISNUMBER(exportations!F240),exportations!F240-'dont exp vers UE'!F240,0)</f>
        <v>31.261090999999993</v>
      </c>
      <c r="G240" s="21">
        <f>IF(ISNUMBER(exportations!G240),exportations!G240-'dont exp vers UE'!G240,0)</f>
        <v>35.101867999999996</v>
      </c>
      <c r="H240" s="21">
        <f>IF(ISNUMBER(exportations!H240),exportations!H240-'dont exp vers UE'!H240,0)</f>
        <v>32.875893999999988</v>
      </c>
      <c r="I240" s="21">
        <f>IF(ISNUMBER(exportations!I240),exportations!I240-'dont exp vers UE'!I240,0)</f>
        <v>30.097170999999989</v>
      </c>
      <c r="J240" s="21">
        <f>IF(ISNUMBER(exportations!J240),exportations!J240-'dont exp vers UE'!J240,0)</f>
        <v>35.900157000000007</v>
      </c>
      <c r="K240" s="21">
        <f>IF(ISNUMBER(exportations!K240),exportations!K240-'dont exp vers UE'!K240,0)</f>
        <v>31.327020000000005</v>
      </c>
      <c r="L240" s="21">
        <f>IF(ISNUMBER(exportations!L240),exportations!L240-'dont exp vers UE'!L240,0)</f>
        <v>35.452205000000021</v>
      </c>
      <c r="M240" s="21">
        <f>IF(ISNUMBER(exportations!M240),exportations!M240-'dont exp vers UE'!M240,0)</f>
        <v>40.934225999999995</v>
      </c>
      <c r="N240" s="21">
        <f>IF(ISNUMBER(exportations!N240),exportations!N240-'dont exp vers UE'!N240,0)</f>
        <v>43.255753000000027</v>
      </c>
      <c r="O240" s="21">
        <f>IF(ISNUMBER(exportations!O240),exportations!O240-'dont exp vers UE'!O240,0)</f>
        <v>38.786540000000002</v>
      </c>
      <c r="P240" s="72">
        <f>IF(ISNUMBER(exportations!P240),exportations!P240-'dont exp vers UE'!P240,0)</f>
        <v>40.102124000000003</v>
      </c>
      <c r="Q240" s="22">
        <f t="shared" si="16"/>
        <v>421.28985200000005</v>
      </c>
    </row>
    <row r="241" spans="1:17" x14ac:dyDescent="0.2">
      <c r="A241" s="47"/>
      <c r="B241" s="18">
        <v>17</v>
      </c>
      <c r="C241" s="27"/>
      <c r="D241" s="20">
        <v>2017</v>
      </c>
      <c r="E241" s="21">
        <f>IF(ISNUMBER(exportations!E241),exportations!E241-'dont exp vers UE'!E241,0)</f>
        <v>33.359949999999998</v>
      </c>
      <c r="F241" s="21">
        <f>IF(ISNUMBER(exportations!F241),exportations!F241-'dont exp vers UE'!F241,0)</f>
        <v>33.008255000000005</v>
      </c>
      <c r="G241" s="21">
        <f>IF(ISNUMBER(exportations!G241),exportations!G241-'dont exp vers UE'!G241,0)</f>
        <v>41.640295000000009</v>
      </c>
      <c r="H241" s="21">
        <f>IF(ISNUMBER(exportations!H241),exportations!H241-'dont exp vers UE'!H241,0)</f>
        <v>37.865130999999991</v>
      </c>
      <c r="I241" s="21">
        <f>IF(ISNUMBER(exportations!I241),exportations!I241-'dont exp vers UE'!I241,0)</f>
        <v>37.987698999999992</v>
      </c>
      <c r="J241" s="21">
        <f>IF(ISNUMBER(exportations!J241),exportations!J241-'dont exp vers UE'!J241,0)</f>
        <v>41.289093999999992</v>
      </c>
      <c r="K241" s="21">
        <f>IF(ISNUMBER(exportations!K241),exportations!K241-'dont exp vers UE'!K241,0)</f>
        <v>37.700150999999991</v>
      </c>
      <c r="L241" s="21">
        <f>IF(ISNUMBER(exportations!L241),exportations!L241-'dont exp vers UE'!L241,0)</f>
        <v>40.549051000000034</v>
      </c>
      <c r="M241" s="21">
        <f>IF(ISNUMBER(exportations!M241),exportations!M241-'dont exp vers UE'!M241,0)</f>
        <v>47.092915999999974</v>
      </c>
      <c r="N241" s="21">
        <f>IF(ISNUMBER(exportations!N241),exportations!N241-'dont exp vers UE'!N241,0)</f>
        <v>51.014861000000025</v>
      </c>
      <c r="O241" s="65">
        <f>IF(ISNUMBER(exportations!O241),exportations!O241-'dont exp vers UE'!O241,0)</f>
        <v>41.962731000000019</v>
      </c>
      <c r="P241" s="73">
        <f>IF(ISNUMBER(exportations!P241),exportations!P241-'dont exp vers UE'!P241,0)</f>
        <v>38.750706999999977</v>
      </c>
      <c r="Q241" s="22">
        <f t="shared" si="16"/>
        <v>482.22084099999995</v>
      </c>
    </row>
    <row r="242" spans="1:17" x14ac:dyDescent="0.2">
      <c r="A242" s="47"/>
      <c r="B242" s="18">
        <v>17</v>
      </c>
      <c r="C242" s="27"/>
      <c r="D242" s="20">
        <v>2018</v>
      </c>
      <c r="E242" s="21">
        <f>IF(ISNUMBER(exportations!E242),exportations!E242-'dont exp vers UE'!E242,0)</f>
        <v>37.411898999999977</v>
      </c>
      <c r="F242" s="21">
        <f>IF(ISNUMBER(exportations!F242),exportations!F242-'dont exp vers UE'!F242,0)</f>
        <v>39.59558899999999</v>
      </c>
      <c r="G242" s="21">
        <f>IF(ISNUMBER(exportations!G242),exportations!G242-'dont exp vers UE'!G242,0)</f>
        <v>49.895997999999992</v>
      </c>
      <c r="H242" s="21">
        <f>IF(ISNUMBER(exportations!H242),exportations!H242-'dont exp vers UE'!H242,0)</f>
        <v>40.198902000000004</v>
      </c>
      <c r="I242" s="21">
        <f>IF(ISNUMBER(exportations!I242),exportations!I242-'dont exp vers UE'!I242,0)</f>
        <v>39.841165000000018</v>
      </c>
      <c r="J242" s="21">
        <f>IF(ISNUMBER(exportations!J242),exportations!J242-'dont exp vers UE'!J242,0)</f>
        <v>41.611721000000017</v>
      </c>
      <c r="K242" s="21">
        <f>IF(ISNUMBER(exportations!K242),exportations!K242-'dont exp vers UE'!K242,0)</f>
        <v>43.099143999999981</v>
      </c>
      <c r="L242" s="21">
        <f>IF(ISNUMBER(exportations!L242),exportations!L242-'dont exp vers UE'!L242,0)</f>
        <v>0</v>
      </c>
      <c r="M242" s="21">
        <f>IF(ISNUMBER(exportations!M242),exportations!M242-'dont exp vers UE'!M242,0)</f>
        <v>0</v>
      </c>
      <c r="N242" s="21">
        <f>IF(ISNUMBER(exportations!N242),exportations!N242-'dont exp vers UE'!N242,0)</f>
        <v>0</v>
      </c>
      <c r="O242" s="65">
        <f>IF(ISNUMBER(exportations!O242),exportations!O242-'dont exp vers UE'!O242,0)</f>
        <v>0</v>
      </c>
      <c r="P242" s="73">
        <f>IF(ISNUMBER(exportations!P242),exportations!P242-'dont exp vers UE'!P242,0)</f>
        <v>0</v>
      </c>
      <c r="Q242" s="22">
        <f t="shared" si="16"/>
        <v>291.65441799999996</v>
      </c>
    </row>
    <row r="243" spans="1:17" x14ac:dyDescent="0.2">
      <c r="A243" s="47"/>
      <c r="B243" s="18"/>
      <c r="C243" s="27"/>
      <c r="D243" s="20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72"/>
      <c r="Q243" s="28"/>
    </row>
    <row r="244" spans="1:17" x14ac:dyDescent="0.2">
      <c r="A244" s="23"/>
      <c r="B244" s="18"/>
      <c r="C244" s="16"/>
      <c r="D244" s="24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74"/>
      <c r="Q244" s="26"/>
    </row>
    <row r="245" spans="1:17" x14ac:dyDescent="0.2">
      <c r="A245" s="51" t="s">
        <v>40</v>
      </c>
      <c r="B245" s="18">
        <v>18</v>
      </c>
      <c r="C245" s="16"/>
      <c r="D245" s="20">
        <v>2007</v>
      </c>
      <c r="E245" s="21">
        <f>IF(ISNUMBER(exportations!E245),exportations!E245-'dont exp vers UE'!E245,0)</f>
        <v>101.12777900000003</v>
      </c>
      <c r="F245" s="21">
        <f>IF(ISNUMBER(exportations!F245),exportations!F245-'dont exp vers UE'!F245,0)</f>
        <v>106.16615999999993</v>
      </c>
      <c r="G245" s="21">
        <f>IF(ISNUMBER(exportations!G245),exportations!G245-'dont exp vers UE'!G245,0)</f>
        <v>124.67445300000003</v>
      </c>
      <c r="H245" s="21">
        <f>IF(ISNUMBER(exportations!H245),exportations!H245-'dont exp vers UE'!H245,0)</f>
        <v>102.89442500000001</v>
      </c>
      <c r="I245" s="21">
        <f>IF(ISNUMBER(exportations!I245),exportations!I245-'dont exp vers UE'!I245,0)</f>
        <v>117.68663700000002</v>
      </c>
      <c r="J245" s="21">
        <f>IF(ISNUMBER(exportations!J245),exportations!J245-'dont exp vers UE'!J245,0)</f>
        <v>122.12961999999999</v>
      </c>
      <c r="K245" s="21">
        <f>IF(ISNUMBER(exportations!K245),exportations!K245-'dont exp vers UE'!K245,0)</f>
        <v>132.31909200000001</v>
      </c>
      <c r="L245" s="21">
        <f>IF(ISNUMBER(exportations!L245),exportations!L245-'dont exp vers UE'!L245,0)</f>
        <v>143.28563500000001</v>
      </c>
      <c r="M245" s="21">
        <f>IF(ISNUMBER(exportations!M245),exportations!M245-'dont exp vers UE'!M245,0)</f>
        <v>135.94376900000003</v>
      </c>
      <c r="N245" s="21">
        <f>IF(ISNUMBER(exportations!N245),exportations!N245-'dont exp vers UE'!N245,0)</f>
        <v>141.80099300000001</v>
      </c>
      <c r="O245" s="21">
        <f>IF(ISNUMBER(exportations!O245),exportations!O245-'dont exp vers UE'!O245,0)</f>
        <v>135.39813100000003</v>
      </c>
      <c r="P245" s="72">
        <f>IF(ISNUMBER(exportations!P245),exportations!P245-'dont exp vers UE'!P245,0)</f>
        <v>116.64318500000002</v>
      </c>
      <c r="Q245" s="22">
        <f>SUM(E245:P245)</f>
        <v>1480.0698789999997</v>
      </c>
    </row>
    <row r="246" spans="1:17" x14ac:dyDescent="0.2">
      <c r="A246" s="19"/>
      <c r="B246" s="18">
        <v>18</v>
      </c>
      <c r="C246" s="16"/>
      <c r="D246" s="20">
        <v>2008</v>
      </c>
      <c r="E246" s="21">
        <f>IF(ISNUMBER(exportations!E246),exportations!E246-'dont exp vers UE'!E246,0)</f>
        <v>117.50394699999993</v>
      </c>
      <c r="F246" s="21">
        <f>IF(ISNUMBER(exportations!F246),exportations!F246-'dont exp vers UE'!F246,0)</f>
        <v>124.65236900000002</v>
      </c>
      <c r="G246" s="21">
        <f>IF(ISNUMBER(exportations!G246),exportations!G246-'dont exp vers UE'!G246,0)</f>
        <v>111.85736700000007</v>
      </c>
      <c r="H246" s="21">
        <f>IF(ISNUMBER(exportations!H246),exportations!H246-'dont exp vers UE'!H246,0)</f>
        <v>129.54274299999997</v>
      </c>
      <c r="I246" s="21">
        <f>IF(ISNUMBER(exportations!I246),exportations!I246-'dont exp vers UE'!I246,0)</f>
        <v>110.88756599999999</v>
      </c>
      <c r="J246" s="21">
        <f>IF(ISNUMBER(exportations!J246),exportations!J246-'dont exp vers UE'!J246,0)</f>
        <v>126.31600999999995</v>
      </c>
      <c r="K246" s="21">
        <f>IF(ISNUMBER(exportations!K246),exportations!K246-'dont exp vers UE'!K246,0)</f>
        <v>129.16684400000003</v>
      </c>
      <c r="L246" s="21">
        <f>IF(ISNUMBER(exportations!L246),exportations!L246-'dont exp vers UE'!L246,0)</f>
        <v>124.64031800000004</v>
      </c>
      <c r="M246" s="21">
        <f>IF(ISNUMBER(exportations!M246),exportations!M246-'dont exp vers UE'!M246,0)</f>
        <v>148.01257000000004</v>
      </c>
      <c r="N246" s="21">
        <f>IF(ISNUMBER(exportations!N246),exportations!N246-'dont exp vers UE'!N246,0)</f>
        <v>151.8237499999999</v>
      </c>
      <c r="O246" s="21">
        <f>IF(ISNUMBER(exportations!O246),exportations!O246-'dont exp vers UE'!O246,0)</f>
        <v>130.49037599999991</v>
      </c>
      <c r="P246" s="72">
        <f>IF(ISNUMBER(exportations!P246),exportations!P246-'dont exp vers UE'!P246,0)</f>
        <v>146.62066500000003</v>
      </c>
      <c r="Q246" s="22">
        <f t="shared" ref="Q246:Q256" si="17">SUM(E246:P246)</f>
        <v>1551.514525</v>
      </c>
    </row>
    <row r="247" spans="1:17" x14ac:dyDescent="0.2">
      <c r="A247" s="19"/>
      <c r="B247" s="18">
        <v>18</v>
      </c>
      <c r="C247" s="16"/>
      <c r="D247" s="20">
        <v>2009</v>
      </c>
      <c r="E247" s="21">
        <f>IF(ISNUMBER(exportations!E247),exportations!E247-'dont exp vers UE'!E247,0)</f>
        <v>116.07600499999995</v>
      </c>
      <c r="F247" s="21">
        <f>IF(ISNUMBER(exportations!F247),exportations!F247-'dont exp vers UE'!F247,0)</f>
        <v>120.86004699999995</v>
      </c>
      <c r="G247" s="21">
        <f>IF(ISNUMBER(exportations!G247),exportations!G247-'dont exp vers UE'!G247,0)</f>
        <v>131.68339500000002</v>
      </c>
      <c r="H247" s="21">
        <f>IF(ISNUMBER(exportations!H247),exportations!H247-'dont exp vers UE'!H247,0)</f>
        <v>139.24420700000002</v>
      </c>
      <c r="I247" s="21">
        <f>IF(ISNUMBER(exportations!I247),exportations!I247-'dont exp vers UE'!I247,0)</f>
        <v>118.65470499999992</v>
      </c>
      <c r="J247" s="21">
        <f>IF(ISNUMBER(exportations!J247),exportations!J247-'dont exp vers UE'!J247,0)</f>
        <v>138.62986999999998</v>
      </c>
      <c r="K247" s="21">
        <f>IF(ISNUMBER(exportations!K247),exportations!K247-'dont exp vers UE'!K247,0)</f>
        <v>157.90176700000001</v>
      </c>
      <c r="L247" s="21">
        <f>IF(ISNUMBER(exportations!L247),exportations!L247-'dont exp vers UE'!L247,0)</f>
        <v>128.41558800000001</v>
      </c>
      <c r="M247" s="21">
        <f>IF(ISNUMBER(exportations!M247),exportations!M247-'dont exp vers UE'!M247,0)</f>
        <v>149.81233300000008</v>
      </c>
      <c r="N247" s="21">
        <f>IF(ISNUMBER(exportations!N247),exportations!N247-'dont exp vers UE'!N247,0)</f>
        <v>153.18713599999995</v>
      </c>
      <c r="O247" s="21">
        <f>IF(ISNUMBER(exportations!O247),exportations!O247-'dont exp vers UE'!O247,0)</f>
        <v>156.497254</v>
      </c>
      <c r="P247" s="72">
        <f>IF(ISNUMBER(exportations!P247),exportations!P247-'dont exp vers UE'!P247,0)</f>
        <v>159.62326400000001</v>
      </c>
      <c r="Q247" s="22">
        <f t="shared" si="17"/>
        <v>1670.5855710000003</v>
      </c>
    </row>
    <row r="248" spans="1:17" x14ac:dyDescent="0.2">
      <c r="A248" s="19"/>
      <c r="B248" s="18">
        <v>18</v>
      </c>
      <c r="C248" s="16"/>
      <c r="D248" s="20">
        <v>2010</v>
      </c>
      <c r="E248" s="21">
        <f>IF(ISNUMBER(exportations!E248),exportations!E248-'dont exp vers UE'!E248,0)</f>
        <v>118.27292400000005</v>
      </c>
      <c r="F248" s="21">
        <f>IF(ISNUMBER(exportations!F248),exportations!F248-'dont exp vers UE'!F248,0)</f>
        <v>144.08118200000007</v>
      </c>
      <c r="G248" s="21">
        <f>IF(ISNUMBER(exportations!G248),exportations!G248-'dont exp vers UE'!G248,0)</f>
        <v>201.60411200000004</v>
      </c>
      <c r="H248" s="21">
        <f>IF(ISNUMBER(exportations!H248),exportations!H248-'dont exp vers UE'!H248,0)</f>
        <v>151.0329650000001</v>
      </c>
      <c r="I248" s="21">
        <f>IF(ISNUMBER(exportations!I248),exportations!I248-'dont exp vers UE'!I248,0)</f>
        <v>161.30653899999999</v>
      </c>
      <c r="J248" s="21">
        <f>IF(ISNUMBER(exportations!J248),exportations!J248-'dont exp vers UE'!J248,0)</f>
        <v>174.75170500000002</v>
      </c>
      <c r="K248" s="21">
        <f>IF(ISNUMBER(exportations!K248),exportations!K248-'dont exp vers UE'!K248,0)</f>
        <v>149.33144999999996</v>
      </c>
      <c r="L248" s="21">
        <f>IF(ISNUMBER(exportations!L248),exportations!L248-'dont exp vers UE'!L248,0)</f>
        <v>151.88189199999994</v>
      </c>
      <c r="M248" s="21">
        <f>IF(ISNUMBER(exportations!M248),exportations!M248-'dont exp vers UE'!M248,0)</f>
        <v>159.484058</v>
      </c>
      <c r="N248" s="21">
        <f>IF(ISNUMBER(exportations!N248),exportations!N248-'dont exp vers UE'!N248,0)</f>
        <v>178.74793399999999</v>
      </c>
      <c r="O248" s="21">
        <f>IF(ISNUMBER(exportations!O248),exportations!O248-'dont exp vers UE'!O248,0)</f>
        <v>184.83801900000003</v>
      </c>
      <c r="P248" s="72">
        <f>IF(ISNUMBER(exportations!P248),exportations!P248-'dont exp vers UE'!P248,0)</f>
        <v>180.63168099999996</v>
      </c>
      <c r="Q248" s="22">
        <f t="shared" si="17"/>
        <v>1955.964461</v>
      </c>
    </row>
    <row r="249" spans="1:17" x14ac:dyDescent="0.2">
      <c r="A249" s="19"/>
      <c r="B249" s="18">
        <v>18</v>
      </c>
      <c r="C249" s="16"/>
      <c r="D249" s="54" t="s">
        <v>23</v>
      </c>
      <c r="E249" s="21">
        <f>IF(ISNUMBER(exportations!E249),exportations!E249-'dont exp vers UE'!E249,0)</f>
        <v>141.89153099999999</v>
      </c>
      <c r="F249" s="21">
        <f>IF(ISNUMBER(exportations!F249),exportations!F249-'dont exp vers UE'!F249,0)</f>
        <v>164.69310999999999</v>
      </c>
      <c r="G249" s="21">
        <f>IF(ISNUMBER(exportations!G249),exportations!G249-'dont exp vers UE'!G249,0)</f>
        <v>184.50425100000001</v>
      </c>
      <c r="H249" s="21">
        <f>IF(ISNUMBER(exportations!H249),exportations!H249-'dont exp vers UE'!H249,0)</f>
        <v>158.43451899999997</v>
      </c>
      <c r="I249" s="21">
        <f>IF(ISNUMBER(exportations!I249),exportations!I249-'dont exp vers UE'!I249,0)</f>
        <v>168.99001899999996</v>
      </c>
      <c r="J249" s="21">
        <f>IF(ISNUMBER(exportations!J249),exportations!J249-'dont exp vers UE'!J249,0)</f>
        <v>153.75358499999999</v>
      </c>
      <c r="K249" s="21">
        <f>IF(ISNUMBER(exportations!K249),exportations!K249-'dont exp vers UE'!K249,0)</f>
        <v>164.12431900000001</v>
      </c>
      <c r="L249" s="21">
        <f>IF(ISNUMBER(exportations!L249),exportations!L249-'dont exp vers UE'!L249,0)</f>
        <v>178.85554999999999</v>
      </c>
      <c r="M249" s="21">
        <f>IF(ISNUMBER(exportations!M249),exportations!M249-'dont exp vers UE'!M249,0)</f>
        <v>198.57798199999996</v>
      </c>
      <c r="N249" s="21">
        <f>IF(ISNUMBER(exportations!N249),exportations!N249-'dont exp vers UE'!N249,0)</f>
        <v>225.79650800000002</v>
      </c>
      <c r="O249" s="21">
        <f>IF(ISNUMBER(exportations!O249),exportations!O249-'dont exp vers UE'!O249,0)</f>
        <v>201.93233299999986</v>
      </c>
      <c r="P249" s="72">
        <f>IF(ISNUMBER(exportations!P249),exportations!P249-'dont exp vers UE'!P249,0)</f>
        <v>235.96798600000005</v>
      </c>
      <c r="Q249" s="22">
        <f t="shared" si="17"/>
        <v>2177.5216929999997</v>
      </c>
    </row>
    <row r="250" spans="1:17" x14ac:dyDescent="0.2">
      <c r="A250" s="19"/>
      <c r="B250" s="18">
        <v>18</v>
      </c>
      <c r="C250" s="16"/>
      <c r="D250" s="20">
        <v>2012</v>
      </c>
      <c r="E250" s="21">
        <f>IF(ISNUMBER(exportations!E250),exportations!E250-'dont exp vers UE'!E250,0)</f>
        <v>202.67113800000004</v>
      </c>
      <c r="F250" s="21">
        <f>IF(ISNUMBER(exportations!F250),exportations!F250-'dont exp vers UE'!F250,0)</f>
        <v>183.18643700000007</v>
      </c>
      <c r="G250" s="21">
        <f>IF(ISNUMBER(exportations!G250),exportations!G250-'dont exp vers UE'!G250,0)</f>
        <v>203.56463799999983</v>
      </c>
      <c r="H250" s="21">
        <f>IF(ISNUMBER(exportations!H250),exportations!H250-'dont exp vers UE'!H250,0)</f>
        <v>188.80068800000004</v>
      </c>
      <c r="I250" s="21">
        <f>IF(ISNUMBER(exportations!I250),exportations!I250-'dont exp vers UE'!I250,0)</f>
        <v>203.62410699999987</v>
      </c>
      <c r="J250" s="21">
        <f>IF(ISNUMBER(exportations!J250),exportations!J250-'dont exp vers UE'!J250,0)</f>
        <v>205.24231099999992</v>
      </c>
      <c r="K250" s="21">
        <f>IF(ISNUMBER(exportations!K250),exportations!K250-'dont exp vers UE'!K250,0)</f>
        <v>205.51920800000011</v>
      </c>
      <c r="L250" s="21">
        <f>IF(ISNUMBER(exportations!L250),exportations!L250-'dont exp vers UE'!L250,0)</f>
        <v>197.21479899999997</v>
      </c>
      <c r="M250" s="21">
        <f>IF(ISNUMBER(exportations!M250),exportations!M250-'dont exp vers UE'!M250,0)</f>
        <v>189.24937200000011</v>
      </c>
      <c r="N250" s="21">
        <f>IF(ISNUMBER(exportations!N250),exportations!N250-'dont exp vers UE'!N250,0)</f>
        <v>221.10393100000005</v>
      </c>
      <c r="O250" s="21">
        <f>IF(ISNUMBER(exportations!O250),exportations!O250-'dont exp vers UE'!O250,0)</f>
        <v>201.01254800000004</v>
      </c>
      <c r="P250" s="72">
        <f>IF(ISNUMBER(exportations!P250),exportations!P250-'dont exp vers UE'!P250,0)</f>
        <v>197.01010499999995</v>
      </c>
      <c r="Q250" s="22">
        <f t="shared" si="17"/>
        <v>2398.199282</v>
      </c>
    </row>
    <row r="251" spans="1:17" x14ac:dyDescent="0.2">
      <c r="A251" s="19"/>
      <c r="B251" s="18">
        <v>18</v>
      </c>
      <c r="C251" s="16"/>
      <c r="D251" s="20">
        <v>2013</v>
      </c>
      <c r="E251" s="21">
        <f>IF(ISNUMBER(exportations!E251),exportations!E251-'dont exp vers UE'!E251,0)</f>
        <v>183.62953000000005</v>
      </c>
      <c r="F251" s="21">
        <f>IF(ISNUMBER(exportations!F251),exportations!F251-'dont exp vers UE'!F251,0)</f>
        <v>190.14536200000009</v>
      </c>
      <c r="G251" s="21">
        <f>IF(ISNUMBER(exportations!G251),exportations!G251-'dont exp vers UE'!G251,0)</f>
        <v>184.45191899999998</v>
      </c>
      <c r="H251" s="21">
        <f>IF(ISNUMBER(exportations!H251),exportations!H251-'dont exp vers UE'!H251,0)</f>
        <v>206.26244000000003</v>
      </c>
      <c r="I251" s="21">
        <f>IF(ISNUMBER(exportations!I251),exportations!I251-'dont exp vers UE'!I251,0)</f>
        <v>200.54888399999999</v>
      </c>
      <c r="J251" s="21">
        <f>IF(ISNUMBER(exportations!J251),exportations!J251-'dont exp vers UE'!J251,0)</f>
        <v>207.57739899999996</v>
      </c>
      <c r="K251" s="21">
        <f>IF(ISNUMBER(exportations!K251),exportations!K251-'dont exp vers UE'!K251,0)</f>
        <v>204.93745500000006</v>
      </c>
      <c r="L251" s="21">
        <f>IF(ISNUMBER(exportations!L251),exportations!L251-'dont exp vers UE'!L251,0)</f>
        <v>210.85496100000012</v>
      </c>
      <c r="M251" s="21">
        <f>IF(ISNUMBER(exportations!M251),exportations!M251-'dont exp vers UE'!M251,0)</f>
        <v>206.05550500000004</v>
      </c>
      <c r="N251" s="21">
        <f>IF(ISNUMBER(exportations!N251),exportations!N251-'dont exp vers UE'!N251,0)</f>
        <v>246.69325499999997</v>
      </c>
      <c r="O251" s="21">
        <f>IF(ISNUMBER(exportations!O251),exportations!O251-'dont exp vers UE'!O251,0)</f>
        <v>212.78999499999998</v>
      </c>
      <c r="P251" s="72">
        <f>IF(ISNUMBER(exportations!P251),exportations!P251-'dont exp vers UE'!P251,0)</f>
        <v>237.34166600000009</v>
      </c>
      <c r="Q251" s="22">
        <f t="shared" si="17"/>
        <v>2491.2883710000006</v>
      </c>
    </row>
    <row r="252" spans="1:17" x14ac:dyDescent="0.2">
      <c r="A252" s="19"/>
      <c r="B252" s="18">
        <v>18</v>
      </c>
      <c r="C252" s="16"/>
      <c r="D252" s="20">
        <v>2014</v>
      </c>
      <c r="E252" s="21">
        <f>IF(ISNUMBER(exportations!E252),exportations!E252-'dont exp vers UE'!E252,0)</f>
        <v>203.84128799999991</v>
      </c>
      <c r="F252" s="21">
        <f>IF(ISNUMBER(exportations!F252),exportations!F252-'dont exp vers UE'!F252,0)</f>
        <v>202.56523400000003</v>
      </c>
      <c r="G252" s="21">
        <f>IF(ISNUMBER(exportations!G252),exportations!G252-'dont exp vers UE'!G252,0)</f>
        <v>203.16823199999982</v>
      </c>
      <c r="H252" s="21">
        <f>IF(ISNUMBER(exportations!H252),exportations!H252-'dont exp vers UE'!H252,0)</f>
        <v>216.3203860000001</v>
      </c>
      <c r="I252" s="21">
        <f>IF(ISNUMBER(exportations!I252),exportations!I252-'dont exp vers UE'!I252,0)</f>
        <v>190.86077499999993</v>
      </c>
      <c r="J252" s="21">
        <f>IF(ISNUMBER(exportations!J252),exportations!J252-'dont exp vers UE'!J252,0)</f>
        <v>193.37573299999997</v>
      </c>
      <c r="K252" s="21">
        <f>IF(ISNUMBER(exportations!K252),exportations!K252-'dont exp vers UE'!K252,0)</f>
        <v>231.77649300000002</v>
      </c>
      <c r="L252" s="21">
        <f>IF(ISNUMBER(exportations!L252),exportations!L252-'dont exp vers UE'!L252,0)</f>
        <v>198.65193800000003</v>
      </c>
      <c r="M252" s="21">
        <f>IF(ISNUMBER(exportations!M252),exportations!M252-'dont exp vers UE'!M252,0)</f>
        <v>217.56162</v>
      </c>
      <c r="N252" s="21">
        <f>IF(ISNUMBER(exportations!N252),exportations!N252-'dont exp vers UE'!N252,0)</f>
        <v>236.34135100000003</v>
      </c>
      <c r="O252" s="21">
        <f>IF(ISNUMBER(exportations!O252),exportations!O252-'dont exp vers UE'!O252,0)</f>
        <v>207.21395300000006</v>
      </c>
      <c r="P252" s="72">
        <f>IF(ISNUMBER(exportations!P252),exportations!P252-'dont exp vers UE'!P252,0)</f>
        <v>224.51138799999995</v>
      </c>
      <c r="Q252" s="22">
        <f t="shared" si="17"/>
        <v>2526.1883909999992</v>
      </c>
    </row>
    <row r="253" spans="1:17" x14ac:dyDescent="0.2">
      <c r="A253" s="19"/>
      <c r="B253" s="18">
        <v>18</v>
      </c>
      <c r="C253" s="16"/>
      <c r="D253" s="20">
        <v>2015</v>
      </c>
      <c r="E253" s="21">
        <f>IF(ISNUMBER(exportations!E253),exportations!E253-'dont exp vers UE'!E253,0)</f>
        <v>187.80947199999997</v>
      </c>
      <c r="F253" s="21">
        <f>IF(ISNUMBER(exportations!F253),exportations!F253-'dont exp vers UE'!F253,0)</f>
        <v>198.68504199999984</v>
      </c>
      <c r="G253" s="21">
        <f>IF(ISNUMBER(exportations!G253),exportations!G253-'dont exp vers UE'!G253,0)</f>
        <v>225.00115500000004</v>
      </c>
      <c r="H253" s="21">
        <f>IF(ISNUMBER(exportations!H253),exportations!H253-'dont exp vers UE'!H253,0)</f>
        <v>224.15862200000004</v>
      </c>
      <c r="I253" s="21">
        <f>IF(ISNUMBER(exportations!I253),exportations!I253-'dont exp vers UE'!I253,0)</f>
        <v>194.95697200000006</v>
      </c>
      <c r="J253" s="21">
        <f>IF(ISNUMBER(exportations!J253),exportations!J253-'dont exp vers UE'!J253,0)</f>
        <v>231.22261200000003</v>
      </c>
      <c r="K253" s="21">
        <f>IF(ISNUMBER(exportations!K253),exportations!K253-'dont exp vers UE'!K253,0)</f>
        <v>220.63633499999992</v>
      </c>
      <c r="L253" s="21">
        <f>IF(ISNUMBER(exportations!L253),exportations!L253-'dont exp vers UE'!L253,0)</f>
        <v>193.89592900000008</v>
      </c>
      <c r="M253" s="21">
        <f>IF(ISNUMBER(exportations!M253),exportations!M253-'dont exp vers UE'!M253,0)</f>
        <v>233.08591300000001</v>
      </c>
      <c r="N253" s="21">
        <f>IF(ISNUMBER(exportations!N253),exportations!N253-'dont exp vers UE'!N253,0)</f>
        <v>230.0108689999999</v>
      </c>
      <c r="O253" s="21">
        <f>IF(ISNUMBER(exportations!O253),exportations!O253-'dont exp vers UE'!O253,0)</f>
        <v>221.72089099999994</v>
      </c>
      <c r="P253" s="72">
        <f>IF(ISNUMBER(exportations!P253),exportations!P253-'dont exp vers UE'!P253,0)</f>
        <v>242.51429200000007</v>
      </c>
      <c r="Q253" s="22">
        <f t="shared" si="17"/>
        <v>2603.6981040000001</v>
      </c>
    </row>
    <row r="254" spans="1:17" x14ac:dyDescent="0.2">
      <c r="A254" s="19"/>
      <c r="B254" s="18">
        <v>18</v>
      </c>
      <c r="C254" s="16"/>
      <c r="D254" s="20">
        <v>2016</v>
      </c>
      <c r="E254" s="21">
        <f>IF(ISNUMBER(exportations!E254),exportations!E254-'dont exp vers UE'!E254,0)</f>
        <v>181.77877599999999</v>
      </c>
      <c r="F254" s="21">
        <f>IF(ISNUMBER(exportations!F254),exportations!F254-'dont exp vers UE'!F254,0)</f>
        <v>204.03232599999996</v>
      </c>
      <c r="G254" s="21">
        <f>IF(ISNUMBER(exportations!G254),exportations!G254-'dont exp vers UE'!G254,0)</f>
        <v>231.77695899999998</v>
      </c>
      <c r="H254" s="21">
        <f>IF(ISNUMBER(exportations!H254),exportations!H254-'dont exp vers UE'!H254,0)</f>
        <v>213.80845999999997</v>
      </c>
      <c r="I254" s="21">
        <f>IF(ISNUMBER(exportations!I254),exportations!I254-'dont exp vers UE'!I254,0)</f>
        <v>189.70690399999995</v>
      </c>
      <c r="J254" s="21">
        <f>IF(ISNUMBER(exportations!J254),exportations!J254-'dont exp vers UE'!J254,0)</f>
        <v>236.90346399999999</v>
      </c>
      <c r="K254" s="21">
        <f>IF(ISNUMBER(exportations!K254),exportations!K254-'dont exp vers UE'!K254,0)</f>
        <v>194.92276799999991</v>
      </c>
      <c r="L254" s="21">
        <f>IF(ISNUMBER(exportations!L254),exportations!L254-'dont exp vers UE'!L254,0)</f>
        <v>213.80551700000012</v>
      </c>
      <c r="M254" s="21">
        <f>IF(ISNUMBER(exportations!M254),exportations!M254-'dont exp vers UE'!M254,0)</f>
        <v>264.54006499999997</v>
      </c>
      <c r="N254" s="21">
        <f>IF(ISNUMBER(exportations!N254),exportations!N254-'dont exp vers UE'!N254,0)</f>
        <v>229.57166500000005</v>
      </c>
      <c r="O254" s="21">
        <f>IF(ISNUMBER(exportations!O254),exportations!O254-'dont exp vers UE'!O254,0)</f>
        <v>212.96973300000002</v>
      </c>
      <c r="P254" s="72">
        <f>IF(ISNUMBER(exportations!P254),exportations!P254-'dont exp vers UE'!P254,0)</f>
        <v>256.45265499999994</v>
      </c>
      <c r="Q254" s="22">
        <f t="shared" si="17"/>
        <v>2630.269292</v>
      </c>
    </row>
    <row r="255" spans="1:17" x14ac:dyDescent="0.2">
      <c r="A255" s="19"/>
      <c r="B255" s="18">
        <v>18</v>
      </c>
      <c r="C255" s="16"/>
      <c r="D255" s="20">
        <v>2017</v>
      </c>
      <c r="E255" s="21">
        <f>IF(ISNUMBER(exportations!E255),exportations!E255-'dont exp vers UE'!E255,0)</f>
        <v>222.36559099999994</v>
      </c>
      <c r="F255" s="21">
        <f>IF(ISNUMBER(exportations!F255),exportations!F255-'dont exp vers UE'!F255,0)</f>
        <v>246.38110600000005</v>
      </c>
      <c r="G255" s="21">
        <f>IF(ISNUMBER(exportations!G255),exportations!G255-'dont exp vers UE'!G255,0)</f>
        <v>263.4770400000001</v>
      </c>
      <c r="H255" s="21">
        <f>IF(ISNUMBER(exportations!H255),exportations!H255-'dont exp vers UE'!H255,0)</f>
        <v>263.771773</v>
      </c>
      <c r="I255" s="21">
        <f>IF(ISNUMBER(exportations!I255),exportations!I255-'dont exp vers UE'!I255,0)</f>
        <v>247.87899600000003</v>
      </c>
      <c r="J255" s="21">
        <f>IF(ISNUMBER(exportations!J255),exportations!J255-'dont exp vers UE'!J255,0)</f>
        <v>260.73057799999992</v>
      </c>
      <c r="K255" s="21">
        <f>IF(ISNUMBER(exportations!K255),exportations!K255-'dont exp vers UE'!K255,0)</f>
        <v>244.49969500000003</v>
      </c>
      <c r="L255" s="21">
        <f>IF(ISNUMBER(exportations!L255),exportations!L255-'dont exp vers UE'!L255,0)</f>
        <v>239.4012689999999</v>
      </c>
      <c r="M255" s="21">
        <f>IF(ISNUMBER(exportations!M255),exportations!M255-'dont exp vers UE'!M255,0)</f>
        <v>255.21799600000008</v>
      </c>
      <c r="N255" s="21">
        <f>IF(ISNUMBER(exportations!N255),exportations!N255-'dont exp vers UE'!N255,0)</f>
        <v>305.230772</v>
      </c>
      <c r="O255" s="65">
        <f>IF(ISNUMBER(exportations!O255),exportations!O255-'dont exp vers UE'!O255,0)</f>
        <v>280.20059399999991</v>
      </c>
      <c r="P255" s="73">
        <f>IF(ISNUMBER(exportations!P255),exportations!P255-'dont exp vers UE'!P255,0)</f>
        <v>263.384952</v>
      </c>
      <c r="Q255" s="22">
        <f t="shared" si="17"/>
        <v>3092.5403619999997</v>
      </c>
    </row>
    <row r="256" spans="1:17" x14ac:dyDescent="0.2">
      <c r="A256" s="19"/>
      <c r="B256" s="18">
        <v>18</v>
      </c>
      <c r="C256" s="16"/>
      <c r="D256" s="20">
        <v>2018</v>
      </c>
      <c r="E256" s="21">
        <f>IF(ISNUMBER(exportations!E256),exportations!E256-'dont exp vers UE'!E256,0)</f>
        <v>231.27995500000014</v>
      </c>
      <c r="F256" s="21">
        <f>IF(ISNUMBER(exportations!F256),exportations!F256-'dont exp vers UE'!F256,0)</f>
        <v>226.57631099999992</v>
      </c>
      <c r="G256" s="21">
        <f>IF(ISNUMBER(exportations!G256),exportations!G256-'dont exp vers UE'!G256,0)</f>
        <v>256.62822899999992</v>
      </c>
      <c r="H256" s="21">
        <f>IF(ISNUMBER(exportations!H256),exportations!H256-'dont exp vers UE'!H256,0)</f>
        <v>252.70116100000007</v>
      </c>
      <c r="I256" s="21">
        <f>IF(ISNUMBER(exportations!I256),exportations!I256-'dont exp vers UE'!I256,0)</f>
        <v>228.50054399999999</v>
      </c>
      <c r="J256" s="21">
        <f>IF(ISNUMBER(exportations!J256),exportations!J256-'dont exp vers UE'!J256,0)</f>
        <v>249.38219900000007</v>
      </c>
      <c r="K256" s="21">
        <f>IF(ISNUMBER(exportations!K256),exportations!K256-'dont exp vers UE'!K256,0)</f>
        <v>244.58464399999997</v>
      </c>
      <c r="L256" s="21">
        <f>IF(ISNUMBER(exportations!L256),exportations!L256-'dont exp vers UE'!L256,0)</f>
        <v>0</v>
      </c>
      <c r="M256" s="21">
        <f>IF(ISNUMBER(exportations!M256),exportations!M256-'dont exp vers UE'!M256,0)</f>
        <v>0</v>
      </c>
      <c r="N256" s="21">
        <f>IF(ISNUMBER(exportations!N256),exportations!N256-'dont exp vers UE'!N256,0)</f>
        <v>0</v>
      </c>
      <c r="O256" s="65">
        <f>IF(ISNUMBER(exportations!O256),exportations!O256-'dont exp vers UE'!O256,0)</f>
        <v>0</v>
      </c>
      <c r="P256" s="73">
        <f>IF(ISNUMBER(exportations!P256),exportations!P256-'dont exp vers UE'!P256,0)</f>
        <v>0</v>
      </c>
      <c r="Q256" s="22">
        <f t="shared" si="17"/>
        <v>1689.6530430000003</v>
      </c>
    </row>
    <row r="257" spans="1:17" x14ac:dyDescent="0.2">
      <c r="A257" s="19"/>
      <c r="B257" s="18"/>
      <c r="C257" s="16"/>
      <c r="D257" s="20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72"/>
      <c r="Q257" s="28"/>
    </row>
    <row r="258" spans="1:17" x14ac:dyDescent="0.2">
      <c r="A258" s="19"/>
      <c r="B258" s="18"/>
      <c r="C258" s="16"/>
      <c r="D258" s="24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74"/>
      <c r="Q258" s="26"/>
    </row>
    <row r="259" spans="1:17" x14ac:dyDescent="0.2">
      <c r="A259" s="52" t="s">
        <v>41</v>
      </c>
      <c r="B259" s="18">
        <v>19</v>
      </c>
      <c r="C259" s="16"/>
      <c r="D259" s="20">
        <v>2007</v>
      </c>
      <c r="E259" s="21">
        <f>IF(ISNUMBER(exportations!E259),exportations!E259-'dont exp vers UE'!E259,0)</f>
        <v>3.4037529999999947</v>
      </c>
      <c r="F259" s="21">
        <f>IF(ISNUMBER(exportations!F259),exportations!F259-'dont exp vers UE'!F259,0)</f>
        <v>5.2999810000000025</v>
      </c>
      <c r="G259" s="21">
        <f>IF(ISNUMBER(exportations!G259),exportations!G259-'dont exp vers UE'!G259,0)</f>
        <v>11.19171</v>
      </c>
      <c r="H259" s="21">
        <f>IF(ISNUMBER(exportations!H259),exportations!H259-'dont exp vers UE'!H259,0)</f>
        <v>4.6509009999999904</v>
      </c>
      <c r="I259" s="21">
        <f>IF(ISNUMBER(exportations!I259),exportations!I259-'dont exp vers UE'!I259,0)</f>
        <v>13.809804</v>
      </c>
      <c r="J259" s="21">
        <f>IF(ISNUMBER(exportations!J259),exportations!J259-'dont exp vers UE'!J259,0)</f>
        <v>6.6888890000000032</v>
      </c>
      <c r="K259" s="21">
        <f>IF(ISNUMBER(exportations!K259),exportations!K259-'dont exp vers UE'!K259,0)</f>
        <v>16.576127</v>
      </c>
      <c r="L259" s="21">
        <f>IF(ISNUMBER(exportations!L259),exportations!L259-'dont exp vers UE'!L259,0)</f>
        <v>31.612054000000001</v>
      </c>
      <c r="M259" s="21">
        <f>IF(ISNUMBER(exportations!M259),exportations!M259-'dont exp vers UE'!M259,0)</f>
        <v>27.883306000000005</v>
      </c>
      <c r="N259" s="21">
        <f>IF(ISNUMBER(exportations!N259),exportations!N259-'dont exp vers UE'!N259,0)</f>
        <v>6.8346489999999989</v>
      </c>
      <c r="O259" s="21">
        <f>IF(ISNUMBER(exportations!O259),exportations!O259-'dont exp vers UE'!O259,0)</f>
        <v>12.770867999999993</v>
      </c>
      <c r="P259" s="72">
        <f>IF(ISNUMBER(exportations!P259),exportations!P259-'dont exp vers UE'!P259,0)</f>
        <v>10.857521999999989</v>
      </c>
      <c r="Q259" s="22">
        <f>SUM(E259:P259)</f>
        <v>151.57956399999998</v>
      </c>
    </row>
    <row r="260" spans="1:17" x14ac:dyDescent="0.2">
      <c r="A260" s="19"/>
      <c r="B260" s="18">
        <v>19</v>
      </c>
      <c r="C260" s="16"/>
      <c r="D260" s="20">
        <v>2008</v>
      </c>
      <c r="E260" s="21">
        <f>IF(ISNUMBER(exportations!E260),exportations!E260-'dont exp vers UE'!E260,0)</f>
        <v>7.0333460000000088</v>
      </c>
      <c r="F260" s="21">
        <f>IF(ISNUMBER(exportations!F260),exportations!F260-'dont exp vers UE'!F260,0)</f>
        <v>5.3174039999999962</v>
      </c>
      <c r="G260" s="21">
        <f>IF(ISNUMBER(exportations!G260),exportations!G260-'dont exp vers UE'!G260,0)</f>
        <v>4.1556609999999949</v>
      </c>
      <c r="H260" s="21">
        <f>IF(ISNUMBER(exportations!H260),exportations!H260-'dont exp vers UE'!H260,0)</f>
        <v>8.2034749999999974</v>
      </c>
      <c r="I260" s="21">
        <f>IF(ISNUMBER(exportations!I260),exportations!I260-'dont exp vers UE'!I260,0)</f>
        <v>9.9886940000000095</v>
      </c>
      <c r="J260" s="21">
        <f>IF(ISNUMBER(exportations!J260),exportations!J260-'dont exp vers UE'!J260,0)</f>
        <v>9.459220000000002</v>
      </c>
      <c r="K260" s="21">
        <f>IF(ISNUMBER(exportations!K260),exportations!K260-'dont exp vers UE'!K260,0)</f>
        <v>9.1764090000000067</v>
      </c>
      <c r="L260" s="21">
        <f>IF(ISNUMBER(exportations!L260),exportations!L260-'dont exp vers UE'!L260,0)</f>
        <v>9.6099810000000048</v>
      </c>
      <c r="M260" s="21">
        <f>IF(ISNUMBER(exportations!M260),exportations!M260-'dont exp vers UE'!M260,0)</f>
        <v>13.270947000000007</v>
      </c>
      <c r="N260" s="21">
        <f>IF(ISNUMBER(exportations!N260),exportations!N260-'dont exp vers UE'!N260,0)</f>
        <v>7.4545130000000057</v>
      </c>
      <c r="O260" s="21">
        <f>IF(ISNUMBER(exportations!O260),exportations!O260-'dont exp vers UE'!O260,0)</f>
        <v>13.222465999999997</v>
      </c>
      <c r="P260" s="72">
        <f>IF(ISNUMBER(exportations!P260),exportations!P260-'dont exp vers UE'!P260,0)</f>
        <v>22.113725000000002</v>
      </c>
      <c r="Q260" s="22">
        <f t="shared" ref="Q260:Q270" si="18">SUM(E260:P260)</f>
        <v>119.00584100000003</v>
      </c>
    </row>
    <row r="261" spans="1:17" x14ac:dyDescent="0.2">
      <c r="A261" s="19"/>
      <c r="B261" s="18">
        <v>19</v>
      </c>
      <c r="C261" s="16"/>
      <c r="D261" s="20">
        <v>2009</v>
      </c>
      <c r="E261" s="21">
        <f>IF(ISNUMBER(exportations!E261),exportations!E261-'dont exp vers UE'!E261,0)</f>
        <v>7.0224369999999965</v>
      </c>
      <c r="F261" s="21">
        <f>IF(ISNUMBER(exportations!F261),exportations!F261-'dont exp vers UE'!F261,0)</f>
        <v>7.7731169999999992</v>
      </c>
      <c r="G261" s="21">
        <f>IF(ISNUMBER(exportations!G261),exportations!G261-'dont exp vers UE'!G261,0)</f>
        <v>8.6729389999999995</v>
      </c>
      <c r="H261" s="21">
        <f>IF(ISNUMBER(exportations!H261),exportations!H261-'dont exp vers UE'!H261,0)</f>
        <v>14.808599000000001</v>
      </c>
      <c r="I261" s="21">
        <f>IF(ISNUMBER(exportations!I261),exportations!I261-'dont exp vers UE'!I261,0)</f>
        <v>8.8694069999999954</v>
      </c>
      <c r="J261" s="21">
        <f>IF(ISNUMBER(exportations!J261),exportations!J261-'dont exp vers UE'!J261,0)</f>
        <v>17.677537999999998</v>
      </c>
      <c r="K261" s="21">
        <f>IF(ISNUMBER(exportations!K261),exportations!K261-'dont exp vers UE'!K261,0)</f>
        <v>23.688726000000017</v>
      </c>
      <c r="L261" s="21">
        <f>IF(ISNUMBER(exportations!L261),exportations!L261-'dont exp vers UE'!L261,0)</f>
        <v>17.332367000000005</v>
      </c>
      <c r="M261" s="21">
        <f>IF(ISNUMBER(exportations!M261),exportations!M261-'dont exp vers UE'!M261,0)</f>
        <v>15.436435000000003</v>
      </c>
      <c r="N261" s="21">
        <f>IF(ISNUMBER(exportations!N261),exportations!N261-'dont exp vers UE'!N261,0)</f>
        <v>19.021233000000009</v>
      </c>
      <c r="O261" s="21">
        <f>IF(ISNUMBER(exportations!O261),exportations!O261-'dont exp vers UE'!O261,0)</f>
        <v>32.672844000000012</v>
      </c>
      <c r="P261" s="72">
        <f>IF(ISNUMBER(exportations!P261),exportations!P261-'dont exp vers UE'!P261,0)</f>
        <v>31.307485</v>
      </c>
      <c r="Q261" s="22">
        <f t="shared" si="18"/>
        <v>204.28312700000004</v>
      </c>
    </row>
    <row r="262" spans="1:17" x14ac:dyDescent="0.2">
      <c r="A262" s="19"/>
      <c r="B262" s="18">
        <v>19</v>
      </c>
      <c r="C262" s="16"/>
      <c r="D262" s="20">
        <v>2010</v>
      </c>
      <c r="E262" s="21">
        <f>IF(ISNUMBER(exportations!E262),exportations!E262-'dont exp vers UE'!E262,0)</f>
        <v>8.1216740000000058</v>
      </c>
      <c r="F262" s="21">
        <f>IF(ISNUMBER(exportations!F262),exportations!F262-'dont exp vers UE'!F262,0)</f>
        <v>17.661951999999999</v>
      </c>
      <c r="G262" s="21">
        <f>IF(ISNUMBER(exportations!G262),exportations!G262-'dont exp vers UE'!G262,0)</f>
        <v>61.261244000000005</v>
      </c>
      <c r="H262" s="21">
        <f>IF(ISNUMBER(exportations!H262),exportations!H262-'dont exp vers UE'!H262,0)</f>
        <v>13.997439</v>
      </c>
      <c r="I262" s="21">
        <f>IF(ISNUMBER(exportations!I262),exportations!I262-'dont exp vers UE'!I262,0)</f>
        <v>32.582809999999995</v>
      </c>
      <c r="J262" s="21">
        <f>IF(ISNUMBER(exportations!J262),exportations!J262-'dont exp vers UE'!J262,0)</f>
        <v>29.443877999999998</v>
      </c>
      <c r="K262" s="21">
        <f>IF(ISNUMBER(exportations!K262),exportations!K262-'dont exp vers UE'!K262,0)</f>
        <v>8.6393999999999949</v>
      </c>
      <c r="L262" s="21">
        <f>IF(ISNUMBER(exportations!L262),exportations!L262-'dont exp vers UE'!L262,0)</f>
        <v>4.8397740000000056</v>
      </c>
      <c r="M262" s="21">
        <f>IF(ISNUMBER(exportations!M262),exportations!M262-'dont exp vers UE'!M262,0)</f>
        <v>7.9124570000000034</v>
      </c>
      <c r="N262" s="21">
        <f>IF(ISNUMBER(exportations!N262),exportations!N262-'dont exp vers UE'!N262,0)</f>
        <v>17.612544</v>
      </c>
      <c r="O262" s="21">
        <f>IF(ISNUMBER(exportations!O262),exportations!O262-'dont exp vers UE'!O262,0)</f>
        <v>27.255882</v>
      </c>
      <c r="P262" s="72">
        <f>IF(ISNUMBER(exportations!P262),exportations!P262-'dont exp vers UE'!P262,0)</f>
        <v>20.405875999999992</v>
      </c>
      <c r="Q262" s="22">
        <f t="shared" si="18"/>
        <v>249.73492999999996</v>
      </c>
    </row>
    <row r="263" spans="1:17" x14ac:dyDescent="0.2">
      <c r="A263" s="19"/>
      <c r="B263" s="18">
        <v>19</v>
      </c>
      <c r="C263" s="16"/>
      <c r="D263" s="54" t="s">
        <v>23</v>
      </c>
      <c r="E263" s="21">
        <f>IF(ISNUMBER(exportations!E263),exportations!E263-'dont exp vers UE'!E263,0)</f>
        <v>11.958523</v>
      </c>
      <c r="F263" s="21">
        <f>IF(ISNUMBER(exportations!F263),exportations!F263-'dont exp vers UE'!F263,0)</f>
        <v>21.523433999999995</v>
      </c>
      <c r="G263" s="21">
        <f>IF(ISNUMBER(exportations!G263),exportations!G263-'dont exp vers UE'!G263,0)</f>
        <v>19.916507999999993</v>
      </c>
      <c r="H263" s="21">
        <f>IF(ISNUMBER(exportations!H263),exportations!H263-'dont exp vers UE'!H263,0)</f>
        <v>19.481994</v>
      </c>
      <c r="I263" s="21">
        <f>IF(ISNUMBER(exportations!I263),exportations!I263-'dont exp vers UE'!I263,0)</f>
        <v>11.526717000000005</v>
      </c>
      <c r="J263" s="21">
        <f>IF(ISNUMBER(exportations!J263),exportations!J263-'dont exp vers UE'!J263,0)</f>
        <v>5.6405400000000014</v>
      </c>
      <c r="K263" s="21">
        <f>IF(ISNUMBER(exportations!K263),exportations!K263-'dont exp vers UE'!K263,0)</f>
        <v>7.2003270000000015</v>
      </c>
      <c r="L263" s="21">
        <f>IF(ISNUMBER(exportations!L263),exportations!L263-'dont exp vers UE'!L263,0)</f>
        <v>8.6137110000000092</v>
      </c>
      <c r="M263" s="21">
        <f>IF(ISNUMBER(exportations!M263),exportations!M263-'dont exp vers UE'!M263,0)</f>
        <v>23.882537999999997</v>
      </c>
      <c r="N263" s="21">
        <f>IF(ISNUMBER(exportations!N263),exportations!N263-'dont exp vers UE'!N263,0)</f>
        <v>38.739250999999996</v>
      </c>
      <c r="O263" s="21">
        <f>IF(ISNUMBER(exportations!O263),exportations!O263-'dont exp vers UE'!O263,0)</f>
        <v>30.211769000000004</v>
      </c>
      <c r="P263" s="72">
        <f>IF(ISNUMBER(exportations!P263),exportations!P263-'dont exp vers UE'!P263,0)</f>
        <v>53.279451000000009</v>
      </c>
      <c r="Q263" s="22">
        <f t="shared" si="18"/>
        <v>251.974763</v>
      </c>
    </row>
    <row r="264" spans="1:17" x14ac:dyDescent="0.2">
      <c r="A264" s="19"/>
      <c r="B264" s="18">
        <v>19</v>
      </c>
      <c r="C264" s="16"/>
      <c r="D264" s="20">
        <v>2012</v>
      </c>
      <c r="E264" s="21">
        <f>IF(ISNUMBER(exportations!E264),exportations!E264-'dont exp vers UE'!E264,0)</f>
        <v>33.654404999999997</v>
      </c>
      <c r="F264" s="21">
        <f>IF(ISNUMBER(exportations!F264),exportations!F264-'dont exp vers UE'!F264,0)</f>
        <v>16.557391999999993</v>
      </c>
      <c r="G264" s="21">
        <f>IF(ISNUMBER(exportations!G264),exportations!G264-'dont exp vers UE'!G264,0)</f>
        <v>18.478954999999999</v>
      </c>
      <c r="H264" s="21">
        <f>IF(ISNUMBER(exportations!H264),exportations!H264-'dont exp vers UE'!H264,0)</f>
        <v>19.724043999999992</v>
      </c>
      <c r="I264" s="21">
        <f>IF(ISNUMBER(exportations!I264),exportations!I264-'dont exp vers UE'!I264,0)</f>
        <v>28.246137000000004</v>
      </c>
      <c r="J264" s="21">
        <f>IF(ISNUMBER(exportations!J264),exportations!J264-'dont exp vers UE'!J264,0)</f>
        <v>17.094054999999997</v>
      </c>
      <c r="K264" s="21">
        <f>IF(ISNUMBER(exportations!K264),exportations!K264-'dont exp vers UE'!K264,0)</f>
        <v>22.873190000000008</v>
      </c>
      <c r="L264" s="21">
        <f>IF(ISNUMBER(exportations!L264),exportations!L264-'dont exp vers UE'!L264,0)</f>
        <v>18.938250999999994</v>
      </c>
      <c r="M264" s="21">
        <f>IF(ISNUMBER(exportations!M264),exportations!M264-'dont exp vers UE'!M264,0)</f>
        <v>14.192962000000009</v>
      </c>
      <c r="N264" s="21">
        <f>IF(ISNUMBER(exportations!N264),exportations!N264-'dont exp vers UE'!N264,0)</f>
        <v>13.809120000000007</v>
      </c>
      <c r="O264" s="21">
        <f>IF(ISNUMBER(exportations!O264),exportations!O264-'dont exp vers UE'!O264,0)</f>
        <v>22.079701</v>
      </c>
      <c r="P264" s="72">
        <f>IF(ISNUMBER(exportations!P264),exportations!P264-'dont exp vers UE'!P264,0)</f>
        <v>16.898468000000008</v>
      </c>
      <c r="Q264" s="22">
        <f t="shared" si="18"/>
        <v>242.54668000000001</v>
      </c>
    </row>
    <row r="265" spans="1:17" x14ac:dyDescent="0.2">
      <c r="A265" s="19"/>
      <c r="B265" s="18">
        <v>19</v>
      </c>
      <c r="C265" s="16"/>
      <c r="D265" s="20">
        <v>2013</v>
      </c>
      <c r="E265" s="21">
        <f>IF(ISNUMBER(exportations!E265),exportations!E265-'dont exp vers UE'!E265,0)</f>
        <v>8.5514009999999985</v>
      </c>
      <c r="F265" s="21">
        <f>IF(ISNUMBER(exportations!F265),exportations!F265-'dont exp vers UE'!F265,0)</f>
        <v>8.9393130000000127</v>
      </c>
      <c r="G265" s="21">
        <f>IF(ISNUMBER(exportations!G265),exportations!G265-'dont exp vers UE'!G265,0)</f>
        <v>5.9147269999999992</v>
      </c>
      <c r="H265" s="21">
        <f>IF(ISNUMBER(exportations!H265),exportations!H265-'dont exp vers UE'!H265,0)</f>
        <v>11.415312</v>
      </c>
      <c r="I265" s="21">
        <f>IF(ISNUMBER(exportations!I265),exportations!I265-'dont exp vers UE'!I265,0)</f>
        <v>8.7199829999999992</v>
      </c>
      <c r="J265" s="21">
        <f>IF(ISNUMBER(exportations!J265),exportations!J265-'dont exp vers UE'!J265,0)</f>
        <v>20.468703000000005</v>
      </c>
      <c r="K265" s="21">
        <f>IF(ISNUMBER(exportations!K265),exportations!K265-'dont exp vers UE'!K265,0)</f>
        <v>13.377142000000006</v>
      </c>
      <c r="L265" s="21">
        <f>IF(ISNUMBER(exportations!L265),exportations!L265-'dont exp vers UE'!L265,0)</f>
        <v>22.223341000000005</v>
      </c>
      <c r="M265" s="21">
        <f>IF(ISNUMBER(exportations!M265),exportations!M265-'dont exp vers UE'!M265,0)</f>
        <v>11.285353000000001</v>
      </c>
      <c r="N265" s="21">
        <f>IF(ISNUMBER(exportations!N265),exportations!N265-'dont exp vers UE'!N265,0)</f>
        <v>11.943647999999996</v>
      </c>
      <c r="O265" s="21">
        <f>IF(ISNUMBER(exportations!O265),exportations!O265-'dont exp vers UE'!O265,0)</f>
        <v>14.671779999999998</v>
      </c>
      <c r="P265" s="72">
        <f>IF(ISNUMBER(exportations!P265),exportations!P265-'dont exp vers UE'!P265,0)</f>
        <v>27.22434299999999</v>
      </c>
      <c r="Q265" s="22">
        <f t="shared" si="18"/>
        <v>164.73504600000001</v>
      </c>
    </row>
    <row r="266" spans="1:17" x14ac:dyDescent="0.2">
      <c r="A266" s="19"/>
      <c r="B266" s="18">
        <v>19</v>
      </c>
      <c r="C266" s="16"/>
      <c r="D266" s="20">
        <v>2014</v>
      </c>
      <c r="E266" s="21">
        <f>IF(ISNUMBER(exportations!E266),exportations!E266-'dont exp vers UE'!E266,0)</f>
        <v>9.8684760000000011</v>
      </c>
      <c r="F266" s="21">
        <f>IF(ISNUMBER(exportations!F266),exportations!F266-'dont exp vers UE'!F266,0)</f>
        <v>9.9306140000000056</v>
      </c>
      <c r="G266" s="21">
        <f>IF(ISNUMBER(exportations!G266),exportations!G266-'dont exp vers UE'!G266,0)</f>
        <v>12.225878999999992</v>
      </c>
      <c r="H266" s="21">
        <f>IF(ISNUMBER(exportations!H266),exportations!H266-'dont exp vers UE'!H266,0)</f>
        <v>15.154745000000005</v>
      </c>
      <c r="I266" s="21">
        <f>IF(ISNUMBER(exportations!I266),exportations!I266-'dont exp vers UE'!I266,0)</f>
        <v>13.705157999999997</v>
      </c>
      <c r="J266" s="21">
        <f>IF(ISNUMBER(exportations!J266),exportations!J266-'dont exp vers UE'!J266,0)</f>
        <v>8.5886519999999962</v>
      </c>
      <c r="K266" s="21">
        <f>IF(ISNUMBER(exportations!K266),exportations!K266-'dont exp vers UE'!K266,0)</f>
        <v>20.570742999999993</v>
      </c>
      <c r="L266" s="21">
        <f>IF(ISNUMBER(exportations!L266),exportations!L266-'dont exp vers UE'!L266,0)</f>
        <v>12.327569000000004</v>
      </c>
      <c r="M266" s="21">
        <f>IF(ISNUMBER(exportations!M266),exportations!M266-'dont exp vers UE'!M266,0)</f>
        <v>12.848158999999995</v>
      </c>
      <c r="N266" s="21">
        <f>IF(ISNUMBER(exportations!N266),exportations!N266-'dont exp vers UE'!N266,0)</f>
        <v>11.294122999999999</v>
      </c>
      <c r="O266" s="21">
        <f>IF(ISNUMBER(exportations!O266),exportations!O266-'dont exp vers UE'!O266,0)</f>
        <v>23.669420000000002</v>
      </c>
      <c r="P266" s="72">
        <f>IF(ISNUMBER(exportations!P266),exportations!P266-'dont exp vers UE'!P266,0)</f>
        <v>15.59155100000001</v>
      </c>
      <c r="Q266" s="22">
        <f t="shared" si="18"/>
        <v>165.77508900000001</v>
      </c>
    </row>
    <row r="267" spans="1:17" x14ac:dyDescent="0.2">
      <c r="A267" s="19"/>
      <c r="B267" s="18">
        <v>19</v>
      </c>
      <c r="C267" s="16"/>
      <c r="D267" s="20">
        <v>2015</v>
      </c>
      <c r="E267" s="21">
        <f>IF(ISNUMBER(exportations!E267),exportations!E267-'dont exp vers UE'!E267,0)</f>
        <v>11.475607999999994</v>
      </c>
      <c r="F267" s="21">
        <f>IF(ISNUMBER(exportations!F267),exportations!F267-'dont exp vers UE'!F267,0)</f>
        <v>12.802583999999996</v>
      </c>
      <c r="G267" s="21">
        <f>IF(ISNUMBER(exportations!G267),exportations!G267-'dont exp vers UE'!G267,0)</f>
        <v>18.071297999999999</v>
      </c>
      <c r="H267" s="21">
        <f>IF(ISNUMBER(exportations!H267),exportations!H267-'dont exp vers UE'!H267,0)</f>
        <v>15.062314999999998</v>
      </c>
      <c r="I267" s="21">
        <f>IF(ISNUMBER(exportations!I267),exportations!I267-'dont exp vers UE'!I267,0)</f>
        <v>11.174059</v>
      </c>
      <c r="J267" s="21">
        <f>IF(ISNUMBER(exportations!J267),exportations!J267-'dont exp vers UE'!J267,0)</f>
        <v>17.867071999999993</v>
      </c>
      <c r="K267" s="21">
        <f>IF(ISNUMBER(exportations!K267),exportations!K267-'dont exp vers UE'!K267,0)</f>
        <v>10.755369000000002</v>
      </c>
      <c r="L267" s="21">
        <f>IF(ISNUMBER(exportations!L267),exportations!L267-'dont exp vers UE'!L267,0)</f>
        <v>13.644199</v>
      </c>
      <c r="M267" s="21">
        <f>IF(ISNUMBER(exportations!M267),exportations!M267-'dont exp vers UE'!M267,0)</f>
        <v>18.83406699999999</v>
      </c>
      <c r="N267" s="21">
        <f>IF(ISNUMBER(exportations!N267),exportations!N267-'dont exp vers UE'!N267,0)</f>
        <v>6.1270180000000067</v>
      </c>
      <c r="O267" s="21">
        <f>IF(ISNUMBER(exportations!O267),exportations!O267-'dont exp vers UE'!O267,0)</f>
        <v>13.530409999999989</v>
      </c>
      <c r="P267" s="72">
        <f>IF(ISNUMBER(exportations!P267),exportations!P267-'dont exp vers UE'!P267,0)</f>
        <v>14.290325999999993</v>
      </c>
      <c r="Q267" s="22">
        <f t="shared" si="18"/>
        <v>163.63432499999996</v>
      </c>
    </row>
    <row r="268" spans="1:17" x14ac:dyDescent="0.2">
      <c r="A268" s="19"/>
      <c r="B268" s="18">
        <v>19</v>
      </c>
      <c r="C268" s="16"/>
      <c r="D268" s="20">
        <v>2016</v>
      </c>
      <c r="E268" s="21">
        <f>IF(ISNUMBER(exportations!E268),exportations!E268-'dont exp vers UE'!E268,0)</f>
        <v>5.233947999999998</v>
      </c>
      <c r="F268" s="21">
        <f>IF(ISNUMBER(exportations!F268),exportations!F268-'dont exp vers UE'!F268,0)</f>
        <v>11.623703000000006</v>
      </c>
      <c r="G268" s="21">
        <f>IF(ISNUMBER(exportations!G268),exportations!G268-'dont exp vers UE'!G268,0)</f>
        <v>11.782578000000001</v>
      </c>
      <c r="H268" s="21">
        <f>IF(ISNUMBER(exportations!H268),exportations!H268-'dont exp vers UE'!H268,0)</f>
        <v>8.8358249999999998</v>
      </c>
      <c r="I268" s="21">
        <f>IF(ISNUMBER(exportations!I268),exportations!I268-'dont exp vers UE'!I268,0)</f>
        <v>10.017558000000008</v>
      </c>
      <c r="J268" s="21">
        <f>IF(ISNUMBER(exportations!J268),exportations!J268-'dont exp vers UE'!J268,0)</f>
        <v>24.061608000000007</v>
      </c>
      <c r="K268" s="21">
        <f>IF(ISNUMBER(exportations!K268),exportations!K268-'dont exp vers UE'!K268,0)</f>
        <v>6.3582650000000029</v>
      </c>
      <c r="L268" s="21">
        <f>IF(ISNUMBER(exportations!L268),exportations!L268-'dont exp vers UE'!L268,0)</f>
        <v>10.677094000000011</v>
      </c>
      <c r="M268" s="21">
        <f>IF(ISNUMBER(exportations!M268),exportations!M268-'dont exp vers UE'!M268,0)</f>
        <v>30.194991999999999</v>
      </c>
      <c r="N268" s="21">
        <f>IF(ISNUMBER(exportations!N268),exportations!N268-'dont exp vers UE'!N268,0)</f>
        <v>6.6684720000000084</v>
      </c>
      <c r="O268" s="21">
        <f>IF(ISNUMBER(exportations!O268),exportations!O268-'dont exp vers UE'!O268,0)</f>
        <v>7.6196960000000047</v>
      </c>
      <c r="P268" s="72">
        <f>IF(ISNUMBER(exportations!P268),exportations!P268-'dont exp vers UE'!P268,0)</f>
        <v>17.363661999999991</v>
      </c>
      <c r="Q268" s="22">
        <f t="shared" si="18"/>
        <v>150.43740100000002</v>
      </c>
    </row>
    <row r="269" spans="1:17" x14ac:dyDescent="0.2">
      <c r="A269" s="19"/>
      <c r="B269" s="18">
        <v>19</v>
      </c>
      <c r="C269" s="16"/>
      <c r="D269" s="20">
        <v>2017</v>
      </c>
      <c r="E269" s="21">
        <f>IF(ISNUMBER(exportations!E269),exportations!E269-'dont exp vers UE'!E269,0)</f>
        <v>11.673942999999994</v>
      </c>
      <c r="F269" s="21">
        <f>IF(ISNUMBER(exportations!F269),exportations!F269-'dont exp vers UE'!F269,0)</f>
        <v>21.333934999999997</v>
      </c>
      <c r="G269" s="21">
        <f>IF(ISNUMBER(exportations!G269),exportations!G269-'dont exp vers UE'!G269,0)</f>
        <v>12.550274999999999</v>
      </c>
      <c r="H269" s="21">
        <f>IF(ISNUMBER(exportations!H269),exportations!H269-'dont exp vers UE'!H269,0)</f>
        <v>20.679580999999999</v>
      </c>
      <c r="I269" s="21">
        <f>IF(ISNUMBER(exportations!I269),exportations!I269-'dont exp vers UE'!I269,0)</f>
        <v>15.891354000000007</v>
      </c>
      <c r="J269" s="21">
        <f>IF(ISNUMBER(exportations!J269),exportations!J269-'dont exp vers UE'!J269,0)</f>
        <v>10.048591999999999</v>
      </c>
      <c r="K269" s="21">
        <f>IF(ISNUMBER(exportations!K269),exportations!K269-'dont exp vers UE'!K269,0)</f>
        <v>18.588782999999992</v>
      </c>
      <c r="L269" s="21">
        <f>IF(ISNUMBER(exportations!L269),exportations!L269-'dont exp vers UE'!L269,0)</f>
        <v>12.511686999999995</v>
      </c>
      <c r="M269" s="21">
        <f>IF(ISNUMBER(exportations!M269),exportations!M269-'dont exp vers UE'!M269,0)</f>
        <v>10.918645999999995</v>
      </c>
      <c r="N269" s="21">
        <f>IF(ISNUMBER(exportations!N269),exportations!N269-'dont exp vers UE'!N269,0)</f>
        <v>30.293929999999989</v>
      </c>
      <c r="O269" s="65">
        <f>IF(ISNUMBER(exportations!O269),exportations!O269-'dont exp vers UE'!O269,0)</f>
        <v>34.394259999999989</v>
      </c>
      <c r="P269" s="73">
        <f>IF(ISNUMBER(exportations!P269),exportations!P269-'dont exp vers UE'!P269,0)</f>
        <v>44.023674999999983</v>
      </c>
      <c r="Q269" s="22">
        <f t="shared" si="18"/>
        <v>242.90866099999994</v>
      </c>
    </row>
    <row r="270" spans="1:17" x14ac:dyDescent="0.2">
      <c r="A270" s="19"/>
      <c r="B270" s="18">
        <v>19</v>
      </c>
      <c r="C270" s="16"/>
      <c r="D270" s="20">
        <v>2018</v>
      </c>
      <c r="E270" s="21">
        <f>IF(ISNUMBER(exportations!E270),exportations!E270-'dont exp vers UE'!E270,0)</f>
        <v>31.793635000000009</v>
      </c>
      <c r="F270" s="21">
        <f>IF(ISNUMBER(exportations!F270),exportations!F270-'dont exp vers UE'!F270,0)</f>
        <v>30.467321999999996</v>
      </c>
      <c r="G270" s="21">
        <f>IF(ISNUMBER(exportations!G270),exportations!G270-'dont exp vers UE'!G270,0)</f>
        <v>24.979044999999999</v>
      </c>
      <c r="H270" s="21">
        <f>IF(ISNUMBER(exportations!H270),exportations!H270-'dont exp vers UE'!H270,0)</f>
        <v>34.579942999999986</v>
      </c>
      <c r="I270" s="21">
        <f>IF(ISNUMBER(exportations!I270),exportations!I270-'dont exp vers UE'!I270,0)</f>
        <v>20.245238999999998</v>
      </c>
      <c r="J270" s="21">
        <f>IF(ISNUMBER(exportations!J270),exportations!J270-'dont exp vers UE'!J270,0)</f>
        <v>21.562531000000007</v>
      </c>
      <c r="K270" s="21">
        <f>IF(ISNUMBER(exportations!K270),exportations!K270-'dont exp vers UE'!K270,0)</f>
        <v>20.423275000000004</v>
      </c>
      <c r="L270" s="21">
        <f>IF(ISNUMBER(exportations!L270),exportations!L270-'dont exp vers UE'!L270,0)</f>
        <v>0</v>
      </c>
      <c r="M270" s="21">
        <f>IF(ISNUMBER(exportations!M270),exportations!M270-'dont exp vers UE'!M270,0)</f>
        <v>0</v>
      </c>
      <c r="N270" s="21">
        <f>IF(ISNUMBER(exportations!N270),exportations!N270-'dont exp vers UE'!N270,0)</f>
        <v>0</v>
      </c>
      <c r="O270" s="65">
        <f>IF(ISNUMBER(exportations!O270),exportations!O270-'dont exp vers UE'!O270,0)</f>
        <v>0</v>
      </c>
      <c r="P270" s="73">
        <f>IF(ISNUMBER(exportations!P270),exportations!P270-'dont exp vers UE'!P270,0)</f>
        <v>0</v>
      </c>
      <c r="Q270" s="22">
        <f t="shared" si="18"/>
        <v>184.05099000000001</v>
      </c>
    </row>
    <row r="271" spans="1:17" x14ac:dyDescent="0.2">
      <c r="A271" s="19"/>
      <c r="B271" s="18"/>
      <c r="C271" s="16"/>
      <c r="D271" s="24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74"/>
      <c r="Q271" s="26"/>
    </row>
    <row r="272" spans="1:17" x14ac:dyDescent="0.2">
      <c r="A272" s="19"/>
      <c r="B272" s="18"/>
      <c r="C272" s="16"/>
      <c r="D272" s="24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74"/>
      <c r="Q272" s="26"/>
    </row>
    <row r="273" spans="1:17" x14ac:dyDescent="0.2">
      <c r="A273" s="52" t="s">
        <v>42</v>
      </c>
      <c r="B273" s="18">
        <v>20</v>
      </c>
      <c r="C273" s="27"/>
      <c r="D273" s="20">
        <v>2007</v>
      </c>
      <c r="E273" s="21">
        <f>IF(ISNUMBER(exportations!E273),exportations!E273-'dont exp vers UE'!E273,0)</f>
        <v>19.209063999999998</v>
      </c>
      <c r="F273" s="21">
        <f>IF(ISNUMBER(exportations!F273),exportations!F273-'dont exp vers UE'!F273,0)</f>
        <v>20.335982000000001</v>
      </c>
      <c r="G273" s="21">
        <f>IF(ISNUMBER(exportations!G273),exportations!G273-'dont exp vers UE'!G273,0)</f>
        <v>20.872077000000004</v>
      </c>
      <c r="H273" s="21">
        <f>IF(ISNUMBER(exportations!H273),exportations!H273-'dont exp vers UE'!H273,0)</f>
        <v>16.281829999999999</v>
      </c>
      <c r="I273" s="21">
        <f>IF(ISNUMBER(exportations!I273),exportations!I273-'dont exp vers UE'!I273,0)</f>
        <v>17.639578999999998</v>
      </c>
      <c r="J273" s="21">
        <f>IF(ISNUMBER(exportations!J273),exportations!J273-'dont exp vers UE'!J273,0)</f>
        <v>19.471682000000001</v>
      </c>
      <c r="K273" s="21">
        <f>IF(ISNUMBER(exportations!K273),exportations!K273-'dont exp vers UE'!K273,0)</f>
        <v>19.740118999999993</v>
      </c>
      <c r="L273" s="21">
        <f>IF(ISNUMBER(exportations!L273),exportations!L273-'dont exp vers UE'!L273,0)</f>
        <v>31.612054000000001</v>
      </c>
      <c r="M273" s="21">
        <f>IF(ISNUMBER(exportations!M273),exportations!M273-'dont exp vers UE'!M273,0)</f>
        <v>23.934729999999988</v>
      </c>
      <c r="N273" s="21">
        <f>IF(ISNUMBER(exportations!N273),exportations!N273-'dont exp vers UE'!N273,0)</f>
        <v>28.942630000000008</v>
      </c>
      <c r="O273" s="21">
        <f>IF(ISNUMBER(exportations!O273),exportations!O273-'dont exp vers UE'!O273,0)</f>
        <v>27.814360999999991</v>
      </c>
      <c r="P273" s="72">
        <f>IF(ISNUMBER(exportations!P273),exportations!P273-'dont exp vers UE'!P273,0)</f>
        <v>22.027653999999998</v>
      </c>
      <c r="Q273" s="22">
        <f>SUM(E273:P273)</f>
        <v>267.88176199999998</v>
      </c>
    </row>
    <row r="274" spans="1:17" x14ac:dyDescent="0.2">
      <c r="A274" s="23"/>
      <c r="B274" s="18">
        <v>20</v>
      </c>
      <c r="C274" s="27"/>
      <c r="D274" s="20">
        <v>2008</v>
      </c>
      <c r="E274" s="21">
        <f>IF(ISNUMBER(exportations!E274),exportations!E274-'dont exp vers UE'!E274,0)</f>
        <v>24.294684999999987</v>
      </c>
      <c r="F274" s="21">
        <f>IF(ISNUMBER(exportations!F274),exportations!F274-'dont exp vers UE'!F274,0)</f>
        <v>23.206707999999992</v>
      </c>
      <c r="G274" s="21">
        <f>IF(ISNUMBER(exportations!G274),exportations!G274-'dont exp vers UE'!G274,0)</f>
        <v>18.664944000000006</v>
      </c>
      <c r="H274" s="21">
        <f>IF(ISNUMBER(exportations!H274),exportations!H274-'dont exp vers UE'!H274,0)</f>
        <v>20.593907999999999</v>
      </c>
      <c r="I274" s="21">
        <f>IF(ISNUMBER(exportations!I274),exportations!I274-'dont exp vers UE'!I274,0)</f>
        <v>18.159132</v>
      </c>
      <c r="J274" s="21">
        <f>IF(ISNUMBER(exportations!J274),exportations!J274-'dont exp vers UE'!J274,0)</f>
        <v>20.004783000000018</v>
      </c>
      <c r="K274" s="21">
        <f>IF(ISNUMBER(exportations!K274),exportations!K274-'dont exp vers UE'!K274,0)</f>
        <v>22.698771000000008</v>
      </c>
      <c r="L274" s="21">
        <f>IF(ISNUMBER(exportations!L274),exportations!L274-'dont exp vers UE'!L274,0)</f>
        <v>22.899896000000012</v>
      </c>
      <c r="M274" s="21">
        <f>IF(ISNUMBER(exportations!M274),exportations!M274-'dont exp vers UE'!M274,0)</f>
        <v>35.189472000000009</v>
      </c>
      <c r="N274" s="21">
        <f>IF(ISNUMBER(exportations!N274),exportations!N274-'dont exp vers UE'!N274,0)</f>
        <v>36.061378999999988</v>
      </c>
      <c r="O274" s="21">
        <f>IF(ISNUMBER(exportations!O274),exportations!O274-'dont exp vers UE'!O274,0)</f>
        <v>27.975563000000008</v>
      </c>
      <c r="P274" s="72">
        <f>IF(ISNUMBER(exportations!P274),exportations!P274-'dont exp vers UE'!P274,0)</f>
        <v>23.602503000000013</v>
      </c>
      <c r="Q274" s="22">
        <f t="shared" ref="Q274:Q284" si="19">SUM(E274:P274)</f>
        <v>293.35174400000005</v>
      </c>
    </row>
    <row r="275" spans="1:17" x14ac:dyDescent="0.2">
      <c r="A275" s="23"/>
      <c r="B275" s="18">
        <v>20</v>
      </c>
      <c r="C275" s="27"/>
      <c r="D275" s="20">
        <v>2009</v>
      </c>
      <c r="E275" s="21">
        <f>IF(ISNUMBER(exportations!E275),exportations!E275-'dont exp vers UE'!E275,0)</f>
        <v>27.09168600000001</v>
      </c>
      <c r="F275" s="21">
        <f>IF(ISNUMBER(exportations!F275),exportations!F275-'dont exp vers UE'!F275,0)</f>
        <v>21.902645000000007</v>
      </c>
      <c r="G275" s="21">
        <f>IF(ISNUMBER(exportations!G275),exportations!G275-'dont exp vers UE'!G275,0)</f>
        <v>22.349020999999993</v>
      </c>
      <c r="H275" s="21">
        <f>IF(ISNUMBER(exportations!H275),exportations!H275-'dont exp vers UE'!H275,0)</f>
        <v>22.207784000000004</v>
      </c>
      <c r="I275" s="21">
        <f>IF(ISNUMBER(exportations!I275),exportations!I275-'dont exp vers UE'!I275,0)</f>
        <v>19.876702000000009</v>
      </c>
      <c r="J275" s="21">
        <f>IF(ISNUMBER(exportations!J275),exportations!J275-'dont exp vers UE'!J275,0)</f>
        <v>23.959649999999996</v>
      </c>
      <c r="K275" s="21">
        <f>IF(ISNUMBER(exportations!K275),exportations!K275-'dont exp vers UE'!K275,0)</f>
        <v>27.755946999999992</v>
      </c>
      <c r="L275" s="21">
        <f>IF(ISNUMBER(exportations!L275),exportations!L275-'dont exp vers UE'!L275,0)</f>
        <v>29.227029000000002</v>
      </c>
      <c r="M275" s="21">
        <f>IF(ISNUMBER(exportations!M275),exportations!M275-'dont exp vers UE'!M275,0)</f>
        <v>36.378585999999999</v>
      </c>
      <c r="N275" s="21">
        <f>IF(ISNUMBER(exportations!N275),exportations!N275-'dont exp vers UE'!N275,0)</f>
        <v>35.168824000000001</v>
      </c>
      <c r="O275" s="21">
        <f>IF(ISNUMBER(exportations!O275),exportations!O275-'dont exp vers UE'!O275,0)</f>
        <v>30.773781</v>
      </c>
      <c r="P275" s="72">
        <f>IF(ISNUMBER(exportations!P275),exportations!P275-'dont exp vers UE'!P275,0)</f>
        <v>24.665652000000009</v>
      </c>
      <c r="Q275" s="22">
        <f t="shared" si="19"/>
        <v>321.35730699999999</v>
      </c>
    </row>
    <row r="276" spans="1:17" x14ac:dyDescent="0.2">
      <c r="A276" s="23"/>
      <c r="B276" s="18">
        <v>20</v>
      </c>
      <c r="C276" s="27"/>
      <c r="D276" s="20">
        <v>2010</v>
      </c>
      <c r="E276" s="21">
        <f>IF(ISNUMBER(exportations!E276),exportations!E276-'dont exp vers UE'!E276,0)</f>
        <v>25.145979000000011</v>
      </c>
      <c r="F276" s="21">
        <f>IF(ISNUMBER(exportations!F276),exportations!F276-'dont exp vers UE'!F276,0)</f>
        <v>25.608577000000011</v>
      </c>
      <c r="G276" s="21">
        <f>IF(ISNUMBER(exportations!G276),exportations!G276-'dont exp vers UE'!G276,0)</f>
        <v>28.527458999999993</v>
      </c>
      <c r="H276" s="21">
        <f>IF(ISNUMBER(exportations!H276),exportations!H276-'dont exp vers UE'!H276,0)</f>
        <v>23.216397000000001</v>
      </c>
      <c r="I276" s="21">
        <f>IF(ISNUMBER(exportations!I276),exportations!I276-'dont exp vers UE'!I276,0)</f>
        <v>24.405174000000002</v>
      </c>
      <c r="J276" s="21">
        <f>IF(ISNUMBER(exportations!J276),exportations!J276-'dont exp vers UE'!J276,0)</f>
        <v>25.611249000000001</v>
      </c>
      <c r="K276" s="21">
        <f>IF(ISNUMBER(exportations!K276),exportations!K276-'dont exp vers UE'!K276,0)</f>
        <v>27.385438000000008</v>
      </c>
      <c r="L276" s="21">
        <f>IF(ISNUMBER(exportations!L276),exportations!L276-'dont exp vers UE'!L276,0)</f>
        <v>34.329918000000006</v>
      </c>
      <c r="M276" s="21">
        <f>IF(ISNUMBER(exportations!M276),exportations!M276-'dont exp vers UE'!M276,0)</f>
        <v>38.878145000000004</v>
      </c>
      <c r="N276" s="21">
        <f>IF(ISNUMBER(exportations!N276),exportations!N276-'dont exp vers UE'!N276,0)</f>
        <v>42.116458999999992</v>
      </c>
      <c r="O276" s="21">
        <f>IF(ISNUMBER(exportations!O276),exportations!O276-'dont exp vers UE'!O276,0)</f>
        <v>38.11645</v>
      </c>
      <c r="P276" s="72">
        <f>IF(ISNUMBER(exportations!P276),exportations!P276-'dont exp vers UE'!P276,0)</f>
        <v>33.579048</v>
      </c>
      <c r="Q276" s="22">
        <f t="shared" si="19"/>
        <v>366.92029300000007</v>
      </c>
    </row>
    <row r="277" spans="1:17" x14ac:dyDescent="0.2">
      <c r="A277" s="23"/>
      <c r="B277" s="18">
        <v>20</v>
      </c>
      <c r="C277" s="27"/>
      <c r="D277" s="54" t="s">
        <v>23</v>
      </c>
      <c r="E277" s="21">
        <f>IF(ISNUMBER(exportations!E277),exportations!E277-'dont exp vers UE'!E277,0)</f>
        <v>30.933207999999993</v>
      </c>
      <c r="F277" s="21">
        <f>IF(ISNUMBER(exportations!F277),exportations!F277-'dont exp vers UE'!F277,0)</f>
        <v>29.254378999999986</v>
      </c>
      <c r="G277" s="21">
        <f>IF(ISNUMBER(exportations!G277),exportations!G277-'dont exp vers UE'!G277,0)</f>
        <v>27.777175999999997</v>
      </c>
      <c r="H277" s="21">
        <f>IF(ISNUMBER(exportations!H277),exportations!H277-'dont exp vers UE'!H277,0)</f>
        <v>23.145824999999988</v>
      </c>
      <c r="I277" s="21">
        <f>IF(ISNUMBER(exportations!I277),exportations!I277-'dont exp vers UE'!I277,0)</f>
        <v>22.313986</v>
      </c>
      <c r="J277" s="21">
        <f>IF(ISNUMBER(exportations!J277),exportations!J277-'dont exp vers UE'!J277,0)</f>
        <v>28.252327000000008</v>
      </c>
      <c r="K277" s="21">
        <f>IF(ISNUMBER(exportations!K277),exportations!K277-'dont exp vers UE'!K277,0)</f>
        <v>29.442402999999985</v>
      </c>
      <c r="L277" s="21">
        <f>IF(ISNUMBER(exportations!L277),exportations!L277-'dont exp vers UE'!L277,0)</f>
        <v>39.463422999999977</v>
      </c>
      <c r="M277" s="21">
        <f>IF(ISNUMBER(exportations!M277),exportations!M277-'dont exp vers UE'!M277,0)</f>
        <v>45.947700999999995</v>
      </c>
      <c r="N277" s="21">
        <f>IF(ISNUMBER(exportations!N277),exportations!N277-'dont exp vers UE'!N277,0)</f>
        <v>45.108115999999995</v>
      </c>
      <c r="O277" s="21">
        <f>IF(ISNUMBER(exportations!O277),exportations!O277-'dont exp vers UE'!O277,0)</f>
        <v>45.565511000000015</v>
      </c>
      <c r="P277" s="72">
        <f>IF(ISNUMBER(exportations!P277),exportations!P277-'dont exp vers UE'!P277,0)</f>
        <v>33.220380000000006</v>
      </c>
      <c r="Q277" s="22">
        <f t="shared" si="19"/>
        <v>400.4244349999999</v>
      </c>
    </row>
    <row r="278" spans="1:17" x14ac:dyDescent="0.2">
      <c r="A278" s="23"/>
      <c r="B278" s="18">
        <v>20</v>
      </c>
      <c r="C278" s="27"/>
      <c r="D278" s="20">
        <v>2012</v>
      </c>
      <c r="E278" s="21">
        <f>IF(ISNUMBER(exportations!E278),exportations!E278-'dont exp vers UE'!E278,0)</f>
        <v>40.866786999999988</v>
      </c>
      <c r="F278" s="21">
        <f>IF(ISNUMBER(exportations!F278),exportations!F278-'dont exp vers UE'!F278,0)</f>
        <v>28.280805000000015</v>
      </c>
      <c r="G278" s="21">
        <f>IF(ISNUMBER(exportations!G278),exportations!G278-'dont exp vers UE'!G278,0)</f>
        <v>29.365854999999982</v>
      </c>
      <c r="H278" s="21">
        <f>IF(ISNUMBER(exportations!H278),exportations!H278-'dont exp vers UE'!H278,0)</f>
        <v>26.640263999999988</v>
      </c>
      <c r="I278" s="21">
        <f>IF(ISNUMBER(exportations!I278),exportations!I278-'dont exp vers UE'!I278,0)</f>
        <v>27.986357000000012</v>
      </c>
      <c r="J278" s="21">
        <f>IF(ISNUMBER(exportations!J278),exportations!J278-'dont exp vers UE'!J278,0)</f>
        <v>28.747445999999997</v>
      </c>
      <c r="K278" s="21">
        <f>IF(ISNUMBER(exportations!K278),exportations!K278-'dont exp vers UE'!K278,0)</f>
        <v>35.496723000000003</v>
      </c>
      <c r="L278" s="21">
        <f>IF(ISNUMBER(exportations!L278),exportations!L278-'dont exp vers UE'!L278,0)</f>
        <v>37.060904000000008</v>
      </c>
      <c r="M278" s="21">
        <f>IF(ISNUMBER(exportations!M278),exportations!M278-'dont exp vers UE'!M278,0)</f>
        <v>38.787790999999999</v>
      </c>
      <c r="N278" s="21">
        <f>IF(ISNUMBER(exportations!N278),exportations!N278-'dont exp vers UE'!N278,0)</f>
        <v>47.336121999999989</v>
      </c>
      <c r="O278" s="21">
        <f>IF(ISNUMBER(exportations!O278),exportations!O278-'dont exp vers UE'!O278,0)</f>
        <v>38.053101999999996</v>
      </c>
      <c r="P278" s="72">
        <f>IF(ISNUMBER(exportations!P278),exportations!P278-'dont exp vers UE'!P278,0)</f>
        <v>30.377859999999998</v>
      </c>
      <c r="Q278" s="22">
        <f t="shared" si="19"/>
        <v>409.00001600000002</v>
      </c>
    </row>
    <row r="279" spans="1:17" x14ac:dyDescent="0.2">
      <c r="A279" s="23"/>
      <c r="B279" s="18">
        <v>20</v>
      </c>
      <c r="C279" s="27"/>
      <c r="D279" s="20">
        <v>2013</v>
      </c>
      <c r="E279" s="21">
        <f>IF(ISNUMBER(exportations!E279),exportations!E279-'dont exp vers UE'!E279,0)</f>
        <v>37.328773000000012</v>
      </c>
      <c r="F279" s="21">
        <f>IF(ISNUMBER(exportations!F279),exportations!F279-'dont exp vers UE'!F279,0)</f>
        <v>30.308729</v>
      </c>
      <c r="G279" s="21">
        <f>IF(ISNUMBER(exportations!G279),exportations!G279-'dont exp vers UE'!G279,0)</f>
        <v>27.864731000000006</v>
      </c>
      <c r="H279" s="21">
        <f>IF(ISNUMBER(exportations!H279),exportations!H279-'dont exp vers UE'!H279,0)</f>
        <v>29.220424000000008</v>
      </c>
      <c r="I279" s="21">
        <f>IF(ISNUMBER(exportations!I279),exportations!I279-'dont exp vers UE'!I279,0)</f>
        <v>25.711660999999992</v>
      </c>
      <c r="J279" s="21">
        <f>IF(ISNUMBER(exportations!J279),exportations!J279-'dont exp vers UE'!J279,0)</f>
        <v>29.743945999999994</v>
      </c>
      <c r="K279" s="21">
        <f>IF(ISNUMBER(exportations!K279),exportations!K279-'dont exp vers UE'!K279,0)</f>
        <v>33.447507000000002</v>
      </c>
      <c r="L279" s="21">
        <f>IF(ISNUMBER(exportations!L279),exportations!L279-'dont exp vers UE'!L279,0)</f>
        <v>34.612098999999986</v>
      </c>
      <c r="M279" s="21">
        <f>IF(ISNUMBER(exportations!M279),exportations!M279-'dont exp vers UE'!M279,0)</f>
        <v>38.210385000000002</v>
      </c>
      <c r="N279" s="21">
        <f>IF(ISNUMBER(exportations!N279),exportations!N279-'dont exp vers UE'!N279,0)</f>
        <v>47.912317999999999</v>
      </c>
      <c r="O279" s="21">
        <f>IF(ISNUMBER(exportations!O279),exportations!O279-'dont exp vers UE'!O279,0)</f>
        <v>36.757171</v>
      </c>
      <c r="P279" s="72">
        <f>IF(ISNUMBER(exportations!P279),exportations!P279-'dont exp vers UE'!P279,0)</f>
        <v>33.359285999999997</v>
      </c>
      <c r="Q279" s="22">
        <f t="shared" si="19"/>
        <v>404.47703000000001</v>
      </c>
    </row>
    <row r="280" spans="1:17" x14ac:dyDescent="0.2">
      <c r="A280" s="23"/>
      <c r="B280" s="18">
        <v>20</v>
      </c>
      <c r="C280" s="27"/>
      <c r="D280" s="20">
        <v>2014</v>
      </c>
      <c r="E280" s="21">
        <f>IF(ISNUMBER(exportations!E280),exportations!E280-'dont exp vers UE'!E280,0)</f>
        <v>38.945799999999991</v>
      </c>
      <c r="F280" s="21">
        <f>IF(ISNUMBER(exportations!F280),exportations!F280-'dont exp vers UE'!F280,0)</f>
        <v>35.987144999999998</v>
      </c>
      <c r="G280" s="21">
        <f>IF(ISNUMBER(exportations!G280),exportations!G280-'dont exp vers UE'!G280,0)</f>
        <v>29.825251000000009</v>
      </c>
      <c r="H280" s="21">
        <f>IF(ISNUMBER(exportations!H280),exportations!H280-'dont exp vers UE'!H280,0)</f>
        <v>26.153202999999991</v>
      </c>
      <c r="I280" s="21">
        <f>IF(ISNUMBER(exportations!I280),exportations!I280-'dont exp vers UE'!I280,0)</f>
        <v>24.236710000000002</v>
      </c>
      <c r="J280" s="21">
        <f>IF(ISNUMBER(exportations!J280),exportations!J280-'dont exp vers UE'!J280,0)</f>
        <v>25.847480000000004</v>
      </c>
      <c r="K280" s="21">
        <f>IF(ISNUMBER(exportations!K280),exportations!K280-'dont exp vers UE'!K280,0)</f>
        <v>36.900598000000016</v>
      </c>
      <c r="L280" s="21">
        <f>IF(ISNUMBER(exportations!L280),exportations!L280-'dont exp vers UE'!L280,0)</f>
        <v>37.752986000000007</v>
      </c>
      <c r="M280" s="21">
        <f>IF(ISNUMBER(exportations!M280),exportations!M280-'dont exp vers UE'!M280,0)</f>
        <v>41.629788999999988</v>
      </c>
      <c r="N280" s="21">
        <f>IF(ISNUMBER(exportations!N280),exportations!N280-'dont exp vers UE'!N280,0)</f>
        <v>45.383663000000013</v>
      </c>
      <c r="O280" s="21">
        <f>IF(ISNUMBER(exportations!O280),exportations!O280-'dont exp vers UE'!O280,0)</f>
        <v>36.502718999999985</v>
      </c>
      <c r="P280" s="72">
        <f>IF(ISNUMBER(exportations!P280),exportations!P280-'dont exp vers UE'!P280,0)</f>
        <v>32.096311999999983</v>
      </c>
      <c r="Q280" s="22">
        <f t="shared" si="19"/>
        <v>411.26165600000002</v>
      </c>
    </row>
    <row r="281" spans="1:17" x14ac:dyDescent="0.2">
      <c r="A281" s="23"/>
      <c r="B281" s="18">
        <v>20</v>
      </c>
      <c r="C281" s="27"/>
      <c r="D281" s="20">
        <v>2015</v>
      </c>
      <c r="E281" s="21">
        <f>IF(ISNUMBER(exportations!E281),exportations!E281-'dont exp vers UE'!E281,0)</f>
        <v>35.682017999999999</v>
      </c>
      <c r="F281" s="21">
        <f>IF(ISNUMBER(exportations!F281),exportations!F281-'dont exp vers UE'!F281,0)</f>
        <v>31.224965999999995</v>
      </c>
      <c r="G281" s="21">
        <f>IF(ISNUMBER(exportations!G281),exportations!G281-'dont exp vers UE'!G281,0)</f>
        <v>29.124729000000002</v>
      </c>
      <c r="H281" s="21">
        <f>IF(ISNUMBER(exportations!H281),exportations!H281-'dont exp vers UE'!H281,0)</f>
        <v>33.00788</v>
      </c>
      <c r="I281" s="21">
        <f>IF(ISNUMBER(exportations!I281),exportations!I281-'dont exp vers UE'!I281,0)</f>
        <v>27.342945999999998</v>
      </c>
      <c r="J281" s="21">
        <f>IF(ISNUMBER(exportations!J281),exportations!J281-'dont exp vers UE'!J281,0)</f>
        <v>35.954666000000003</v>
      </c>
      <c r="K281" s="21">
        <f>IF(ISNUMBER(exportations!K281),exportations!K281-'dont exp vers UE'!K281,0)</f>
        <v>37.328193999999996</v>
      </c>
      <c r="L281" s="21">
        <f>IF(ISNUMBER(exportations!L281),exportations!L281-'dont exp vers UE'!L281,0)</f>
        <v>34.689019999999999</v>
      </c>
      <c r="M281" s="21">
        <f>IF(ISNUMBER(exportations!M281),exportations!M281-'dont exp vers UE'!M281,0)</f>
        <v>47.41387499999999</v>
      </c>
      <c r="N281" s="21">
        <f>IF(ISNUMBER(exportations!N281),exportations!N281-'dont exp vers UE'!N281,0)</f>
        <v>46.851970999999992</v>
      </c>
      <c r="O281" s="21">
        <f>IF(ISNUMBER(exportations!O281),exportations!O281-'dont exp vers UE'!O281,0)</f>
        <v>40.033152000000001</v>
      </c>
      <c r="P281" s="72">
        <f>IF(ISNUMBER(exportations!P281),exportations!P281-'dont exp vers UE'!P281,0)</f>
        <v>40.141036999999983</v>
      </c>
      <c r="Q281" s="22">
        <f t="shared" si="19"/>
        <v>438.79445399999997</v>
      </c>
    </row>
    <row r="282" spans="1:17" x14ac:dyDescent="0.2">
      <c r="A282" s="23"/>
      <c r="B282" s="18">
        <v>20</v>
      </c>
      <c r="C282" s="27"/>
      <c r="D282" s="20">
        <v>2016</v>
      </c>
      <c r="E282" s="21">
        <f>IF(ISNUMBER(exportations!E282),exportations!E282-'dont exp vers UE'!E282,0)</f>
        <v>41.266173000000009</v>
      </c>
      <c r="F282" s="21">
        <f>IF(ISNUMBER(exportations!F282),exportations!F282-'dont exp vers UE'!F282,0)</f>
        <v>33.130483999999996</v>
      </c>
      <c r="G282" s="21">
        <f>IF(ISNUMBER(exportations!G282),exportations!G282-'dont exp vers UE'!G282,0)</f>
        <v>36.971798000000007</v>
      </c>
      <c r="H282" s="21">
        <f>IF(ISNUMBER(exportations!H282),exportations!H282-'dont exp vers UE'!H282,0)</f>
        <v>34.960294000000005</v>
      </c>
      <c r="I282" s="21">
        <f>IF(ISNUMBER(exportations!I282),exportations!I282-'dont exp vers UE'!I282,0)</f>
        <v>27.860240999999988</v>
      </c>
      <c r="J282" s="21">
        <f>IF(ISNUMBER(exportations!J282),exportations!J282-'dont exp vers UE'!J282,0)</f>
        <v>34.871182000000005</v>
      </c>
      <c r="K282" s="21">
        <f>IF(ISNUMBER(exportations!K282),exportations!K282-'dont exp vers UE'!K282,0)</f>
        <v>32.87821000000001</v>
      </c>
      <c r="L282" s="21">
        <f>IF(ISNUMBER(exportations!L282),exportations!L282-'dont exp vers UE'!L282,0)</f>
        <v>38.794858000000005</v>
      </c>
      <c r="M282" s="21">
        <f>IF(ISNUMBER(exportations!M282),exportations!M282-'dont exp vers UE'!M282,0)</f>
        <v>48.510176999999999</v>
      </c>
      <c r="N282" s="21">
        <f>IF(ISNUMBER(exportations!N282),exportations!N282-'dont exp vers UE'!N282,0)</f>
        <v>45.186885999999987</v>
      </c>
      <c r="O282" s="21">
        <f>IF(ISNUMBER(exportations!O282),exportations!O282-'dont exp vers UE'!O282,0)</f>
        <v>43.316037000000023</v>
      </c>
      <c r="P282" s="72">
        <f>IF(ISNUMBER(exportations!P282),exportations!P282-'dont exp vers UE'!P282,0)</f>
        <v>43.024698999999998</v>
      </c>
      <c r="Q282" s="22">
        <f t="shared" si="19"/>
        <v>460.77103900000003</v>
      </c>
    </row>
    <row r="283" spans="1:17" x14ac:dyDescent="0.2">
      <c r="A283" s="23"/>
      <c r="B283" s="18">
        <v>20</v>
      </c>
      <c r="C283" s="27"/>
      <c r="D283" s="20">
        <v>2017</v>
      </c>
      <c r="E283" s="21">
        <f>IF(ISNUMBER(exportations!E283),exportations!E283-'dont exp vers UE'!E283,0)</f>
        <v>41.292270000000002</v>
      </c>
      <c r="F283" s="21">
        <f>IF(ISNUMBER(exportations!F283),exportations!F283-'dont exp vers UE'!F283,0)</f>
        <v>39.791378000000009</v>
      </c>
      <c r="G283" s="21">
        <f>IF(ISNUMBER(exportations!G283),exportations!G283-'dont exp vers UE'!G283,0)</f>
        <v>41.925601999999998</v>
      </c>
      <c r="H283" s="21">
        <f>IF(ISNUMBER(exportations!H283),exportations!H283-'dont exp vers UE'!H283,0)</f>
        <v>29.504578999999993</v>
      </c>
      <c r="I283" s="21">
        <f>IF(ISNUMBER(exportations!I283),exportations!I283-'dont exp vers UE'!I283,0)</f>
        <v>30.418433000000022</v>
      </c>
      <c r="J283" s="21">
        <f>IF(ISNUMBER(exportations!J283),exportations!J283-'dont exp vers UE'!J283,0)</f>
        <v>34.604631999999981</v>
      </c>
      <c r="K283" s="21">
        <f>IF(ISNUMBER(exportations!K283),exportations!K283-'dont exp vers UE'!K283,0)</f>
        <v>34.805678</v>
      </c>
      <c r="L283" s="21">
        <f>IF(ISNUMBER(exportations!L283),exportations!L283-'dont exp vers UE'!L283,0)</f>
        <v>39.437562000000014</v>
      </c>
      <c r="M283" s="21">
        <f>IF(ISNUMBER(exportations!M283),exportations!M283-'dont exp vers UE'!M283,0)</f>
        <v>46.365659999999991</v>
      </c>
      <c r="N283" s="21">
        <f>IF(ISNUMBER(exportations!N283),exportations!N283-'dont exp vers UE'!N283,0)</f>
        <v>52.098311999999993</v>
      </c>
      <c r="O283" s="65">
        <f>IF(ISNUMBER(exportations!O283),exportations!O283-'dont exp vers UE'!O283,0)</f>
        <v>45.953870999999992</v>
      </c>
      <c r="P283" s="73">
        <f>IF(ISNUMBER(exportations!P283),exportations!P283-'dont exp vers UE'!P283,0)</f>
        <v>38.791187000000008</v>
      </c>
      <c r="Q283" s="22">
        <f t="shared" si="19"/>
        <v>474.98916399999996</v>
      </c>
    </row>
    <row r="284" spans="1:17" x14ac:dyDescent="0.2">
      <c r="A284" s="23"/>
      <c r="B284" s="18">
        <v>20</v>
      </c>
      <c r="C284" s="27"/>
      <c r="D284" s="20">
        <v>2018</v>
      </c>
      <c r="E284" s="21">
        <f>IF(ISNUMBER(exportations!E284),exportations!E284-'dont exp vers UE'!E284,0)</f>
        <v>37.164254</v>
      </c>
      <c r="F284" s="21">
        <f>IF(ISNUMBER(exportations!F284),exportations!F284-'dont exp vers UE'!F284,0)</f>
        <v>32.903177999999997</v>
      </c>
      <c r="G284" s="21">
        <f>IF(ISNUMBER(exportations!G284),exportations!G284-'dont exp vers UE'!G284,0)</f>
        <v>30.546379999999999</v>
      </c>
      <c r="H284" s="21">
        <f>IF(ISNUMBER(exportations!H284),exportations!H284-'dont exp vers UE'!H284,0)</f>
        <v>29.219979000000009</v>
      </c>
      <c r="I284" s="21">
        <f>IF(ISNUMBER(exportations!I284),exportations!I284-'dont exp vers UE'!I284,0)</f>
        <v>28.381630999999999</v>
      </c>
      <c r="J284" s="21">
        <f>IF(ISNUMBER(exportations!J284),exportations!J284-'dont exp vers UE'!J284,0)</f>
        <v>31.464731999999998</v>
      </c>
      <c r="K284" s="21">
        <f>IF(ISNUMBER(exportations!K284),exportations!K284-'dont exp vers UE'!K284,0)</f>
        <v>33.843052</v>
      </c>
      <c r="L284" s="21">
        <f>IF(ISNUMBER(exportations!L284),exportations!L284-'dont exp vers UE'!L284,0)</f>
        <v>0</v>
      </c>
      <c r="M284" s="21">
        <f>IF(ISNUMBER(exportations!M284),exportations!M284-'dont exp vers UE'!M284,0)</f>
        <v>0</v>
      </c>
      <c r="N284" s="21">
        <f>IF(ISNUMBER(exportations!N284),exportations!N284-'dont exp vers UE'!N284,0)</f>
        <v>0</v>
      </c>
      <c r="O284" s="65">
        <f>IF(ISNUMBER(exportations!O284),exportations!O284-'dont exp vers UE'!O284,0)</f>
        <v>0</v>
      </c>
      <c r="P284" s="73">
        <f>IF(ISNUMBER(exportations!P284),exportations!P284-'dont exp vers UE'!P284,0)</f>
        <v>0</v>
      </c>
      <c r="Q284" s="22">
        <f t="shared" si="19"/>
        <v>223.52320600000002</v>
      </c>
    </row>
    <row r="285" spans="1:17" x14ac:dyDescent="0.2">
      <c r="A285" s="23"/>
      <c r="B285" s="18"/>
      <c r="C285" s="27"/>
      <c r="D285" s="20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72"/>
      <c r="Q285" s="28"/>
    </row>
    <row r="286" spans="1:17" x14ac:dyDescent="0.2">
      <c r="A286" s="23"/>
      <c r="B286" s="18"/>
      <c r="C286" s="16"/>
      <c r="D286" s="24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72"/>
      <c r="Q286" s="22"/>
    </row>
    <row r="287" spans="1:17" x14ac:dyDescent="0.2">
      <c r="A287" s="51" t="s">
        <v>43</v>
      </c>
      <c r="B287" s="18">
        <v>21</v>
      </c>
      <c r="C287" s="16"/>
      <c r="D287" s="20">
        <v>2007</v>
      </c>
      <c r="E287" s="21">
        <f>IF(ISNUMBER(exportations!E287),exportations!E287-'dont exp vers UE'!E287,0)</f>
        <v>19.212403999999992</v>
      </c>
      <c r="F287" s="21">
        <f>IF(ISNUMBER(exportations!F287),exportations!F287-'dont exp vers UE'!F287,0)</f>
        <v>17.950846999999996</v>
      </c>
      <c r="G287" s="21">
        <f>IF(ISNUMBER(exportations!G287),exportations!G287-'dont exp vers UE'!G287,0)</f>
        <v>22.699739999999991</v>
      </c>
      <c r="H287" s="21">
        <f>IF(ISNUMBER(exportations!H287),exportations!H287-'dont exp vers UE'!H287,0)</f>
        <v>21.540317000000016</v>
      </c>
      <c r="I287" s="21">
        <f>IF(ISNUMBER(exportations!I287),exportations!I287-'dont exp vers UE'!I287,0)</f>
        <v>20.426980000000015</v>
      </c>
      <c r="J287" s="21">
        <f>IF(ISNUMBER(exportations!J287),exportations!J287-'dont exp vers UE'!J287,0)</f>
        <v>22.30646299999998</v>
      </c>
      <c r="K287" s="21">
        <f>IF(ISNUMBER(exportations!K287),exportations!K287-'dont exp vers UE'!K287,0)</f>
        <v>19.615352999999999</v>
      </c>
      <c r="L287" s="21">
        <f>IF(ISNUMBER(exportations!L287),exportations!L287-'dont exp vers UE'!L287,0)</f>
        <v>22.640710999999982</v>
      </c>
      <c r="M287" s="21">
        <f>IF(ISNUMBER(exportations!M287),exportations!M287-'dont exp vers UE'!M287,0)</f>
        <v>21.846246999999991</v>
      </c>
      <c r="N287" s="21">
        <f>IF(ISNUMBER(exportations!N287),exportations!N287-'dont exp vers UE'!N287,0)</f>
        <v>23.056645000000003</v>
      </c>
      <c r="O287" s="21">
        <f>IF(ISNUMBER(exportations!O287),exportations!O287-'dont exp vers UE'!O287,0)</f>
        <v>24.664151000000004</v>
      </c>
      <c r="P287" s="72">
        <f>IF(ISNUMBER(exportations!P287),exportations!P287-'dont exp vers UE'!P287,0)</f>
        <v>21.654685000000001</v>
      </c>
      <c r="Q287" s="22">
        <f>SUM(E287:P287)</f>
        <v>257.61454299999991</v>
      </c>
    </row>
    <row r="288" spans="1:17" x14ac:dyDescent="0.2">
      <c r="A288" s="23"/>
      <c r="B288" s="18">
        <v>21</v>
      </c>
      <c r="C288" s="16"/>
      <c r="D288" s="20">
        <v>2008</v>
      </c>
      <c r="E288" s="21">
        <f>IF(ISNUMBER(exportations!E288),exportations!E288-'dont exp vers UE'!E288,0)</f>
        <v>23.019447000000014</v>
      </c>
      <c r="F288" s="21">
        <f>IF(ISNUMBER(exportations!F288),exportations!F288-'dont exp vers UE'!F288,0)</f>
        <v>24.534593000000001</v>
      </c>
      <c r="G288" s="21">
        <f>IF(ISNUMBER(exportations!G288),exportations!G288-'dont exp vers UE'!G288,0)</f>
        <v>25.890431000000007</v>
      </c>
      <c r="H288" s="21">
        <f>IF(ISNUMBER(exportations!H288),exportations!H288-'dont exp vers UE'!H288,0)</f>
        <v>24.824564000000009</v>
      </c>
      <c r="I288" s="21">
        <f>IF(ISNUMBER(exportations!I288),exportations!I288-'dont exp vers UE'!I288,0)</f>
        <v>22.121440000000007</v>
      </c>
      <c r="J288" s="21">
        <f>IF(ISNUMBER(exportations!J288),exportations!J288-'dont exp vers UE'!J288,0)</f>
        <v>25.121492000000018</v>
      </c>
      <c r="K288" s="21">
        <f>IF(ISNUMBER(exportations!K288),exportations!K288-'dont exp vers UE'!K288,0)</f>
        <v>25.199993999999975</v>
      </c>
      <c r="L288" s="21">
        <f>IF(ISNUMBER(exportations!L288),exportations!L288-'dont exp vers UE'!L288,0)</f>
        <v>21.936942000000002</v>
      </c>
      <c r="M288" s="21">
        <f>IF(ISNUMBER(exportations!M288),exportations!M288-'dont exp vers UE'!M288,0)</f>
        <v>27.735807999999992</v>
      </c>
      <c r="N288" s="21">
        <f>IF(ISNUMBER(exportations!N288),exportations!N288-'dont exp vers UE'!N288,0)</f>
        <v>30.098888000000017</v>
      </c>
      <c r="O288" s="21">
        <f>IF(ISNUMBER(exportations!O288),exportations!O288-'dont exp vers UE'!O288,0)</f>
        <v>28.739456000000018</v>
      </c>
      <c r="P288" s="72">
        <f>IF(ISNUMBER(exportations!P288),exportations!P288-'dont exp vers UE'!P288,0)</f>
        <v>26.61679700000002</v>
      </c>
      <c r="Q288" s="22">
        <f t="shared" ref="Q288:Q298" si="20">SUM(E288:P288)</f>
        <v>305.83985200000006</v>
      </c>
    </row>
    <row r="289" spans="1:17" x14ac:dyDescent="0.2">
      <c r="A289" s="23"/>
      <c r="B289" s="18">
        <v>21</v>
      </c>
      <c r="C289" s="16"/>
      <c r="D289" s="20">
        <v>2009</v>
      </c>
      <c r="E289" s="21">
        <f>IF(ISNUMBER(exportations!E289),exportations!E289-'dont exp vers UE'!E289,0)</f>
        <v>25.028274999999994</v>
      </c>
      <c r="F289" s="21">
        <f>IF(ISNUMBER(exportations!F289),exportations!F289-'dont exp vers UE'!F289,0)</f>
        <v>27.997451000000012</v>
      </c>
      <c r="G289" s="21">
        <f>IF(ISNUMBER(exportations!G289),exportations!G289-'dont exp vers UE'!G289,0)</f>
        <v>30.008217999999999</v>
      </c>
      <c r="H289" s="21">
        <f>IF(ISNUMBER(exportations!H289),exportations!H289-'dont exp vers UE'!H289,0)</f>
        <v>29.715503999999996</v>
      </c>
      <c r="I289" s="21">
        <f>IF(ISNUMBER(exportations!I289),exportations!I289-'dont exp vers UE'!I289,0)</f>
        <v>27.331065999999993</v>
      </c>
      <c r="J289" s="21">
        <f>IF(ISNUMBER(exportations!J289),exportations!J289-'dont exp vers UE'!J289,0)</f>
        <v>29.645848999999998</v>
      </c>
      <c r="K289" s="21">
        <f>IF(ISNUMBER(exportations!K289),exportations!K289-'dont exp vers UE'!K289,0)</f>
        <v>27.090439000000032</v>
      </c>
      <c r="L289" s="21">
        <f>IF(ISNUMBER(exportations!L289),exportations!L289-'dont exp vers UE'!L289,0)</f>
        <v>24.994148999999993</v>
      </c>
      <c r="M289" s="21">
        <f>IF(ISNUMBER(exportations!M289),exportations!M289-'dont exp vers UE'!M289,0)</f>
        <v>29.080247000000014</v>
      </c>
      <c r="N289" s="21">
        <f>IF(ISNUMBER(exportations!N289),exportations!N289-'dont exp vers UE'!N289,0)</f>
        <v>33.286010999999988</v>
      </c>
      <c r="O289" s="21">
        <f>IF(ISNUMBER(exportations!O289),exportations!O289-'dont exp vers UE'!O289,0)</f>
        <v>29.524614999999997</v>
      </c>
      <c r="P289" s="72">
        <f>IF(ISNUMBER(exportations!P289),exportations!P289-'dont exp vers UE'!P289,0)</f>
        <v>33.785460999999998</v>
      </c>
      <c r="Q289" s="22">
        <f t="shared" si="20"/>
        <v>347.48728499999999</v>
      </c>
    </row>
    <row r="290" spans="1:17" x14ac:dyDescent="0.2">
      <c r="A290" s="23"/>
      <c r="B290" s="18">
        <v>21</v>
      </c>
      <c r="C290" s="16"/>
      <c r="D290" s="20">
        <v>2010</v>
      </c>
      <c r="E290" s="21">
        <f>IF(ISNUMBER(exportations!E290),exportations!E290-'dont exp vers UE'!E290,0)</f>
        <v>27.350182999999987</v>
      </c>
      <c r="F290" s="21">
        <f>IF(ISNUMBER(exportations!F290),exportations!F290-'dont exp vers UE'!F290,0)</f>
        <v>29.58835599999999</v>
      </c>
      <c r="G290" s="21">
        <f>IF(ISNUMBER(exportations!G290),exportations!G290-'dont exp vers UE'!G290,0)</f>
        <v>33.629401999999999</v>
      </c>
      <c r="H290" s="21">
        <f>IF(ISNUMBER(exportations!H290),exportations!H290-'dont exp vers UE'!H290,0)</f>
        <v>34.300271000000009</v>
      </c>
      <c r="I290" s="21">
        <f>IF(ISNUMBER(exportations!I290),exportations!I290-'dont exp vers UE'!I290,0)</f>
        <v>30.471654999999998</v>
      </c>
      <c r="J290" s="21">
        <f>IF(ISNUMBER(exportations!J290),exportations!J290-'dont exp vers UE'!J290,0)</f>
        <v>38.59622499999999</v>
      </c>
      <c r="K290" s="21">
        <f>IF(ISNUMBER(exportations!K290),exportations!K290-'dont exp vers UE'!K290,0)</f>
        <v>35.704316999999975</v>
      </c>
      <c r="L290" s="21">
        <f>IF(ISNUMBER(exportations!L290),exportations!L290-'dont exp vers UE'!L290,0)</f>
        <v>40.041173999999998</v>
      </c>
      <c r="M290" s="21">
        <f>IF(ISNUMBER(exportations!M290),exportations!M290-'dont exp vers UE'!M290,0)</f>
        <v>35.067688999999987</v>
      </c>
      <c r="N290" s="21">
        <f>IF(ISNUMBER(exportations!N290),exportations!N290-'dont exp vers UE'!N290,0)</f>
        <v>38.814888999999994</v>
      </c>
      <c r="O290" s="21">
        <f>IF(ISNUMBER(exportations!O290),exportations!O290-'dont exp vers UE'!O290,0)</f>
        <v>40.33745399999998</v>
      </c>
      <c r="P290" s="72">
        <f>IF(ISNUMBER(exportations!P290),exportations!P290-'dont exp vers UE'!P290,0)</f>
        <v>53.110516000000004</v>
      </c>
      <c r="Q290" s="22">
        <f t="shared" si="20"/>
        <v>437.0121309999999</v>
      </c>
    </row>
    <row r="291" spans="1:17" x14ac:dyDescent="0.2">
      <c r="A291" s="23"/>
      <c r="B291" s="18">
        <v>21</v>
      </c>
      <c r="C291" s="16"/>
      <c r="D291" s="54" t="s">
        <v>23</v>
      </c>
      <c r="E291" s="21">
        <f>IF(ISNUMBER(exportations!E291),exportations!E291-'dont exp vers UE'!E291,0)</f>
        <v>32.752994000000001</v>
      </c>
      <c r="F291" s="21">
        <f>IF(ISNUMBER(exportations!F291),exportations!F291-'dont exp vers UE'!F291,0)</f>
        <v>22.492653999999987</v>
      </c>
      <c r="G291" s="21">
        <f>IF(ISNUMBER(exportations!G291),exportations!G291-'dont exp vers UE'!G291,0)</f>
        <v>41.359841000000017</v>
      </c>
      <c r="H291" s="21">
        <f>IF(ISNUMBER(exportations!H291),exportations!H291-'dont exp vers UE'!H291,0)</f>
        <v>33.950725999999989</v>
      </c>
      <c r="I291" s="21">
        <f>IF(ISNUMBER(exportations!I291),exportations!I291-'dont exp vers UE'!I291,0)</f>
        <v>36.888624000000007</v>
      </c>
      <c r="J291" s="21">
        <f>IF(ISNUMBER(exportations!J291),exportations!J291-'dont exp vers UE'!J291,0)</f>
        <v>35.078711999999996</v>
      </c>
      <c r="K291" s="21">
        <f>IF(ISNUMBER(exportations!K291),exportations!K291-'dont exp vers UE'!K291,0)</f>
        <v>30.968989999999991</v>
      </c>
      <c r="L291" s="21">
        <f>IF(ISNUMBER(exportations!L291),exportations!L291-'dont exp vers UE'!L291,0)</f>
        <v>37.285995999999983</v>
      </c>
      <c r="M291" s="21">
        <f>IF(ISNUMBER(exportations!M291),exportations!M291-'dont exp vers UE'!M291,0)</f>
        <v>38.677573000000024</v>
      </c>
      <c r="N291" s="21">
        <f>IF(ISNUMBER(exportations!N291),exportations!N291-'dont exp vers UE'!N291,0)</f>
        <v>37.404663999999997</v>
      </c>
      <c r="O291" s="21">
        <f>IF(ISNUMBER(exportations!O291),exportations!O291-'dont exp vers UE'!O291,0)</f>
        <v>38.136517999999995</v>
      </c>
      <c r="P291" s="72">
        <f>IF(ISNUMBER(exportations!P291),exportations!P291-'dont exp vers UE'!P291,0)</f>
        <v>41.933821999999992</v>
      </c>
      <c r="Q291" s="22">
        <f t="shared" si="20"/>
        <v>426.93111399999998</v>
      </c>
    </row>
    <row r="292" spans="1:17" x14ac:dyDescent="0.2">
      <c r="A292" s="23"/>
      <c r="B292" s="18">
        <v>21</v>
      </c>
      <c r="C292" s="16"/>
      <c r="D292" s="20">
        <v>2012</v>
      </c>
      <c r="E292" s="21">
        <f>IF(ISNUMBER(exportations!E292),exportations!E292-'dont exp vers UE'!E292,0)</f>
        <v>38.756940999999983</v>
      </c>
      <c r="F292" s="21">
        <f>IF(ISNUMBER(exportations!F292),exportations!F292-'dont exp vers UE'!F292,0)</f>
        <v>37.134931999999992</v>
      </c>
      <c r="G292" s="21">
        <f>IF(ISNUMBER(exportations!G292),exportations!G292-'dont exp vers UE'!G292,0)</f>
        <v>40.893606000000005</v>
      </c>
      <c r="H292" s="21">
        <f>IF(ISNUMBER(exportations!H292),exportations!H292-'dont exp vers UE'!H292,0)</f>
        <v>42.337411000000003</v>
      </c>
      <c r="I292" s="21">
        <f>IF(ISNUMBER(exportations!I292),exportations!I292-'dont exp vers UE'!I292,0)</f>
        <v>43.709546000000003</v>
      </c>
      <c r="J292" s="21">
        <f>IF(ISNUMBER(exportations!J292),exportations!J292-'dont exp vers UE'!J292,0)</f>
        <v>47.646369000000021</v>
      </c>
      <c r="K292" s="21">
        <f>IF(ISNUMBER(exportations!K292),exportations!K292-'dont exp vers UE'!K292,0)</f>
        <v>45.152008000000009</v>
      </c>
      <c r="L292" s="21">
        <f>IF(ISNUMBER(exportations!L292),exportations!L292-'dont exp vers UE'!L292,0)</f>
        <v>48.319137000000012</v>
      </c>
      <c r="M292" s="21">
        <f>IF(ISNUMBER(exportations!M292),exportations!M292-'dont exp vers UE'!M292,0)</f>
        <v>41.994306999999992</v>
      </c>
      <c r="N292" s="21">
        <f>IF(ISNUMBER(exportations!N292),exportations!N292-'dont exp vers UE'!N292,0)</f>
        <v>49.833046999999979</v>
      </c>
      <c r="O292" s="21">
        <f>IF(ISNUMBER(exportations!O292),exportations!O292-'dont exp vers UE'!O292,0)</f>
        <v>47.01746</v>
      </c>
      <c r="P292" s="72">
        <f>IF(ISNUMBER(exportations!P292),exportations!P292-'dont exp vers UE'!P292,0)</f>
        <v>42.636475999999988</v>
      </c>
      <c r="Q292" s="22">
        <f t="shared" si="20"/>
        <v>525.43124</v>
      </c>
    </row>
    <row r="293" spans="1:17" x14ac:dyDescent="0.2">
      <c r="A293" s="23"/>
      <c r="B293" s="18">
        <v>21</v>
      </c>
      <c r="C293" s="16"/>
      <c r="D293" s="20">
        <v>2013</v>
      </c>
      <c r="E293" s="21">
        <f>IF(ISNUMBER(exportations!E293),exportations!E293-'dont exp vers UE'!E293,0)</f>
        <v>44.816219000000004</v>
      </c>
      <c r="F293" s="21">
        <f>IF(ISNUMBER(exportations!F293),exportations!F293-'dont exp vers UE'!F293,0)</f>
        <v>44.860401999999993</v>
      </c>
      <c r="G293" s="21">
        <f>IF(ISNUMBER(exportations!G293),exportations!G293-'dont exp vers UE'!G293,0)</f>
        <v>47.110160000000008</v>
      </c>
      <c r="H293" s="21">
        <f>IF(ISNUMBER(exportations!H293),exportations!H293-'dont exp vers UE'!H293,0)</f>
        <v>45.790058000000016</v>
      </c>
      <c r="I293" s="21">
        <f>IF(ISNUMBER(exportations!I293),exportations!I293-'dont exp vers UE'!I293,0)</f>
        <v>41.622109999999992</v>
      </c>
      <c r="J293" s="21">
        <f>IF(ISNUMBER(exportations!J293),exportations!J293-'dont exp vers UE'!J293,0)</f>
        <v>45.922167999999999</v>
      </c>
      <c r="K293" s="21">
        <f>IF(ISNUMBER(exportations!K293),exportations!K293-'dont exp vers UE'!K293,0)</f>
        <v>51.442639</v>
      </c>
      <c r="L293" s="21">
        <f>IF(ISNUMBER(exportations!L293),exportations!L293-'dont exp vers UE'!L293,0)</f>
        <v>40.573863000000003</v>
      </c>
      <c r="M293" s="21">
        <f>IF(ISNUMBER(exportations!M293),exportations!M293-'dont exp vers UE'!M293,0)</f>
        <v>42.808709999999991</v>
      </c>
      <c r="N293" s="21">
        <f>IF(ISNUMBER(exportations!N293),exportations!N293-'dont exp vers UE'!N293,0)</f>
        <v>46.349715000000003</v>
      </c>
      <c r="O293" s="21">
        <f>IF(ISNUMBER(exportations!O293),exportations!O293-'dont exp vers UE'!O293,0)</f>
        <v>43.292934000000002</v>
      </c>
      <c r="P293" s="72">
        <f>IF(ISNUMBER(exportations!P293),exportations!P293-'dont exp vers UE'!P293,0)</f>
        <v>44.445172999999997</v>
      </c>
      <c r="Q293" s="22">
        <f t="shared" si="20"/>
        <v>539.03415099999995</v>
      </c>
    </row>
    <row r="294" spans="1:17" x14ac:dyDescent="0.2">
      <c r="A294" s="23"/>
      <c r="B294" s="18">
        <v>21</v>
      </c>
      <c r="C294" s="16"/>
      <c r="D294" s="20">
        <v>2014</v>
      </c>
      <c r="E294" s="21">
        <f>IF(ISNUMBER(exportations!E294),exportations!E294-'dont exp vers UE'!E294,0)</f>
        <v>43.296235999999993</v>
      </c>
      <c r="F294" s="21">
        <f>IF(ISNUMBER(exportations!F294),exportations!F294-'dont exp vers UE'!F294,0)</f>
        <v>42.436474000000004</v>
      </c>
      <c r="G294" s="21">
        <f>IF(ISNUMBER(exportations!G294),exportations!G294-'dont exp vers UE'!G294,0)</f>
        <v>46.149446000000012</v>
      </c>
      <c r="H294" s="21">
        <f>IF(ISNUMBER(exportations!H294),exportations!H294-'dont exp vers UE'!H294,0)</f>
        <v>51.372153000000012</v>
      </c>
      <c r="I294" s="21">
        <f>IF(ISNUMBER(exportations!I294),exportations!I294-'dont exp vers UE'!I294,0)</f>
        <v>45.486036999999996</v>
      </c>
      <c r="J294" s="21">
        <f>IF(ISNUMBER(exportations!J294),exportations!J294-'dont exp vers UE'!J294,0)</f>
        <v>47.183486000000016</v>
      </c>
      <c r="K294" s="21">
        <f>IF(ISNUMBER(exportations!K294),exportations!K294-'dont exp vers UE'!K294,0)</f>
        <v>46.671925999999985</v>
      </c>
      <c r="L294" s="21">
        <f>IF(ISNUMBER(exportations!L294),exportations!L294-'dont exp vers UE'!L294,0)</f>
        <v>45.825564</v>
      </c>
      <c r="M294" s="21">
        <f>IF(ISNUMBER(exportations!M294),exportations!M294-'dont exp vers UE'!M294,0)</f>
        <v>52.159877000000009</v>
      </c>
      <c r="N294" s="21">
        <f>IF(ISNUMBER(exportations!N294),exportations!N294-'dont exp vers UE'!N294,0)</f>
        <v>57.427328000000017</v>
      </c>
      <c r="O294" s="21">
        <f>IF(ISNUMBER(exportations!O294),exportations!O294-'dont exp vers UE'!O294,0)</f>
        <v>47.358953999999983</v>
      </c>
      <c r="P294" s="72">
        <f>IF(ISNUMBER(exportations!P294),exportations!P294-'dont exp vers UE'!P294,0)</f>
        <v>49.527056000000016</v>
      </c>
      <c r="Q294" s="22">
        <f t="shared" si="20"/>
        <v>574.89453700000001</v>
      </c>
    </row>
    <row r="295" spans="1:17" x14ac:dyDescent="0.2">
      <c r="A295" s="23"/>
      <c r="B295" s="18">
        <v>21</v>
      </c>
      <c r="C295" s="16"/>
      <c r="D295" s="20">
        <v>2015</v>
      </c>
      <c r="E295" s="21">
        <f>IF(ISNUMBER(exportations!E295),exportations!E295-'dont exp vers UE'!E295,0)</f>
        <v>47.781575999999973</v>
      </c>
      <c r="F295" s="21">
        <f>IF(ISNUMBER(exportations!F295),exportations!F295-'dont exp vers UE'!F295,0)</f>
        <v>48.386214999999993</v>
      </c>
      <c r="G295" s="21">
        <f>IF(ISNUMBER(exportations!G295),exportations!G295-'dont exp vers UE'!G295,0)</f>
        <v>56.776222999999959</v>
      </c>
      <c r="H295" s="21">
        <f>IF(ISNUMBER(exportations!H295),exportations!H295-'dont exp vers UE'!H295,0)</f>
        <v>56.008230999999995</v>
      </c>
      <c r="I295" s="21">
        <f>IF(ISNUMBER(exportations!I295),exportations!I295-'dont exp vers UE'!I295,0)</f>
        <v>47.107670999999982</v>
      </c>
      <c r="J295" s="21">
        <f>IF(ISNUMBER(exportations!J295),exportations!J295-'dont exp vers UE'!J295,0)</f>
        <v>57.606258999999994</v>
      </c>
      <c r="K295" s="21">
        <f>IF(ISNUMBER(exportations!K295),exportations!K295-'dont exp vers UE'!K295,0)</f>
        <v>55.812315999999996</v>
      </c>
      <c r="L295" s="21">
        <f>IF(ISNUMBER(exportations!L295),exportations!L295-'dont exp vers UE'!L295,0)</f>
        <v>53.328036999999995</v>
      </c>
      <c r="M295" s="21">
        <f>IF(ISNUMBER(exportations!M295),exportations!M295-'dont exp vers UE'!M295,0)</f>
        <v>56.094014999999985</v>
      </c>
      <c r="N295" s="21">
        <f>IF(ISNUMBER(exportations!N295),exportations!N295-'dont exp vers UE'!N295,0)</f>
        <v>53.457764999999995</v>
      </c>
      <c r="O295" s="21">
        <f>IF(ISNUMBER(exportations!O295),exportations!O295-'dont exp vers UE'!O295,0)</f>
        <v>48.911743000000001</v>
      </c>
      <c r="P295" s="72">
        <f>IF(ISNUMBER(exportations!P295),exportations!P295-'dont exp vers UE'!P295,0)</f>
        <v>62.490760000000009</v>
      </c>
      <c r="Q295" s="22">
        <f t="shared" si="20"/>
        <v>643.76081099999999</v>
      </c>
    </row>
    <row r="296" spans="1:17" x14ac:dyDescent="0.2">
      <c r="A296" s="23"/>
      <c r="B296" s="18">
        <v>21</v>
      </c>
      <c r="C296" s="16"/>
      <c r="D296" s="20">
        <v>2016</v>
      </c>
      <c r="E296" s="21">
        <f>IF(ISNUMBER(exportations!E296),exportations!E296-'dont exp vers UE'!E296,0)</f>
        <v>42.988262999999989</v>
      </c>
      <c r="F296" s="21">
        <f>IF(ISNUMBER(exportations!F296),exportations!F296-'dont exp vers UE'!F296,0)</f>
        <v>51.84781799999999</v>
      </c>
      <c r="G296" s="21">
        <f>IF(ISNUMBER(exportations!G296),exportations!G296-'dont exp vers UE'!G296,0)</f>
        <v>50.689434999999989</v>
      </c>
      <c r="H296" s="21">
        <f>IF(ISNUMBER(exportations!H296),exportations!H296-'dont exp vers UE'!H296,0)</f>
        <v>58.058543999999983</v>
      </c>
      <c r="I296" s="21">
        <f>IF(ISNUMBER(exportations!I296),exportations!I296-'dont exp vers UE'!I296,0)</f>
        <v>47.920507000000015</v>
      </c>
      <c r="J296" s="21">
        <f>IF(ISNUMBER(exportations!J296),exportations!J296-'dont exp vers UE'!J296,0)</f>
        <v>60.051425000000023</v>
      </c>
      <c r="K296" s="21">
        <f>IF(ISNUMBER(exportations!K296),exportations!K296-'dont exp vers UE'!K296,0)</f>
        <v>51.581108</v>
      </c>
      <c r="L296" s="21">
        <f>IF(ISNUMBER(exportations!L296),exportations!L296-'dont exp vers UE'!L296,0)</f>
        <v>57.181667000000004</v>
      </c>
      <c r="M296" s="21">
        <f>IF(ISNUMBER(exportations!M296),exportations!M296-'dont exp vers UE'!M296,0)</f>
        <v>62.762714000000017</v>
      </c>
      <c r="N296" s="21">
        <f>IF(ISNUMBER(exportations!N296),exportations!N296-'dont exp vers UE'!N296,0)</f>
        <v>56.122062999999983</v>
      </c>
      <c r="O296" s="21">
        <f>IF(ISNUMBER(exportations!O296),exportations!O296-'dont exp vers UE'!O296,0)</f>
        <v>60.14848200000003</v>
      </c>
      <c r="P296" s="72">
        <f>IF(ISNUMBER(exportations!P296),exportations!P296-'dont exp vers UE'!P296,0)</f>
        <v>63.983528000000007</v>
      </c>
      <c r="Q296" s="22">
        <f t="shared" si="20"/>
        <v>663.33555400000012</v>
      </c>
    </row>
    <row r="297" spans="1:17" x14ac:dyDescent="0.2">
      <c r="A297" s="23"/>
      <c r="B297" s="18">
        <v>21</v>
      </c>
      <c r="C297" s="16"/>
      <c r="D297" s="20">
        <v>2017</v>
      </c>
      <c r="E297" s="21">
        <f>IF(ISNUMBER(exportations!E297),exportations!E297-'dont exp vers UE'!E297,0)</f>
        <v>59.911212000000035</v>
      </c>
      <c r="F297" s="21">
        <f>IF(ISNUMBER(exportations!F297),exportations!F297-'dont exp vers UE'!F297,0)</f>
        <v>58.334602000000018</v>
      </c>
      <c r="G297" s="21">
        <f>IF(ISNUMBER(exportations!G297),exportations!G297-'dont exp vers UE'!G297,0)</f>
        <v>64.500344999999982</v>
      </c>
      <c r="H297" s="21">
        <f>IF(ISNUMBER(exportations!H297),exportations!H297-'dont exp vers UE'!H297,0)</f>
        <v>60.776566000000003</v>
      </c>
      <c r="I297" s="21">
        <f>IF(ISNUMBER(exportations!I297),exportations!I297-'dont exp vers UE'!I297,0)</f>
        <v>58.801764000000006</v>
      </c>
      <c r="J297" s="21">
        <f>IF(ISNUMBER(exportations!J297),exportations!J297-'dont exp vers UE'!J297,0)</f>
        <v>60.250991999999997</v>
      </c>
      <c r="K297" s="21">
        <f>IF(ISNUMBER(exportations!K297),exportations!K297-'dont exp vers UE'!K297,0)</f>
        <v>48.645352000000003</v>
      </c>
      <c r="L297" s="21">
        <f>IF(ISNUMBER(exportations!L297),exportations!L297-'dont exp vers UE'!L297,0)</f>
        <v>58.11277699999998</v>
      </c>
      <c r="M297" s="21">
        <f>IF(ISNUMBER(exportations!M297),exportations!M297-'dont exp vers UE'!M297,0)</f>
        <v>62.723119999999994</v>
      </c>
      <c r="N297" s="21">
        <f>IF(ISNUMBER(exportations!N297),exportations!N297-'dont exp vers UE'!N297,0)</f>
        <v>67.698660999999959</v>
      </c>
      <c r="O297" s="65">
        <f>IF(ISNUMBER(exportations!O297),exportations!O297-'dont exp vers UE'!O297,0)</f>
        <v>66.099095000000005</v>
      </c>
      <c r="P297" s="73">
        <f>IF(ISNUMBER(exportations!P297),exportations!P297-'dont exp vers UE'!P297,0)</f>
        <v>64.642415000000014</v>
      </c>
      <c r="Q297" s="22">
        <f t="shared" si="20"/>
        <v>730.49690099999998</v>
      </c>
    </row>
    <row r="298" spans="1:17" x14ac:dyDescent="0.2">
      <c r="A298" s="23"/>
      <c r="B298" s="18">
        <v>21</v>
      </c>
      <c r="C298" s="16"/>
      <c r="D298" s="20">
        <v>2018</v>
      </c>
      <c r="E298" s="21">
        <f>IF(ISNUMBER(exportations!E298),exportations!E298-'dont exp vers UE'!E298,0)</f>
        <v>61.098762000000022</v>
      </c>
      <c r="F298" s="21">
        <f>IF(ISNUMBER(exportations!F298),exportations!F298-'dont exp vers UE'!F298,0)</f>
        <v>63.527112000000017</v>
      </c>
      <c r="G298" s="21">
        <f>IF(ISNUMBER(exportations!G298),exportations!G298-'dont exp vers UE'!G298,0)</f>
        <v>68.653469000000015</v>
      </c>
      <c r="H298" s="21">
        <f>IF(ISNUMBER(exportations!H298),exportations!H298-'dont exp vers UE'!H298,0)</f>
        <v>57.381167000000005</v>
      </c>
      <c r="I298" s="21">
        <f>IF(ISNUMBER(exportations!I298),exportations!I298-'dont exp vers UE'!I298,0)</f>
        <v>60.627652999999981</v>
      </c>
      <c r="J298" s="21">
        <f>IF(ISNUMBER(exportations!J298),exportations!J298-'dont exp vers UE'!J298,0)</f>
        <v>62.898008000000004</v>
      </c>
      <c r="K298" s="21">
        <f>IF(ISNUMBER(exportations!K298),exportations!K298-'dont exp vers UE'!K298,0)</f>
        <v>60.08404800000001</v>
      </c>
      <c r="L298" s="21">
        <f>IF(ISNUMBER(exportations!L298),exportations!L298-'dont exp vers UE'!L298,0)</f>
        <v>0</v>
      </c>
      <c r="M298" s="21">
        <f>IF(ISNUMBER(exportations!M298),exportations!M298-'dont exp vers UE'!M298,0)</f>
        <v>0</v>
      </c>
      <c r="N298" s="21">
        <f>IF(ISNUMBER(exportations!N298),exportations!N298-'dont exp vers UE'!N298,0)</f>
        <v>0</v>
      </c>
      <c r="O298" s="65">
        <f>IF(ISNUMBER(exportations!O298),exportations!O298-'dont exp vers UE'!O298,0)</f>
        <v>0</v>
      </c>
      <c r="P298" s="73">
        <f>IF(ISNUMBER(exportations!P298),exportations!P298-'dont exp vers UE'!P298,0)</f>
        <v>0</v>
      </c>
      <c r="Q298" s="22">
        <f t="shared" si="20"/>
        <v>434.27021900000005</v>
      </c>
    </row>
    <row r="299" spans="1:17" x14ac:dyDescent="0.2">
      <c r="A299" s="23"/>
      <c r="B299" s="18"/>
      <c r="C299" s="16"/>
      <c r="D299" s="24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72"/>
      <c r="Q299" s="22"/>
    </row>
    <row r="300" spans="1:17" x14ac:dyDescent="0.2">
      <c r="A300" s="23"/>
      <c r="B300" s="18"/>
      <c r="C300" s="16"/>
      <c r="D300" s="24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72"/>
      <c r="Q300" s="22"/>
    </row>
    <row r="301" spans="1:17" x14ac:dyDescent="0.2">
      <c r="A301" s="51" t="s">
        <v>44</v>
      </c>
      <c r="B301" s="18">
        <v>22</v>
      </c>
      <c r="C301" s="16"/>
      <c r="D301" s="20">
        <v>2007</v>
      </c>
      <c r="E301" s="21">
        <f>IF(ISNUMBER(exportations!E301),exportations!E301-'dont exp vers UE'!E301,0)</f>
        <v>352.808378</v>
      </c>
      <c r="F301" s="21">
        <f>IF(ISNUMBER(exportations!F301),exportations!F301-'dont exp vers UE'!F301,0)</f>
        <v>418.88303499999995</v>
      </c>
      <c r="G301" s="21">
        <f>IF(ISNUMBER(exportations!G301),exportations!G301-'dont exp vers UE'!G301,0)</f>
        <v>462.09968499999997</v>
      </c>
      <c r="H301" s="21">
        <f>IF(ISNUMBER(exportations!H301),exportations!H301-'dont exp vers UE'!H301,0)</f>
        <v>413.30677600000013</v>
      </c>
      <c r="I301" s="21">
        <f>IF(ISNUMBER(exportations!I301),exportations!I301-'dont exp vers UE'!I301,0)</f>
        <v>394.30474500000003</v>
      </c>
      <c r="J301" s="21">
        <f>IF(ISNUMBER(exportations!J301),exportations!J301-'dont exp vers UE'!J301,0)</f>
        <v>415.51863400000002</v>
      </c>
      <c r="K301" s="21">
        <f>IF(ISNUMBER(exportations!K301),exportations!K301-'dont exp vers UE'!K301,0)</f>
        <v>427.046921</v>
      </c>
      <c r="L301" s="21">
        <f>IF(ISNUMBER(exportations!L301),exportations!L301-'dont exp vers UE'!L301,0)</f>
        <v>383.6669050000001</v>
      </c>
      <c r="M301" s="21">
        <f>IF(ISNUMBER(exportations!M301),exportations!M301-'dont exp vers UE'!M301,0)</f>
        <v>451.386121</v>
      </c>
      <c r="N301" s="21">
        <f>IF(ISNUMBER(exportations!N301),exportations!N301-'dont exp vers UE'!N301,0)</f>
        <v>544.80266300000005</v>
      </c>
      <c r="O301" s="21">
        <f>IF(ISNUMBER(exportations!O301),exportations!O301-'dont exp vers UE'!O301,0)</f>
        <v>460.85648200000003</v>
      </c>
      <c r="P301" s="72">
        <f>IF(ISNUMBER(exportations!P301),exportations!P301-'dont exp vers UE'!P301,0)</f>
        <v>355.24978199999998</v>
      </c>
      <c r="Q301" s="22">
        <f>SUM(E301:P301)</f>
        <v>5079.9301270000005</v>
      </c>
    </row>
    <row r="302" spans="1:17" x14ac:dyDescent="0.2">
      <c r="A302" s="23"/>
      <c r="B302" s="18">
        <v>22</v>
      </c>
      <c r="C302" s="16"/>
      <c r="D302" s="20">
        <v>2008</v>
      </c>
      <c r="E302" s="21">
        <f>IF(ISNUMBER(exportations!E302),exportations!E302-'dont exp vers UE'!E302,0)</f>
        <v>339.56737400000003</v>
      </c>
      <c r="F302" s="21">
        <f>IF(ISNUMBER(exportations!F302),exportations!F302-'dont exp vers UE'!F302,0)</f>
        <v>375.40198100000003</v>
      </c>
      <c r="G302" s="21">
        <f>IF(ISNUMBER(exportations!G302),exportations!G302-'dont exp vers UE'!G302,0)</f>
        <v>422.68527800000004</v>
      </c>
      <c r="H302" s="21">
        <f>IF(ISNUMBER(exportations!H302),exportations!H302-'dont exp vers UE'!H302,0)</f>
        <v>438.94032399999992</v>
      </c>
      <c r="I302" s="21">
        <f>IF(ISNUMBER(exportations!I302),exportations!I302-'dont exp vers UE'!I302,0)</f>
        <v>366.61318399999993</v>
      </c>
      <c r="J302" s="21">
        <f>IF(ISNUMBER(exportations!J302),exportations!J302-'dont exp vers UE'!J302,0)</f>
        <v>398.94674899999995</v>
      </c>
      <c r="K302" s="21">
        <f>IF(ISNUMBER(exportations!K302),exportations!K302-'dont exp vers UE'!K302,0)</f>
        <v>448.10046999999997</v>
      </c>
      <c r="L302" s="21">
        <f>IF(ISNUMBER(exportations!L302),exportations!L302-'dont exp vers UE'!L302,0)</f>
        <v>376.53896600000002</v>
      </c>
      <c r="M302" s="21">
        <f>IF(ISNUMBER(exportations!M302),exportations!M302-'dont exp vers UE'!M302,0)</f>
        <v>510.29519200000004</v>
      </c>
      <c r="N302" s="21">
        <f>IF(ISNUMBER(exportations!N302),exportations!N302-'dont exp vers UE'!N302,0)</f>
        <v>533.46285199999988</v>
      </c>
      <c r="O302" s="21">
        <f>IF(ISNUMBER(exportations!O302),exportations!O302-'dont exp vers UE'!O302,0)</f>
        <v>420.29470700000002</v>
      </c>
      <c r="P302" s="72">
        <f>IF(ISNUMBER(exportations!P302),exportations!P302-'dont exp vers UE'!P302,0)</f>
        <v>354.61955099999994</v>
      </c>
      <c r="Q302" s="22">
        <f t="shared" ref="Q302:Q312" si="21">SUM(E302:P302)</f>
        <v>4985.4666279999992</v>
      </c>
    </row>
    <row r="303" spans="1:17" x14ac:dyDescent="0.2">
      <c r="A303" s="23"/>
      <c r="B303" s="18">
        <v>22</v>
      </c>
      <c r="C303" s="16"/>
      <c r="D303" s="20">
        <v>2009</v>
      </c>
      <c r="E303" s="21">
        <f>IF(ISNUMBER(exportations!E303),exportations!E303-'dont exp vers UE'!E303,0)</f>
        <v>239.42604499999999</v>
      </c>
      <c r="F303" s="21">
        <f>IF(ISNUMBER(exportations!F303),exportations!F303-'dont exp vers UE'!F303,0)</f>
        <v>306.11208299999998</v>
      </c>
      <c r="G303" s="21">
        <f>IF(ISNUMBER(exportations!G303),exportations!G303-'dont exp vers UE'!G303,0)</f>
        <v>339.45994700000006</v>
      </c>
      <c r="H303" s="21">
        <f>IF(ISNUMBER(exportations!H303),exportations!H303-'dont exp vers UE'!H303,0)</f>
        <v>350.91082899999992</v>
      </c>
      <c r="I303" s="21">
        <f>IF(ISNUMBER(exportations!I303),exportations!I303-'dont exp vers UE'!I303,0)</f>
        <v>339.51972799999999</v>
      </c>
      <c r="J303" s="21">
        <f>IF(ISNUMBER(exportations!J303),exportations!J303-'dont exp vers UE'!J303,0)</f>
        <v>389.27837200000016</v>
      </c>
      <c r="K303" s="21">
        <f>IF(ISNUMBER(exportations!K303),exportations!K303-'dont exp vers UE'!K303,0)</f>
        <v>409.36455100000006</v>
      </c>
      <c r="L303" s="21">
        <f>IF(ISNUMBER(exportations!L303),exportations!L303-'dont exp vers UE'!L303,0)</f>
        <v>348.03884099999993</v>
      </c>
      <c r="M303" s="21">
        <f>IF(ISNUMBER(exportations!M303),exportations!M303-'dont exp vers UE'!M303,0)</f>
        <v>492.21940000000001</v>
      </c>
      <c r="N303" s="21">
        <f>IF(ISNUMBER(exportations!N303),exportations!N303-'dont exp vers UE'!N303,0)</f>
        <v>486.02074200000004</v>
      </c>
      <c r="O303" s="21">
        <f>IF(ISNUMBER(exportations!O303),exportations!O303-'dont exp vers UE'!O303,0)</f>
        <v>443.22934400000008</v>
      </c>
      <c r="P303" s="72">
        <f>IF(ISNUMBER(exportations!P303),exportations!P303-'dont exp vers UE'!P303,0)</f>
        <v>385.87892400000004</v>
      </c>
      <c r="Q303" s="22">
        <f t="shared" si="21"/>
        <v>4529.4588059999996</v>
      </c>
    </row>
    <row r="304" spans="1:17" x14ac:dyDescent="0.2">
      <c r="A304" s="23"/>
      <c r="B304" s="18">
        <v>22</v>
      </c>
      <c r="C304" s="16"/>
      <c r="D304" s="20">
        <v>2010</v>
      </c>
      <c r="E304" s="21">
        <f>IF(ISNUMBER(exportations!E304),exportations!E304-'dont exp vers UE'!E304,0)</f>
        <v>296.73680899999988</v>
      </c>
      <c r="F304" s="21">
        <f>IF(ISNUMBER(exportations!F304),exportations!F304-'dont exp vers UE'!F304,0)</f>
        <v>363.34633899999994</v>
      </c>
      <c r="G304" s="21">
        <f>IF(ISNUMBER(exportations!G304),exportations!G304-'dont exp vers UE'!G304,0)</f>
        <v>470.59127099999995</v>
      </c>
      <c r="H304" s="21">
        <f>IF(ISNUMBER(exportations!H304),exportations!H304-'dont exp vers UE'!H304,0)</f>
        <v>443.91602600000016</v>
      </c>
      <c r="I304" s="21">
        <f>IF(ISNUMBER(exportations!I304),exportations!I304-'dont exp vers UE'!I304,0)</f>
        <v>427.04189100000002</v>
      </c>
      <c r="J304" s="21">
        <f>IF(ISNUMBER(exportations!J304),exportations!J304-'dont exp vers UE'!J304,0)</f>
        <v>517.12009199999989</v>
      </c>
      <c r="K304" s="21">
        <f>IF(ISNUMBER(exportations!K304),exportations!K304-'dont exp vers UE'!K304,0)</f>
        <v>522.16511400000002</v>
      </c>
      <c r="L304" s="21">
        <f>IF(ISNUMBER(exportations!L304),exportations!L304-'dont exp vers UE'!L304,0)</f>
        <v>471.55796599999996</v>
      </c>
      <c r="M304" s="21">
        <f>IF(ISNUMBER(exportations!M304),exportations!M304-'dont exp vers UE'!M304,0)</f>
        <v>607.03501800000004</v>
      </c>
      <c r="N304" s="21">
        <f>IF(ISNUMBER(exportations!N304),exportations!N304-'dont exp vers UE'!N304,0)</f>
        <v>596.73163599999998</v>
      </c>
      <c r="O304" s="21">
        <f>IF(ISNUMBER(exportations!O304),exportations!O304-'dont exp vers UE'!O304,0)</f>
        <v>593.24233100000004</v>
      </c>
      <c r="P304" s="72">
        <f>IF(ISNUMBER(exportations!P304),exportations!P304-'dont exp vers UE'!P304,0)</f>
        <v>515.4251559999999</v>
      </c>
      <c r="Q304" s="22">
        <f t="shared" si="21"/>
        <v>5824.9096490000011</v>
      </c>
    </row>
    <row r="305" spans="1:18" x14ac:dyDescent="0.2">
      <c r="A305" s="23"/>
      <c r="B305" s="18">
        <v>22</v>
      </c>
      <c r="C305" s="16"/>
      <c r="D305" s="54" t="s">
        <v>23</v>
      </c>
      <c r="E305" s="21">
        <f>IF(ISNUMBER(exportations!E305),exportations!E305-'dont exp vers UE'!E305,0)</f>
        <v>383.05100099999987</v>
      </c>
      <c r="F305" s="21">
        <f>IF(ISNUMBER(exportations!F305),exportations!F305-'dont exp vers UE'!F305,0)</f>
        <v>450.59607199999999</v>
      </c>
      <c r="G305" s="21">
        <f>IF(ISNUMBER(exportations!G305),exportations!G305-'dont exp vers UE'!G305,0)</f>
        <v>620.11858399999994</v>
      </c>
      <c r="H305" s="21">
        <f>IF(ISNUMBER(exportations!H305),exportations!H305-'dont exp vers UE'!H305,0)</f>
        <v>499.14791000000002</v>
      </c>
      <c r="I305" s="21">
        <f>IF(ISNUMBER(exportations!I305),exportations!I305-'dont exp vers UE'!I305,0)</f>
        <v>584.05114300000002</v>
      </c>
      <c r="J305" s="21">
        <f>IF(ISNUMBER(exportations!J305),exportations!J305-'dont exp vers UE'!J305,0)</f>
        <v>524.80888300000004</v>
      </c>
      <c r="K305" s="21">
        <f>IF(ISNUMBER(exportations!K305),exportations!K305-'dont exp vers UE'!K305,0)</f>
        <v>621.1568850000001</v>
      </c>
      <c r="L305" s="21">
        <f>IF(ISNUMBER(exportations!L305),exportations!L305-'dont exp vers UE'!L305,0)</f>
        <v>574.05702399999996</v>
      </c>
      <c r="M305" s="21">
        <f>IF(ISNUMBER(exportations!M305),exportations!M305-'dont exp vers UE'!M305,0)</f>
        <v>650.6402250000001</v>
      </c>
      <c r="N305" s="21">
        <f>IF(ISNUMBER(exportations!N305),exportations!N305-'dont exp vers UE'!N305,0)</f>
        <v>751.4143929999999</v>
      </c>
      <c r="O305" s="21">
        <f>IF(ISNUMBER(exportations!O305),exportations!O305-'dont exp vers UE'!O305,0)</f>
        <v>655.986131</v>
      </c>
      <c r="P305" s="72">
        <f>IF(ISNUMBER(exportations!P305),exportations!P305-'dont exp vers UE'!P305,0)</f>
        <v>526.53493200000003</v>
      </c>
      <c r="Q305" s="22">
        <f t="shared" si="21"/>
        <v>6841.5631830000002</v>
      </c>
    </row>
    <row r="306" spans="1:18" x14ac:dyDescent="0.2">
      <c r="A306" s="23"/>
      <c r="B306" s="18">
        <v>22</v>
      </c>
      <c r="C306" s="16"/>
      <c r="D306" s="20">
        <v>2012</v>
      </c>
      <c r="E306" s="21">
        <f>IF(ISNUMBER(exportations!E306),exportations!E306-'dont exp vers UE'!E306,0)</f>
        <v>463.80295199999989</v>
      </c>
      <c r="F306" s="21">
        <f>IF(ISNUMBER(exportations!F306),exportations!F306-'dont exp vers UE'!F306,0)</f>
        <v>528.20149800000002</v>
      </c>
      <c r="G306" s="21">
        <f>IF(ISNUMBER(exportations!G306),exportations!G306-'dont exp vers UE'!G306,0)</f>
        <v>611.41923899999983</v>
      </c>
      <c r="H306" s="21">
        <f>IF(ISNUMBER(exportations!H306),exportations!H306-'dont exp vers UE'!H306,0)</f>
        <v>594.1499080000001</v>
      </c>
      <c r="I306" s="21">
        <f>IF(ISNUMBER(exportations!I306),exportations!I306-'dont exp vers UE'!I306,0)</f>
        <v>645.61519499999997</v>
      </c>
      <c r="J306" s="21">
        <f>IF(ISNUMBER(exportations!J306),exportations!J306-'dont exp vers UE'!J306,0)</f>
        <v>695.33434300000022</v>
      </c>
      <c r="K306" s="21">
        <f>IF(ISNUMBER(exportations!K306),exportations!K306-'dont exp vers UE'!K306,0)</f>
        <v>759.363834</v>
      </c>
      <c r="L306" s="21">
        <f>IF(ISNUMBER(exportations!L306),exportations!L306-'dont exp vers UE'!L306,0)</f>
        <v>638.13371100000006</v>
      </c>
      <c r="M306" s="21">
        <f>IF(ISNUMBER(exportations!M306),exportations!M306-'dont exp vers UE'!M306,0)</f>
        <v>737.62695099999996</v>
      </c>
      <c r="N306" s="21">
        <f>IF(ISNUMBER(exportations!N306),exportations!N306-'dont exp vers UE'!N306,0)</f>
        <v>848.01638799999978</v>
      </c>
      <c r="O306" s="21">
        <f>IF(ISNUMBER(exportations!O306),exportations!O306-'dont exp vers UE'!O306,0)</f>
        <v>679.5515630000001</v>
      </c>
      <c r="P306" s="72">
        <f>IF(ISNUMBER(exportations!P306),exportations!P306-'dont exp vers UE'!P306,0)</f>
        <v>543.04216400000007</v>
      </c>
      <c r="Q306" s="22">
        <f t="shared" si="21"/>
        <v>7744.2577460000002</v>
      </c>
    </row>
    <row r="307" spans="1:18" x14ac:dyDescent="0.2">
      <c r="A307" s="23"/>
      <c r="B307" s="18">
        <v>22</v>
      </c>
      <c r="C307" s="16"/>
      <c r="D307" s="20">
        <v>2013</v>
      </c>
      <c r="E307" s="21">
        <f>IF(ISNUMBER(exportations!E307),exportations!E307-'dont exp vers UE'!E307,0)</f>
        <v>528.38985099999991</v>
      </c>
      <c r="F307" s="21">
        <f>IF(ISNUMBER(exportations!F307),exportations!F307-'dont exp vers UE'!F307,0)</f>
        <v>545.61606299999994</v>
      </c>
      <c r="G307" s="21">
        <f>IF(ISNUMBER(exportations!G307),exportations!G307-'dont exp vers UE'!G307,0)</f>
        <v>588.94682999999986</v>
      </c>
      <c r="H307" s="21">
        <f>IF(ISNUMBER(exportations!H307),exportations!H307-'dont exp vers UE'!H307,0)</f>
        <v>683.21226899999988</v>
      </c>
      <c r="I307" s="21">
        <f>IF(ISNUMBER(exportations!I307),exportations!I307-'dont exp vers UE'!I307,0)</f>
        <v>606.54336699999976</v>
      </c>
      <c r="J307" s="21">
        <f>IF(ISNUMBER(exportations!J307),exportations!J307-'dont exp vers UE'!J307,0)</f>
        <v>681.14124199999981</v>
      </c>
      <c r="K307" s="21">
        <f>IF(ISNUMBER(exportations!K307),exportations!K307-'dont exp vers UE'!K307,0)</f>
        <v>741.4019209999999</v>
      </c>
      <c r="L307" s="21">
        <f>IF(ISNUMBER(exportations!L307),exportations!L307-'dont exp vers UE'!L307,0)</f>
        <v>616.5488170000001</v>
      </c>
      <c r="M307" s="21">
        <f>IF(ISNUMBER(exportations!M307),exportations!M307-'dont exp vers UE'!M307,0)</f>
        <v>713.91764100000012</v>
      </c>
      <c r="N307" s="21">
        <f>IF(ISNUMBER(exportations!N307),exportations!N307-'dont exp vers UE'!N307,0)</f>
        <v>817.83191499999987</v>
      </c>
      <c r="O307" s="21">
        <f>IF(ISNUMBER(exportations!O307),exportations!O307-'dont exp vers UE'!O307,0)</f>
        <v>590.36512300000004</v>
      </c>
      <c r="P307" s="72">
        <f>IF(ISNUMBER(exportations!P307),exportations!P307-'dont exp vers UE'!P307,0)</f>
        <v>569.54641400000003</v>
      </c>
      <c r="Q307" s="22">
        <f t="shared" si="21"/>
        <v>7683.4614529999999</v>
      </c>
    </row>
    <row r="308" spans="1:18" x14ac:dyDescent="0.2">
      <c r="A308" s="23"/>
      <c r="B308" s="18">
        <v>22</v>
      </c>
      <c r="C308" s="16"/>
      <c r="D308" s="20">
        <v>2014</v>
      </c>
      <c r="E308" s="21">
        <f>IF(ISNUMBER(exportations!E308),exportations!E308-'dont exp vers UE'!E308,0)</f>
        <v>465.73359099999993</v>
      </c>
      <c r="F308" s="21">
        <f>IF(ISNUMBER(exportations!F308),exportations!F308-'dont exp vers UE'!F308,0)</f>
        <v>534.52276500000005</v>
      </c>
      <c r="G308" s="21">
        <f>IF(ISNUMBER(exportations!G308),exportations!G308-'dont exp vers UE'!G308,0)</f>
        <v>600.571595</v>
      </c>
      <c r="H308" s="21">
        <f>IF(ISNUMBER(exportations!H308),exportations!H308-'dont exp vers UE'!H308,0)</f>
        <v>627.99617899999998</v>
      </c>
      <c r="I308" s="21">
        <f>IF(ISNUMBER(exportations!I308),exportations!I308-'dont exp vers UE'!I308,0)</f>
        <v>574.93181500000003</v>
      </c>
      <c r="J308" s="21">
        <f>IF(ISNUMBER(exportations!J308),exportations!J308-'dont exp vers UE'!J308,0)</f>
        <v>600.38102600000013</v>
      </c>
      <c r="K308" s="21">
        <f>IF(ISNUMBER(exportations!K308),exportations!K308-'dont exp vers UE'!K308,0)</f>
        <v>716.47794799999997</v>
      </c>
      <c r="L308" s="21">
        <f>IF(ISNUMBER(exportations!L308),exportations!L308-'dont exp vers UE'!L308,0)</f>
        <v>573.38223700000003</v>
      </c>
      <c r="M308" s="21">
        <f>IF(ISNUMBER(exportations!M308),exportations!M308-'dont exp vers UE'!M308,0)</f>
        <v>721.87376099999994</v>
      </c>
      <c r="N308" s="21">
        <f>IF(ISNUMBER(exportations!N308),exportations!N308-'dont exp vers UE'!N308,0)</f>
        <v>823.917509</v>
      </c>
      <c r="O308" s="21">
        <f>IF(ISNUMBER(exportations!O308),exportations!O308-'dont exp vers UE'!O308,0)</f>
        <v>614.16041799999994</v>
      </c>
      <c r="P308" s="72">
        <f>IF(ISNUMBER(exportations!P308),exportations!P308-'dont exp vers UE'!P308,0)</f>
        <v>607.86187199999995</v>
      </c>
      <c r="Q308" s="22">
        <f t="shared" si="21"/>
        <v>7461.8107159999981</v>
      </c>
    </row>
    <row r="309" spans="1:18" x14ac:dyDescent="0.2">
      <c r="A309" s="23"/>
      <c r="B309" s="18">
        <v>22</v>
      </c>
      <c r="C309" s="16"/>
      <c r="D309" s="20">
        <v>2015</v>
      </c>
      <c r="E309" s="21">
        <f>IF(ISNUMBER(exportations!E309),exportations!E309-'dont exp vers UE'!E309,0)</f>
        <v>505.37482699999998</v>
      </c>
      <c r="F309" s="21">
        <f>IF(ISNUMBER(exportations!F309),exportations!F309-'dont exp vers UE'!F309,0)</f>
        <v>576.93768299999999</v>
      </c>
      <c r="G309" s="21">
        <f>IF(ISNUMBER(exportations!G309),exportations!G309-'dont exp vers UE'!G309,0)</f>
        <v>687.43730800000003</v>
      </c>
      <c r="H309" s="21">
        <f>IF(ISNUMBER(exportations!H309),exportations!H309-'dont exp vers UE'!H309,0)</f>
        <v>728.32249999999988</v>
      </c>
      <c r="I309" s="21">
        <f>IF(ISNUMBER(exportations!I309),exportations!I309-'dont exp vers UE'!I309,0)</f>
        <v>635.05516099999988</v>
      </c>
      <c r="J309" s="21">
        <f>IF(ISNUMBER(exportations!J309),exportations!J309-'dont exp vers UE'!J309,0)</f>
        <v>752.4189859999999</v>
      </c>
      <c r="K309" s="21">
        <f>IF(ISNUMBER(exportations!K309),exportations!K309-'dont exp vers UE'!K309,0)</f>
        <v>834.47262799999976</v>
      </c>
      <c r="L309" s="21">
        <f>IF(ISNUMBER(exportations!L309),exportations!L309-'dont exp vers UE'!L309,0)</f>
        <v>655.86878100000013</v>
      </c>
      <c r="M309" s="21">
        <f>IF(ISNUMBER(exportations!M309),exportations!M309-'dont exp vers UE'!M309,0)</f>
        <v>867.88932299999988</v>
      </c>
      <c r="N309" s="21">
        <f>IF(ISNUMBER(exportations!N309),exportations!N309-'dont exp vers UE'!N309,0)</f>
        <v>865.33900599999981</v>
      </c>
      <c r="O309" s="21">
        <f>IF(ISNUMBER(exportations!O309),exportations!O309-'dont exp vers UE'!O309,0)</f>
        <v>692.95282500000008</v>
      </c>
      <c r="P309" s="72">
        <f>IF(ISNUMBER(exportations!P309),exportations!P309-'dont exp vers UE'!P309,0)</f>
        <v>679.02667399999996</v>
      </c>
      <c r="Q309" s="22">
        <f t="shared" si="21"/>
        <v>8481.0957020000005</v>
      </c>
    </row>
    <row r="310" spans="1:18" x14ac:dyDescent="0.2">
      <c r="A310" s="23"/>
      <c r="B310" s="18">
        <v>22</v>
      </c>
      <c r="C310" s="16"/>
      <c r="D310" s="20">
        <v>2016</v>
      </c>
      <c r="E310" s="21">
        <f>IF(ISNUMBER(exportations!E310),exportations!E310-'dont exp vers UE'!E310,0)</f>
        <v>539.06761099999994</v>
      </c>
      <c r="F310" s="21">
        <f>IF(ISNUMBER(exportations!F310),exportations!F310-'dont exp vers UE'!F310,0)</f>
        <v>647.75432599999988</v>
      </c>
      <c r="G310" s="21">
        <f>IF(ISNUMBER(exportations!G310),exportations!G310-'dont exp vers UE'!G310,0)</f>
        <v>722.98222400000009</v>
      </c>
      <c r="H310" s="21">
        <f>IF(ISNUMBER(exportations!H310),exportations!H310-'dont exp vers UE'!H310,0)</f>
        <v>727.05795300000011</v>
      </c>
      <c r="I310" s="21">
        <f>IF(ISNUMBER(exportations!I310),exportations!I310-'dont exp vers UE'!I310,0)</f>
        <v>626.12304800000015</v>
      </c>
      <c r="J310" s="21">
        <f>IF(ISNUMBER(exportations!J310),exportations!J310-'dont exp vers UE'!J310,0)</f>
        <v>757.94060000000002</v>
      </c>
      <c r="K310" s="21">
        <f>IF(ISNUMBER(exportations!K310),exportations!K310-'dont exp vers UE'!K310,0)</f>
        <v>783.49513899999999</v>
      </c>
      <c r="L310" s="21">
        <f>IF(ISNUMBER(exportations!L310),exportations!L310-'dont exp vers UE'!L310,0)</f>
        <v>754.48336899999981</v>
      </c>
      <c r="M310" s="21">
        <f>IF(ISNUMBER(exportations!M310),exportations!M310-'dont exp vers UE'!M310,0)</f>
        <v>884.39257100000009</v>
      </c>
      <c r="N310" s="21">
        <f>IF(ISNUMBER(exportations!N310),exportations!N310-'dont exp vers UE'!N310,0)</f>
        <v>893.23871400000007</v>
      </c>
      <c r="O310" s="21">
        <f>IF(ISNUMBER(exportations!O310),exportations!O310-'dont exp vers UE'!O310,0)</f>
        <v>778.45650599999999</v>
      </c>
      <c r="P310" s="72">
        <f>IF(ISNUMBER(exportations!P310),exportations!P310-'dont exp vers UE'!P310,0)</f>
        <v>737.60144199999991</v>
      </c>
      <c r="Q310" s="22">
        <f t="shared" si="21"/>
        <v>8852.5935029999982</v>
      </c>
    </row>
    <row r="311" spans="1:18" x14ac:dyDescent="0.2">
      <c r="A311" s="23"/>
      <c r="B311" s="18">
        <v>22</v>
      </c>
      <c r="C311" s="16"/>
      <c r="D311" s="20">
        <v>2017</v>
      </c>
      <c r="E311" s="21">
        <f>IF(ISNUMBER(exportations!E311),exportations!E311-'dont exp vers UE'!E311,0)</f>
        <v>685.38087699999983</v>
      </c>
      <c r="F311" s="21">
        <f>IF(ISNUMBER(exportations!F311),exportations!F311-'dont exp vers UE'!F311,0)</f>
        <v>687.19908699999996</v>
      </c>
      <c r="G311" s="21">
        <f>IF(ISNUMBER(exportations!G311),exportations!G311-'dont exp vers UE'!G311,0)</f>
        <v>807.34032999999999</v>
      </c>
      <c r="H311" s="21">
        <f>IF(ISNUMBER(exportations!H311),exportations!H311-'dont exp vers UE'!H311,0)</f>
        <v>762.35191099999986</v>
      </c>
      <c r="I311" s="21">
        <f>IF(ISNUMBER(exportations!I311),exportations!I311-'dont exp vers UE'!I311,0)</f>
        <v>794.24793200000011</v>
      </c>
      <c r="J311" s="21">
        <f>IF(ISNUMBER(exportations!J311),exportations!J311-'dont exp vers UE'!J311,0)</f>
        <v>842.39722700000004</v>
      </c>
      <c r="K311" s="21">
        <f>IF(ISNUMBER(exportations!K311),exportations!K311-'dont exp vers UE'!K311,0)</f>
        <v>861.53418599999998</v>
      </c>
      <c r="L311" s="21">
        <f>IF(ISNUMBER(exportations!L311),exportations!L311-'dont exp vers UE'!L311,0)</f>
        <v>863.71163099999978</v>
      </c>
      <c r="M311" s="21">
        <f>IF(ISNUMBER(exportations!M311),exportations!M311-'dont exp vers UE'!M311,0)</f>
        <v>872.53379599999982</v>
      </c>
      <c r="N311" s="21">
        <f>IF(ISNUMBER(exportations!N311),exportations!N311-'dont exp vers UE'!N311,0)</f>
        <v>950.7149179999999</v>
      </c>
      <c r="O311" s="65">
        <f>IF(ISNUMBER(exportations!O311),exportations!O311-'dont exp vers UE'!O311,0)</f>
        <v>839.02189899999985</v>
      </c>
      <c r="P311" s="73">
        <f>IF(ISNUMBER(exportations!P311),exportations!P311-'dont exp vers UE'!P311,0)</f>
        <v>709.68321099999991</v>
      </c>
      <c r="Q311" s="22">
        <f t="shared" si="21"/>
        <v>9676.1170049999982</v>
      </c>
    </row>
    <row r="312" spans="1:18" x14ac:dyDescent="0.2">
      <c r="A312" s="23"/>
      <c r="B312" s="18">
        <v>22</v>
      </c>
      <c r="C312" s="16"/>
      <c r="D312" s="20">
        <v>2018</v>
      </c>
      <c r="E312" s="21">
        <f>IF(ISNUMBER(exportations!E312),exportations!E312-'dont exp vers UE'!E312,0)</f>
        <v>668.96007499999996</v>
      </c>
      <c r="F312" s="21">
        <f>IF(ISNUMBER(exportations!F312),exportations!F312-'dont exp vers UE'!F312,0)</f>
        <v>717.22674800000004</v>
      </c>
      <c r="G312" s="21">
        <f>IF(ISNUMBER(exportations!G312),exportations!G312-'dont exp vers UE'!G312,0)</f>
        <v>811.4236699999999</v>
      </c>
      <c r="H312" s="21">
        <f>IF(ISNUMBER(exportations!H312),exportations!H312-'dont exp vers UE'!H312,0)</f>
        <v>821.14642799999979</v>
      </c>
      <c r="I312" s="21">
        <f>IF(ISNUMBER(exportations!I312),exportations!I312-'dont exp vers UE'!I312,0)</f>
        <v>755.46900100000016</v>
      </c>
      <c r="J312" s="21">
        <f>IF(ISNUMBER(exportations!J312),exportations!J312-'dont exp vers UE'!J312,0)</f>
        <v>905.98964399999977</v>
      </c>
      <c r="K312" s="21">
        <f>IF(ISNUMBER(exportations!K312),exportations!K312-'dont exp vers UE'!K312,0)</f>
        <v>969.94398100000001</v>
      </c>
      <c r="L312" s="21">
        <f>IF(ISNUMBER(exportations!L312),exportations!L312-'dont exp vers UE'!L312,0)</f>
        <v>0</v>
      </c>
      <c r="M312" s="21">
        <f>IF(ISNUMBER(exportations!M312),exportations!M312-'dont exp vers UE'!M312,0)</f>
        <v>0</v>
      </c>
      <c r="N312" s="21">
        <f>IF(ISNUMBER(exportations!N312),exportations!N312-'dont exp vers UE'!N312,0)</f>
        <v>0</v>
      </c>
      <c r="O312" s="65">
        <f>IF(ISNUMBER(exportations!O312),exportations!O312-'dont exp vers UE'!O312,0)</f>
        <v>0</v>
      </c>
      <c r="P312" s="73">
        <f>IF(ISNUMBER(exportations!P312),exportations!P312-'dont exp vers UE'!P312,0)</f>
        <v>0</v>
      </c>
      <c r="Q312" s="22">
        <f t="shared" si="21"/>
        <v>5650.1595470000011</v>
      </c>
    </row>
    <row r="313" spans="1:18" x14ac:dyDescent="0.2">
      <c r="A313" s="23"/>
      <c r="B313" s="18"/>
      <c r="C313" s="16"/>
      <c r="D313" s="24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72"/>
      <c r="Q313" s="22"/>
    </row>
    <row r="314" spans="1:18" x14ac:dyDescent="0.2">
      <c r="A314" s="23"/>
      <c r="B314" s="18"/>
      <c r="C314" s="16"/>
      <c r="D314" s="24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72"/>
      <c r="Q314" s="22"/>
    </row>
    <row r="315" spans="1:18" x14ac:dyDescent="0.2">
      <c r="A315" s="52" t="s">
        <v>45</v>
      </c>
      <c r="B315" s="18">
        <v>23</v>
      </c>
      <c r="C315" s="16"/>
      <c r="D315" s="20">
        <v>2007</v>
      </c>
      <c r="E315" s="21">
        <f>IF(ISNUMBER(exportations!E315),exportations!E315-'dont exp vers UE'!E315,0)</f>
        <v>175.00352900000001</v>
      </c>
      <c r="F315" s="21">
        <f>IF(ISNUMBER(exportations!F315),exportations!F315-'dont exp vers UE'!F315,0)</f>
        <v>213.962097</v>
      </c>
      <c r="G315" s="21">
        <f>IF(ISNUMBER(exportations!G315),exportations!G315-'dont exp vers UE'!G315,0)</f>
        <v>219.659198</v>
      </c>
      <c r="H315" s="21">
        <f>IF(ISNUMBER(exportations!H315),exportations!H315-'dont exp vers UE'!H315,0)</f>
        <v>217.41089200000005</v>
      </c>
      <c r="I315" s="21">
        <f>IF(ISNUMBER(exportations!I315),exportations!I315-'dont exp vers UE'!I315,0)</f>
        <v>219.89756199999999</v>
      </c>
      <c r="J315" s="21">
        <f>IF(ISNUMBER(exportations!J315),exportations!J315-'dont exp vers UE'!J315,0)</f>
        <v>226.07073699999995</v>
      </c>
      <c r="K315" s="21">
        <f>IF(ISNUMBER(exportations!K315),exportations!K315-'dont exp vers UE'!K315,0)</f>
        <v>228.17821299999997</v>
      </c>
      <c r="L315" s="21">
        <f>IF(ISNUMBER(exportations!L315),exportations!L315-'dont exp vers UE'!L315,0)</f>
        <v>194.92609100000004</v>
      </c>
      <c r="M315" s="21">
        <f>IF(ISNUMBER(exportations!M315),exportations!M315-'dont exp vers UE'!M315,0)</f>
        <v>249.76318999999995</v>
      </c>
      <c r="N315" s="21">
        <f>IF(ISNUMBER(exportations!N315),exportations!N315-'dont exp vers UE'!N315,0)</f>
        <v>322.98416099999997</v>
      </c>
      <c r="O315" s="21">
        <f>IF(ISNUMBER(exportations!O315),exportations!O315-'dont exp vers UE'!O315,0)</f>
        <v>261.46754299999998</v>
      </c>
      <c r="P315" s="72">
        <f>IF(ISNUMBER(exportations!P315),exportations!P315-'dont exp vers UE'!P315,0)</f>
        <v>205.09147099999996</v>
      </c>
      <c r="Q315" s="22">
        <f>SUM(E315:P315)</f>
        <v>2734.4146839999994</v>
      </c>
      <c r="R315" s="21"/>
    </row>
    <row r="316" spans="1:18" x14ac:dyDescent="0.2">
      <c r="A316" s="19"/>
      <c r="B316" s="18">
        <v>23</v>
      </c>
      <c r="C316" s="16"/>
      <c r="D316" s="20">
        <v>2008</v>
      </c>
      <c r="E316" s="21">
        <f>IF(ISNUMBER(exportations!E316),exportations!E316-'dont exp vers UE'!E316,0)</f>
        <v>178.40687600000001</v>
      </c>
      <c r="F316" s="21">
        <f>IF(ISNUMBER(exportations!F316),exportations!F316-'dont exp vers UE'!F316,0)</f>
        <v>219.22653899999995</v>
      </c>
      <c r="G316" s="21">
        <f>IF(ISNUMBER(exportations!G316),exportations!G316-'dont exp vers UE'!G316,0)</f>
        <v>233.99024300000002</v>
      </c>
      <c r="H316" s="21">
        <f>IF(ISNUMBER(exportations!H316),exportations!H316-'dont exp vers UE'!H316,0)</f>
        <v>246.59590699999995</v>
      </c>
      <c r="I316" s="21">
        <f>IF(ISNUMBER(exportations!I316),exportations!I316-'dont exp vers UE'!I316,0)</f>
        <v>201.51916499999999</v>
      </c>
      <c r="J316" s="21">
        <f>IF(ISNUMBER(exportations!J316),exportations!J316-'dont exp vers UE'!J316,0)</f>
        <v>229.95331899999991</v>
      </c>
      <c r="K316" s="21">
        <f>IF(ISNUMBER(exportations!K316),exportations!K316-'dont exp vers UE'!K316,0)</f>
        <v>264.42378399999996</v>
      </c>
      <c r="L316" s="21">
        <f>IF(ISNUMBER(exportations!L316),exportations!L316-'dont exp vers UE'!L316,0)</f>
        <v>203.91885399999998</v>
      </c>
      <c r="M316" s="21">
        <f>IF(ISNUMBER(exportations!M316),exportations!M316-'dont exp vers UE'!M316,0)</f>
        <v>275.36795699999993</v>
      </c>
      <c r="N316" s="21">
        <f>IF(ISNUMBER(exportations!N316),exportations!N316-'dont exp vers UE'!N316,0)</f>
        <v>301.23933</v>
      </c>
      <c r="O316" s="21">
        <f>IF(ISNUMBER(exportations!O316),exportations!O316-'dont exp vers UE'!O316,0)</f>
        <v>232.53686299999998</v>
      </c>
      <c r="P316" s="72">
        <f>IF(ISNUMBER(exportations!P316),exportations!P316-'dont exp vers UE'!P316,0)</f>
        <v>189.69362100000001</v>
      </c>
      <c r="Q316" s="22">
        <f t="shared" ref="Q316:Q326" si="22">SUM(E316:P316)</f>
        <v>2776.8724579999994</v>
      </c>
      <c r="R316" s="21"/>
    </row>
    <row r="317" spans="1:18" x14ac:dyDescent="0.2">
      <c r="A317" s="19"/>
      <c r="B317" s="18">
        <v>23</v>
      </c>
      <c r="C317" s="16"/>
      <c r="D317" s="20">
        <v>2009</v>
      </c>
      <c r="E317" s="21">
        <f>IF(ISNUMBER(exportations!E317),exportations!E317-'dont exp vers UE'!E317,0)</f>
        <v>121.76012499999999</v>
      </c>
      <c r="F317" s="21">
        <f>IF(ISNUMBER(exportations!F317),exportations!F317-'dont exp vers UE'!F317,0)</f>
        <v>159.18202000000002</v>
      </c>
      <c r="G317" s="21">
        <f>IF(ISNUMBER(exportations!G317),exportations!G317-'dont exp vers UE'!G317,0)</f>
        <v>173.01673099999999</v>
      </c>
      <c r="H317" s="21">
        <f>IF(ISNUMBER(exportations!H317),exportations!H317-'dont exp vers UE'!H317,0)</f>
        <v>180.71152599999999</v>
      </c>
      <c r="I317" s="21">
        <f>IF(ISNUMBER(exportations!I317),exportations!I317-'dont exp vers UE'!I317,0)</f>
        <v>157.75543200000001</v>
      </c>
      <c r="J317" s="21">
        <f>IF(ISNUMBER(exportations!J317),exportations!J317-'dont exp vers UE'!J317,0)</f>
        <v>197.44865700000003</v>
      </c>
      <c r="K317" s="21">
        <f>IF(ISNUMBER(exportations!K317),exportations!K317-'dont exp vers UE'!K317,0)</f>
        <v>210.53755100000001</v>
      </c>
      <c r="L317" s="21">
        <f>IF(ISNUMBER(exportations!L317),exportations!L317-'dont exp vers UE'!L317,0)</f>
        <v>160.54794100000001</v>
      </c>
      <c r="M317" s="21">
        <f>IF(ISNUMBER(exportations!M317),exportations!M317-'dont exp vers UE'!M317,0)</f>
        <v>244.59020700000002</v>
      </c>
      <c r="N317" s="21">
        <f>IF(ISNUMBER(exportations!N317),exportations!N317-'dont exp vers UE'!N317,0)</f>
        <v>261.50281900000004</v>
      </c>
      <c r="O317" s="21">
        <f>IF(ISNUMBER(exportations!O317),exportations!O317-'dont exp vers UE'!O317,0)</f>
        <v>241.44999099999995</v>
      </c>
      <c r="P317" s="72">
        <f>IF(ISNUMBER(exportations!P317),exportations!P317-'dont exp vers UE'!P317,0)</f>
        <v>214.12064700000002</v>
      </c>
      <c r="Q317" s="22">
        <f t="shared" si="22"/>
        <v>2322.6236469999999</v>
      </c>
      <c r="R317" s="21"/>
    </row>
    <row r="318" spans="1:18" x14ac:dyDescent="0.2">
      <c r="A318" s="19"/>
      <c r="B318" s="18">
        <v>23</v>
      </c>
      <c r="C318" s="16"/>
      <c r="D318" s="20">
        <v>2010</v>
      </c>
      <c r="E318" s="21">
        <f>IF(ISNUMBER(exportations!E318),exportations!E318-'dont exp vers UE'!E318,0)</f>
        <v>131.04310899999999</v>
      </c>
      <c r="F318" s="21">
        <f>IF(ISNUMBER(exportations!F318),exportations!F318-'dont exp vers UE'!F318,0)</f>
        <v>179.488191</v>
      </c>
      <c r="G318" s="21">
        <f>IF(ISNUMBER(exportations!G318),exportations!G318-'dont exp vers UE'!G318,0)</f>
        <v>240.93699600000002</v>
      </c>
      <c r="H318" s="21">
        <f>IF(ISNUMBER(exportations!H318),exportations!H318-'dont exp vers UE'!H318,0)</f>
        <v>218.95316500000001</v>
      </c>
      <c r="I318" s="21">
        <f>IF(ISNUMBER(exportations!I318),exportations!I318-'dont exp vers UE'!I318,0)</f>
        <v>219.85754499999999</v>
      </c>
      <c r="J318" s="21">
        <f>IF(ISNUMBER(exportations!J318),exportations!J318-'dont exp vers UE'!J318,0)</f>
        <v>267.95384999999999</v>
      </c>
      <c r="K318" s="21">
        <f>IF(ISNUMBER(exportations!K318),exportations!K318-'dont exp vers UE'!K318,0)</f>
        <v>253.767065</v>
      </c>
      <c r="L318" s="21">
        <f>IF(ISNUMBER(exportations!L318),exportations!L318-'dont exp vers UE'!L318,0)</f>
        <v>215.32958399999995</v>
      </c>
      <c r="M318" s="21">
        <f>IF(ISNUMBER(exportations!M318),exportations!M318-'dont exp vers UE'!M318,0)</f>
        <v>299.66881299999994</v>
      </c>
      <c r="N318" s="21">
        <f>IF(ISNUMBER(exportations!N318),exportations!N318-'dont exp vers UE'!N318,0)</f>
        <v>317.67826299999996</v>
      </c>
      <c r="O318" s="21">
        <f>IF(ISNUMBER(exportations!O318),exportations!O318-'dont exp vers UE'!O318,0)</f>
        <v>319.12578100000002</v>
      </c>
      <c r="P318" s="72">
        <f>IF(ISNUMBER(exportations!P318),exportations!P318-'dont exp vers UE'!P318,0)</f>
        <v>313.45391599999994</v>
      </c>
      <c r="Q318" s="22">
        <f t="shared" si="22"/>
        <v>2977.2562780000003</v>
      </c>
      <c r="R318" s="21"/>
    </row>
    <row r="319" spans="1:18" x14ac:dyDescent="0.2">
      <c r="A319" s="19"/>
      <c r="B319" s="18">
        <v>23</v>
      </c>
      <c r="C319" s="16"/>
      <c r="D319" s="54" t="s">
        <v>23</v>
      </c>
      <c r="E319" s="21">
        <f>IF(ISNUMBER(exportations!E319),exportations!E319-'dont exp vers UE'!E319,0)</f>
        <v>195.94099099999997</v>
      </c>
      <c r="F319" s="21">
        <f>IF(ISNUMBER(exportations!F319),exportations!F319-'dont exp vers UE'!F319,0)</f>
        <v>232.608688</v>
      </c>
      <c r="G319" s="21">
        <f>IF(ISNUMBER(exportations!G319),exportations!G319-'dont exp vers UE'!G319,0)</f>
        <v>336.54230999999999</v>
      </c>
      <c r="H319" s="21">
        <f>IF(ISNUMBER(exportations!H319),exportations!H319-'dont exp vers UE'!H319,0)</f>
        <v>272.18360699999999</v>
      </c>
      <c r="I319" s="21">
        <f>IF(ISNUMBER(exportations!I319),exportations!I319-'dont exp vers UE'!I319,0)</f>
        <v>318.363991</v>
      </c>
      <c r="J319" s="21">
        <f>IF(ISNUMBER(exportations!J319),exportations!J319-'dont exp vers UE'!J319,0)</f>
        <v>280.66544300000004</v>
      </c>
      <c r="K319" s="21">
        <f>IF(ISNUMBER(exportations!K319),exportations!K319-'dont exp vers UE'!K319,0)</f>
        <v>340.79966599999995</v>
      </c>
      <c r="L319" s="21">
        <f>IF(ISNUMBER(exportations!L319),exportations!L319-'dont exp vers UE'!L319,0)</f>
        <v>300.95949399999995</v>
      </c>
      <c r="M319" s="21">
        <f>IF(ISNUMBER(exportations!M319),exportations!M319-'dont exp vers UE'!M319,0)</f>
        <v>334.64103399999999</v>
      </c>
      <c r="N319" s="21">
        <f>IF(ISNUMBER(exportations!N319),exportations!N319-'dont exp vers UE'!N319,0)</f>
        <v>415.913903</v>
      </c>
      <c r="O319" s="21">
        <f>IF(ISNUMBER(exportations!O319),exportations!O319-'dont exp vers UE'!O319,0)</f>
        <v>386.25087399999995</v>
      </c>
      <c r="P319" s="72">
        <f>IF(ISNUMBER(exportations!P319),exportations!P319-'dont exp vers UE'!P319,0)</f>
        <v>291.72241300000002</v>
      </c>
      <c r="Q319" s="22">
        <f t="shared" si="22"/>
        <v>3706.5924140000002</v>
      </c>
      <c r="R319" s="21"/>
    </row>
    <row r="320" spans="1:18" x14ac:dyDescent="0.2">
      <c r="A320" s="19"/>
      <c r="B320" s="18">
        <v>23</v>
      </c>
      <c r="C320" s="16"/>
      <c r="D320" s="20">
        <v>2012</v>
      </c>
      <c r="E320" s="21">
        <f>IF(ISNUMBER(exportations!E320),exportations!E320-'dont exp vers UE'!E320,0)</f>
        <v>236.33336699999998</v>
      </c>
      <c r="F320" s="21">
        <f>IF(ISNUMBER(exportations!F320),exportations!F320-'dont exp vers UE'!F320,0)</f>
        <v>276.67327899999998</v>
      </c>
      <c r="G320" s="21">
        <f>IF(ISNUMBER(exportations!G320),exportations!G320-'dont exp vers UE'!G320,0)</f>
        <v>320.80222100000003</v>
      </c>
      <c r="H320" s="21">
        <f>IF(ISNUMBER(exportations!H320),exportations!H320-'dont exp vers UE'!H320,0)</f>
        <v>316.662464</v>
      </c>
      <c r="I320" s="21">
        <f>IF(ISNUMBER(exportations!I320),exportations!I320-'dont exp vers UE'!I320,0)</f>
        <v>356.854264</v>
      </c>
      <c r="J320" s="21">
        <f>IF(ISNUMBER(exportations!J320),exportations!J320-'dont exp vers UE'!J320,0)</f>
        <v>368.51963899999998</v>
      </c>
      <c r="K320" s="21">
        <f>IF(ISNUMBER(exportations!K320),exportations!K320-'dont exp vers UE'!K320,0)</f>
        <v>383.97413800000004</v>
      </c>
      <c r="L320" s="21">
        <f>IF(ISNUMBER(exportations!L320),exportations!L320-'dont exp vers UE'!L320,0)</f>
        <v>335.99548100000004</v>
      </c>
      <c r="M320" s="21">
        <f>IF(ISNUMBER(exportations!M320),exportations!M320-'dont exp vers UE'!M320,0)</f>
        <v>367.99858599999999</v>
      </c>
      <c r="N320" s="21">
        <f>IF(ISNUMBER(exportations!N320),exportations!N320-'dont exp vers UE'!N320,0)</f>
        <v>462.60380599999996</v>
      </c>
      <c r="O320" s="21">
        <f>IF(ISNUMBER(exportations!O320),exportations!O320-'dont exp vers UE'!O320,0)</f>
        <v>381.93194</v>
      </c>
      <c r="P320" s="72">
        <f>IF(ISNUMBER(exportations!P320),exportations!P320-'dont exp vers UE'!P320,0)</f>
        <v>303.32164400000005</v>
      </c>
      <c r="Q320" s="22">
        <f t="shared" si="22"/>
        <v>4111.6708289999997</v>
      </c>
      <c r="R320" s="21"/>
    </row>
    <row r="321" spans="1:18" x14ac:dyDescent="0.2">
      <c r="A321" s="19"/>
      <c r="B321" s="18">
        <v>23</v>
      </c>
      <c r="C321" s="16"/>
      <c r="D321" s="20">
        <v>2013</v>
      </c>
      <c r="E321" s="21">
        <f>IF(ISNUMBER(exportations!E321),exportations!E321-'dont exp vers UE'!E321,0)</f>
        <v>256.555834</v>
      </c>
      <c r="F321" s="21">
        <f>IF(ISNUMBER(exportations!F321),exportations!F321-'dont exp vers UE'!F321,0)</f>
        <v>284.70706300000006</v>
      </c>
      <c r="G321" s="21">
        <f>IF(ISNUMBER(exportations!G321),exportations!G321-'dont exp vers UE'!G321,0)</f>
        <v>314.78420699999998</v>
      </c>
      <c r="H321" s="21">
        <f>IF(ISNUMBER(exportations!H321),exportations!H321-'dont exp vers UE'!H321,0)</f>
        <v>369.46961399999998</v>
      </c>
      <c r="I321" s="21">
        <f>IF(ISNUMBER(exportations!I321),exportations!I321-'dont exp vers UE'!I321,0)</f>
        <v>322.68909799999994</v>
      </c>
      <c r="J321" s="21">
        <f>IF(ISNUMBER(exportations!J321),exportations!J321-'dont exp vers UE'!J321,0)</f>
        <v>349.11461299999996</v>
      </c>
      <c r="K321" s="21">
        <f>IF(ISNUMBER(exportations!K321),exportations!K321-'dont exp vers UE'!K321,0)</f>
        <v>384.52699500000006</v>
      </c>
      <c r="L321" s="21">
        <f>IF(ISNUMBER(exportations!L321),exportations!L321-'dont exp vers UE'!L321,0)</f>
        <v>294.59224399999999</v>
      </c>
      <c r="M321" s="21">
        <f>IF(ISNUMBER(exportations!M321),exportations!M321-'dont exp vers UE'!M321,0)</f>
        <v>374.58815499999997</v>
      </c>
      <c r="N321" s="21">
        <f>IF(ISNUMBER(exportations!N321),exportations!N321-'dont exp vers UE'!N321,0)</f>
        <v>448.55363199999999</v>
      </c>
      <c r="O321" s="21">
        <f>IF(ISNUMBER(exportations!O321),exportations!O321-'dont exp vers UE'!O321,0)</f>
        <v>353.88937900000002</v>
      </c>
      <c r="P321" s="72">
        <f>IF(ISNUMBER(exportations!P321),exportations!P321-'dont exp vers UE'!P321,0)</f>
        <v>319.99739800000003</v>
      </c>
      <c r="Q321" s="22">
        <f t="shared" si="22"/>
        <v>4073.4682319999997</v>
      </c>
      <c r="R321" s="21"/>
    </row>
    <row r="322" spans="1:18" x14ac:dyDescent="0.2">
      <c r="A322" s="19"/>
      <c r="B322" s="18">
        <v>23</v>
      </c>
      <c r="C322" s="16"/>
      <c r="D322" s="20">
        <v>2014</v>
      </c>
      <c r="E322" s="21">
        <f>IF(ISNUMBER(exportations!E322),exportations!E322-'dont exp vers UE'!E322,0)</f>
        <v>235.11450500000001</v>
      </c>
      <c r="F322" s="21">
        <f>IF(ISNUMBER(exportations!F322),exportations!F322-'dont exp vers UE'!F322,0)</f>
        <v>282.81584500000002</v>
      </c>
      <c r="G322" s="21">
        <f>IF(ISNUMBER(exportations!G322),exportations!G322-'dont exp vers UE'!G322,0)</f>
        <v>308.62338399999993</v>
      </c>
      <c r="H322" s="21">
        <f>IF(ISNUMBER(exportations!H322),exportations!H322-'dont exp vers UE'!H322,0)</f>
        <v>352.827699</v>
      </c>
      <c r="I322" s="21">
        <f>IF(ISNUMBER(exportations!I322),exportations!I322-'dont exp vers UE'!I322,0)</f>
        <v>313.50807600000002</v>
      </c>
      <c r="J322" s="21">
        <f>IF(ISNUMBER(exportations!J322),exportations!J322-'dont exp vers UE'!J322,0)</f>
        <v>325.89089200000001</v>
      </c>
      <c r="K322" s="21">
        <f>IF(ISNUMBER(exportations!K322),exportations!K322-'dont exp vers UE'!K322,0)</f>
        <v>395.35742599999998</v>
      </c>
      <c r="L322" s="21">
        <f>IF(ISNUMBER(exportations!L322),exportations!L322-'dont exp vers UE'!L322,0)</f>
        <v>296.173543</v>
      </c>
      <c r="M322" s="21">
        <f>IF(ISNUMBER(exportations!M322),exportations!M322-'dont exp vers UE'!M322,0)</f>
        <v>377.90331500000002</v>
      </c>
      <c r="N322" s="21">
        <f>IF(ISNUMBER(exportations!N322),exportations!N322-'dont exp vers UE'!N322,0)</f>
        <v>461.24001000000004</v>
      </c>
      <c r="O322" s="21">
        <f>IF(ISNUMBER(exportations!O322),exportations!O322-'dont exp vers UE'!O322,0)</f>
        <v>346.69777099999999</v>
      </c>
      <c r="P322" s="72">
        <f>IF(ISNUMBER(exportations!P322),exportations!P322-'dont exp vers UE'!P322,0)</f>
        <v>360.10128200000003</v>
      </c>
      <c r="Q322" s="22">
        <f t="shared" si="22"/>
        <v>4056.2537480000001</v>
      </c>
      <c r="R322" s="21"/>
    </row>
    <row r="323" spans="1:18" x14ac:dyDescent="0.2">
      <c r="A323" s="19"/>
      <c r="B323" s="18">
        <v>23</v>
      </c>
      <c r="C323" s="16"/>
      <c r="D323" s="20">
        <v>2015</v>
      </c>
      <c r="E323" s="21">
        <f>IF(ISNUMBER(exportations!E323),exportations!E323-'dont exp vers UE'!E323,0)</f>
        <v>257.14011400000004</v>
      </c>
      <c r="F323" s="21">
        <f>IF(ISNUMBER(exportations!F323),exportations!F323-'dont exp vers UE'!F323,0)</f>
        <v>308.18849899999998</v>
      </c>
      <c r="G323" s="21">
        <f>IF(ISNUMBER(exportations!G323),exportations!G323-'dont exp vers UE'!G323,0)</f>
        <v>353.51445200000006</v>
      </c>
      <c r="H323" s="21">
        <f>IF(ISNUMBER(exportations!H323),exportations!H323-'dont exp vers UE'!H323,0)</f>
        <v>417.32177899999994</v>
      </c>
      <c r="I323" s="21">
        <f>IF(ISNUMBER(exportations!I323),exportations!I323-'dont exp vers UE'!I323,0)</f>
        <v>338.79372499999999</v>
      </c>
      <c r="J323" s="21">
        <f>IF(ISNUMBER(exportations!J323),exportations!J323-'dont exp vers UE'!J323,0)</f>
        <v>382.95301799999993</v>
      </c>
      <c r="K323" s="21">
        <f>IF(ISNUMBER(exportations!K323),exportations!K323-'dont exp vers UE'!K323,0)</f>
        <v>477.87037499999997</v>
      </c>
      <c r="L323" s="21">
        <f>IF(ISNUMBER(exportations!L323),exportations!L323-'dont exp vers UE'!L323,0)</f>
        <v>338.47784100000001</v>
      </c>
      <c r="M323" s="21">
        <f>IF(ISNUMBER(exportations!M323),exportations!M323-'dont exp vers UE'!M323,0)</f>
        <v>449.36019700000003</v>
      </c>
      <c r="N323" s="21">
        <f>IF(ISNUMBER(exportations!N323),exportations!N323-'dont exp vers UE'!N323,0)</f>
        <v>492.89269799999994</v>
      </c>
      <c r="O323" s="21">
        <f>IF(ISNUMBER(exportations!O323),exportations!O323-'dont exp vers UE'!O323,0)</f>
        <v>395.93952899999994</v>
      </c>
      <c r="P323" s="72">
        <f>IF(ISNUMBER(exportations!P323),exportations!P323-'dont exp vers UE'!P323,0)</f>
        <v>390.71368799999999</v>
      </c>
      <c r="Q323" s="22">
        <f t="shared" si="22"/>
        <v>4603.1659149999996</v>
      </c>
      <c r="R323" s="21"/>
    </row>
    <row r="324" spans="1:18" x14ac:dyDescent="0.2">
      <c r="A324" s="19"/>
      <c r="B324" s="18">
        <v>23</v>
      </c>
      <c r="C324" s="16"/>
      <c r="D324" s="20">
        <v>2016</v>
      </c>
      <c r="E324" s="21">
        <f>IF(ISNUMBER(exportations!E324),exportations!E324-'dont exp vers UE'!E324,0)</f>
        <v>268.59431899999993</v>
      </c>
      <c r="F324" s="21">
        <f>IF(ISNUMBER(exportations!F324),exportations!F324-'dont exp vers UE'!F324,0)</f>
        <v>346.28761700000001</v>
      </c>
      <c r="G324" s="21">
        <f>IF(ISNUMBER(exportations!G324),exportations!G324-'dont exp vers UE'!G324,0)</f>
        <v>379.36953200000005</v>
      </c>
      <c r="H324" s="21">
        <f>IF(ISNUMBER(exportations!H324),exportations!H324-'dont exp vers UE'!H324,0)</f>
        <v>379.75212300000004</v>
      </c>
      <c r="I324" s="21">
        <f>IF(ISNUMBER(exportations!I324),exportations!I324-'dont exp vers UE'!I324,0)</f>
        <v>351.16834600000004</v>
      </c>
      <c r="J324" s="21">
        <f>IF(ISNUMBER(exportations!J324),exportations!J324-'dont exp vers UE'!J324,0)</f>
        <v>397.47382599999992</v>
      </c>
      <c r="K324" s="21">
        <f>IF(ISNUMBER(exportations!K324),exportations!K324-'dont exp vers UE'!K324,0)</f>
        <v>421.96472599999998</v>
      </c>
      <c r="L324" s="21">
        <f>IF(ISNUMBER(exportations!L324),exportations!L324-'dont exp vers UE'!L324,0)</f>
        <v>366.637292</v>
      </c>
      <c r="M324" s="21">
        <f>IF(ISNUMBER(exportations!M324),exportations!M324-'dont exp vers UE'!M324,0)</f>
        <v>469.30702099999996</v>
      </c>
      <c r="N324" s="21">
        <f>IF(ISNUMBER(exportations!N324),exportations!N324-'dont exp vers UE'!N324,0)</f>
        <v>499.32754499999999</v>
      </c>
      <c r="O324" s="21">
        <f>IF(ISNUMBER(exportations!O324),exportations!O324-'dont exp vers UE'!O324,0)</f>
        <v>435.17871999999994</v>
      </c>
      <c r="P324" s="72">
        <f>IF(ISNUMBER(exportations!P324),exportations!P324-'dont exp vers UE'!P324,0)</f>
        <v>411.78027299999997</v>
      </c>
      <c r="Q324" s="22">
        <f t="shared" si="22"/>
        <v>4726.8413400000009</v>
      </c>
      <c r="R324" s="21"/>
    </row>
    <row r="325" spans="1:18" x14ac:dyDescent="0.2">
      <c r="A325" s="19"/>
      <c r="B325" s="18">
        <v>23</v>
      </c>
      <c r="C325" s="16"/>
      <c r="D325" s="20">
        <v>2017</v>
      </c>
      <c r="E325" s="21">
        <f>IF(ISNUMBER(exportations!E325),exportations!E325-'dont exp vers UE'!E325,0)</f>
        <v>352.37845799999997</v>
      </c>
      <c r="F325" s="21">
        <f>IF(ISNUMBER(exportations!F325),exportations!F325-'dont exp vers UE'!F325,0)</f>
        <v>385.17357499999997</v>
      </c>
      <c r="G325" s="21">
        <f>IF(ISNUMBER(exportations!G325),exportations!G325-'dont exp vers UE'!G325,0)</f>
        <v>463.00936199999995</v>
      </c>
      <c r="H325" s="21">
        <f>IF(ISNUMBER(exportations!H325),exportations!H325-'dont exp vers UE'!H325,0)</f>
        <v>419.46110299999992</v>
      </c>
      <c r="I325" s="21">
        <f>IF(ISNUMBER(exportations!I325),exportations!I325-'dont exp vers UE'!I325,0)</f>
        <v>439.52011200000004</v>
      </c>
      <c r="J325" s="21">
        <f>IF(ISNUMBER(exportations!J325),exportations!J325-'dont exp vers UE'!J325,0)</f>
        <v>464.90128999999996</v>
      </c>
      <c r="K325" s="21">
        <f>IF(ISNUMBER(exportations!K325),exportations!K325-'dont exp vers UE'!K325,0)</f>
        <v>455.90020299999998</v>
      </c>
      <c r="L325" s="21">
        <f>IF(ISNUMBER(exportations!L325),exportations!L325-'dont exp vers UE'!L325,0)</f>
        <v>442.81534000000005</v>
      </c>
      <c r="M325" s="21">
        <f>IF(ISNUMBER(exportations!M325),exportations!M325-'dont exp vers UE'!M325,0)</f>
        <v>460.29584599999998</v>
      </c>
      <c r="N325" s="21">
        <f>IF(ISNUMBER(exportations!N325),exportations!N325-'dont exp vers UE'!N325,0)</f>
        <v>555.01721899999995</v>
      </c>
      <c r="O325" s="65">
        <f>IF(ISNUMBER(exportations!O325),exportations!O325-'dont exp vers UE'!O325,0)</f>
        <v>475.44696099999999</v>
      </c>
      <c r="P325" s="73">
        <f>IF(ISNUMBER(exportations!P325),exportations!P325-'dont exp vers UE'!P325,0)</f>
        <v>435.27980699999995</v>
      </c>
      <c r="Q325" s="22">
        <f t="shared" si="22"/>
        <v>5349.1992759999994</v>
      </c>
      <c r="R325" s="21"/>
    </row>
    <row r="326" spans="1:18" x14ac:dyDescent="0.2">
      <c r="A326" s="19"/>
      <c r="B326" s="18">
        <v>23</v>
      </c>
      <c r="C326" s="16"/>
      <c r="D326" s="20">
        <v>2018</v>
      </c>
      <c r="E326" s="21">
        <f>IF(ISNUMBER(exportations!E326),exportations!E326-'dont exp vers UE'!E326,0)</f>
        <v>338.23773099999994</v>
      </c>
      <c r="F326" s="21">
        <f>IF(ISNUMBER(exportations!F326),exportations!F326-'dont exp vers UE'!F326,0)</f>
        <v>412.30311299999994</v>
      </c>
      <c r="G326" s="21">
        <f>IF(ISNUMBER(exportations!G326),exportations!G326-'dont exp vers UE'!G326,0)</f>
        <v>467.60291699999993</v>
      </c>
      <c r="H326" s="21">
        <f>IF(ISNUMBER(exportations!H326),exportations!H326-'dont exp vers UE'!H326,0)</f>
        <v>460.72199900000004</v>
      </c>
      <c r="I326" s="21">
        <f>IF(ISNUMBER(exportations!I326),exportations!I326-'dont exp vers UE'!I326,0)</f>
        <v>420.12648999999999</v>
      </c>
      <c r="J326" s="21">
        <f>IF(ISNUMBER(exportations!J326),exportations!J326-'dont exp vers UE'!J326,0)</f>
        <v>516.6230579999999</v>
      </c>
      <c r="K326" s="21">
        <f>IF(ISNUMBER(exportations!K326),exportations!K326-'dont exp vers UE'!K326,0)</f>
        <v>515.67081200000007</v>
      </c>
      <c r="L326" s="21">
        <f>IF(ISNUMBER(exportations!L326),exportations!L326-'dont exp vers UE'!L326,0)</f>
        <v>0</v>
      </c>
      <c r="M326" s="21">
        <f>IF(ISNUMBER(exportations!M326),exportations!M326-'dont exp vers UE'!M326,0)</f>
        <v>0</v>
      </c>
      <c r="N326" s="21">
        <f>IF(ISNUMBER(exportations!N326),exportations!N326-'dont exp vers UE'!N326,0)</f>
        <v>0</v>
      </c>
      <c r="O326" s="65">
        <f>IF(ISNUMBER(exportations!O326),exportations!O326-'dont exp vers UE'!O326,0)</f>
        <v>0</v>
      </c>
      <c r="P326" s="73">
        <f>IF(ISNUMBER(exportations!P326),exportations!P326-'dont exp vers UE'!P326,0)</f>
        <v>0</v>
      </c>
      <c r="Q326" s="22">
        <f t="shared" si="22"/>
        <v>3131.2861199999998</v>
      </c>
      <c r="R326" s="21"/>
    </row>
    <row r="327" spans="1:18" x14ac:dyDescent="0.2">
      <c r="A327" s="19"/>
      <c r="B327" s="55"/>
      <c r="C327" s="16"/>
      <c r="D327" s="20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72"/>
      <c r="Q327" s="28"/>
      <c r="R327" s="21"/>
    </row>
    <row r="328" spans="1:18" x14ac:dyDescent="0.2">
      <c r="A328" s="19"/>
      <c r="B328" s="55"/>
      <c r="C328" s="16"/>
      <c r="D328" s="20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72"/>
      <c r="Q328" s="28"/>
      <c r="R328" s="21"/>
    </row>
    <row r="329" spans="1:18" x14ac:dyDescent="0.2">
      <c r="A329" s="52" t="s">
        <v>46</v>
      </c>
      <c r="B329" s="18">
        <v>24</v>
      </c>
      <c r="C329" s="16"/>
      <c r="D329" s="20">
        <v>2007</v>
      </c>
      <c r="E329" s="21">
        <f>IF(ISNUMBER(exportations!E329),exportations!E329-'dont exp vers UE'!E329,0)</f>
        <v>177.80484899999999</v>
      </c>
      <c r="F329" s="21">
        <f>IF(ISNUMBER(exportations!F329),exportations!F329-'dont exp vers UE'!F329,0)</f>
        <v>204.92093799999998</v>
      </c>
      <c r="G329" s="21">
        <f>IF(ISNUMBER(exportations!G329),exportations!G329-'dont exp vers UE'!G329,0)</f>
        <v>242.44048699999996</v>
      </c>
      <c r="H329" s="21">
        <f>IF(ISNUMBER(exportations!H329),exportations!H329-'dont exp vers UE'!H329,0)</f>
        <v>195.89588400000002</v>
      </c>
      <c r="I329" s="21">
        <f>IF(ISNUMBER(exportations!I329),exportations!I329-'dont exp vers UE'!I329,0)</f>
        <v>174.407183</v>
      </c>
      <c r="J329" s="21">
        <f>IF(ISNUMBER(exportations!J329),exportations!J329-'dont exp vers UE'!J329,0)</f>
        <v>189.44789700000001</v>
      </c>
      <c r="K329" s="21">
        <f>IF(ISNUMBER(exportations!K329),exportations!K329-'dont exp vers UE'!K329,0)</f>
        <v>198.86870800000003</v>
      </c>
      <c r="L329" s="21">
        <f>IF(ISNUMBER(exportations!L329),exportations!L329-'dont exp vers UE'!L329,0)</f>
        <v>188.74081400000006</v>
      </c>
      <c r="M329" s="21">
        <f>IF(ISNUMBER(exportations!M329),exportations!M329-'dont exp vers UE'!M329,0)</f>
        <v>201.62293099999999</v>
      </c>
      <c r="N329" s="21">
        <f>IF(ISNUMBER(exportations!N329),exportations!N329-'dont exp vers UE'!N329,0)</f>
        <v>221.81850200000005</v>
      </c>
      <c r="O329" s="21">
        <f>IF(ISNUMBER(exportations!O329),exportations!O329-'dont exp vers UE'!O329,0)</f>
        <v>199.38893899999991</v>
      </c>
      <c r="P329" s="72">
        <f>IF(ISNUMBER(exportations!P329),exportations!P329-'dont exp vers UE'!P329,0)</f>
        <v>150.15831099999997</v>
      </c>
      <c r="Q329" s="22">
        <f>SUM(E329:P329)</f>
        <v>2345.5154430000002</v>
      </c>
    </row>
    <row r="330" spans="1:18" x14ac:dyDescent="0.2">
      <c r="A330" s="19"/>
      <c r="B330" s="18">
        <v>24</v>
      </c>
      <c r="C330" s="16"/>
      <c r="D330" s="20">
        <v>2008</v>
      </c>
      <c r="E330" s="21">
        <f>IF(ISNUMBER(exportations!E330),exportations!E330-'dont exp vers UE'!E330,0)</f>
        <v>161.16049800000002</v>
      </c>
      <c r="F330" s="21">
        <f>IF(ISNUMBER(exportations!F330),exportations!F330-'dont exp vers UE'!F330,0)</f>
        <v>156.17544200000003</v>
      </c>
      <c r="G330" s="21">
        <f>IF(ISNUMBER(exportations!G330),exportations!G330-'dont exp vers UE'!G330,0)</f>
        <v>188.69503500000005</v>
      </c>
      <c r="H330" s="21">
        <f>IF(ISNUMBER(exportations!H330),exportations!H330-'dont exp vers UE'!H330,0)</f>
        <v>192.34441699999996</v>
      </c>
      <c r="I330" s="21">
        <f>IF(ISNUMBER(exportations!I330),exportations!I330-'dont exp vers UE'!I330,0)</f>
        <v>165.09401899999997</v>
      </c>
      <c r="J330" s="21">
        <f>IF(ISNUMBER(exportations!J330),exportations!J330-'dont exp vers UE'!J330,0)</f>
        <v>168.99342999999999</v>
      </c>
      <c r="K330" s="21">
        <f>IF(ISNUMBER(exportations!K330),exportations!K330-'dont exp vers UE'!K330,0)</f>
        <v>183.67668600000005</v>
      </c>
      <c r="L330" s="21">
        <f>IF(ISNUMBER(exportations!L330),exportations!L330-'dont exp vers UE'!L330,0)</f>
        <v>172.62011199999998</v>
      </c>
      <c r="M330" s="21">
        <f>IF(ISNUMBER(exportations!M330),exportations!M330-'dont exp vers UE'!M330,0)</f>
        <v>234.92723500000002</v>
      </c>
      <c r="N330" s="21">
        <f>IF(ISNUMBER(exportations!N330),exportations!N330-'dont exp vers UE'!N330,0)</f>
        <v>232.22352199999995</v>
      </c>
      <c r="O330" s="21">
        <f>IF(ISNUMBER(exportations!O330),exportations!O330-'dont exp vers UE'!O330,0)</f>
        <v>187.75784399999998</v>
      </c>
      <c r="P330" s="72">
        <f>IF(ISNUMBER(exportations!P330),exportations!P330-'dont exp vers UE'!P330,0)</f>
        <v>164.92592999999994</v>
      </c>
      <c r="Q330" s="22">
        <f t="shared" ref="Q330:Q340" si="23">SUM(E330:P330)</f>
        <v>2208.5941700000003</v>
      </c>
    </row>
    <row r="331" spans="1:18" x14ac:dyDescent="0.2">
      <c r="A331" s="19"/>
      <c r="B331" s="18">
        <v>24</v>
      </c>
      <c r="C331" s="16"/>
      <c r="D331" s="20">
        <v>2009</v>
      </c>
      <c r="E331" s="21">
        <f>IF(ISNUMBER(exportations!E331),exportations!E331-'dont exp vers UE'!E331,0)</f>
        <v>117.66592</v>
      </c>
      <c r="F331" s="21">
        <f>IF(ISNUMBER(exportations!F331),exportations!F331-'dont exp vers UE'!F331,0)</f>
        <v>146.93006299999993</v>
      </c>
      <c r="G331" s="21">
        <f>IF(ISNUMBER(exportations!G331),exportations!G331-'dont exp vers UE'!G331,0)</f>
        <v>166.44321600000004</v>
      </c>
      <c r="H331" s="21">
        <f>IF(ISNUMBER(exportations!H331),exportations!H331-'dont exp vers UE'!H331,0)</f>
        <v>170.19930299999999</v>
      </c>
      <c r="I331" s="21">
        <f>IF(ISNUMBER(exportations!I331),exportations!I331-'dont exp vers UE'!I331,0)</f>
        <v>181.76429599999994</v>
      </c>
      <c r="J331" s="21">
        <f>IF(ISNUMBER(exportations!J331),exportations!J331-'dont exp vers UE'!J331,0)</f>
        <v>191.82971500000008</v>
      </c>
      <c r="K331" s="21">
        <f>IF(ISNUMBER(exportations!K331),exportations!K331-'dont exp vers UE'!K331,0)</f>
        <v>198.82700000000006</v>
      </c>
      <c r="L331" s="21">
        <f>IF(ISNUMBER(exportations!L331),exportations!L331-'dont exp vers UE'!L331,0)</f>
        <v>187.49090000000001</v>
      </c>
      <c r="M331" s="21">
        <f>IF(ISNUMBER(exportations!M331),exportations!M331-'dont exp vers UE'!M331,0)</f>
        <v>247.62919299999999</v>
      </c>
      <c r="N331" s="21">
        <f>IF(ISNUMBER(exportations!N331),exportations!N331-'dont exp vers UE'!N331,0)</f>
        <v>224.517923</v>
      </c>
      <c r="O331" s="21">
        <f>IF(ISNUMBER(exportations!O331),exportations!O331-'dont exp vers UE'!O331,0)</f>
        <v>201.77935300000007</v>
      </c>
      <c r="P331" s="72">
        <f>IF(ISNUMBER(exportations!P331),exportations!P331-'dont exp vers UE'!P331,0)</f>
        <v>171.75827700000002</v>
      </c>
      <c r="Q331" s="22">
        <f t="shared" si="23"/>
        <v>2206.8351590000002</v>
      </c>
    </row>
    <row r="332" spans="1:18" x14ac:dyDescent="0.2">
      <c r="A332" s="19"/>
      <c r="B332" s="18">
        <v>24</v>
      </c>
      <c r="C332" s="16"/>
      <c r="D332" s="20">
        <v>2010</v>
      </c>
      <c r="E332" s="21">
        <f>IF(ISNUMBER(exportations!E332),exportations!E332-'dont exp vers UE'!E332,0)</f>
        <v>165.69369999999992</v>
      </c>
      <c r="F332" s="21">
        <f>IF(ISNUMBER(exportations!F332),exportations!F332-'dont exp vers UE'!F332,0)</f>
        <v>183.85814799999991</v>
      </c>
      <c r="G332" s="21">
        <f>IF(ISNUMBER(exportations!G332),exportations!G332-'dont exp vers UE'!G332,0)</f>
        <v>229.65427499999993</v>
      </c>
      <c r="H332" s="21">
        <f>IF(ISNUMBER(exportations!H332),exportations!H332-'dont exp vers UE'!H332,0)</f>
        <v>224.96286100000009</v>
      </c>
      <c r="I332" s="21">
        <f>IF(ISNUMBER(exportations!I332),exportations!I332-'dont exp vers UE'!I332,0)</f>
        <v>207.18434600000003</v>
      </c>
      <c r="J332" s="21">
        <f>IF(ISNUMBER(exportations!J332),exportations!J332-'dont exp vers UE'!J332,0)</f>
        <v>249.16624200000001</v>
      </c>
      <c r="K332" s="21">
        <f>IF(ISNUMBER(exportations!K332),exportations!K332-'dont exp vers UE'!K332,0)</f>
        <v>268.39804900000001</v>
      </c>
      <c r="L332" s="21">
        <f>IF(ISNUMBER(exportations!L332),exportations!L332-'dont exp vers UE'!L332,0)</f>
        <v>256.22838200000001</v>
      </c>
      <c r="M332" s="21">
        <f>IF(ISNUMBER(exportations!M332),exportations!M332-'dont exp vers UE'!M332,0)</f>
        <v>307.36620499999998</v>
      </c>
      <c r="N332" s="21">
        <f>IF(ISNUMBER(exportations!N332),exportations!N332-'dont exp vers UE'!N332,0)</f>
        <v>279.05337300000002</v>
      </c>
      <c r="O332" s="21">
        <f>IF(ISNUMBER(exportations!O332),exportations!O332-'dont exp vers UE'!O332,0)</f>
        <v>274.11654999999996</v>
      </c>
      <c r="P332" s="72">
        <f>IF(ISNUMBER(exportations!P332),exportations!P332-'dont exp vers UE'!P332,0)</f>
        <v>201.97123999999999</v>
      </c>
      <c r="Q332" s="22">
        <f t="shared" si="23"/>
        <v>2847.6533709999994</v>
      </c>
    </row>
    <row r="333" spans="1:18" x14ac:dyDescent="0.2">
      <c r="A333" s="19"/>
      <c r="B333" s="18">
        <v>24</v>
      </c>
      <c r="C333" s="16"/>
      <c r="D333" s="54" t="s">
        <v>23</v>
      </c>
      <c r="E333" s="21">
        <f>IF(ISNUMBER(exportations!E333),exportations!E333-'dont exp vers UE'!E333,0)</f>
        <v>187.11000999999996</v>
      </c>
      <c r="F333" s="21">
        <f>IF(ISNUMBER(exportations!F333),exportations!F333-'dont exp vers UE'!F333,0)</f>
        <v>217.98738399999999</v>
      </c>
      <c r="G333" s="21">
        <f>IF(ISNUMBER(exportations!G333),exportations!G333-'dont exp vers UE'!G333,0)</f>
        <v>283.57627400000001</v>
      </c>
      <c r="H333" s="21">
        <f>IF(ISNUMBER(exportations!H333),exportations!H333-'dont exp vers UE'!H333,0)</f>
        <v>226.964303</v>
      </c>
      <c r="I333" s="21">
        <f>IF(ISNUMBER(exportations!I333),exportations!I333-'dont exp vers UE'!I333,0)</f>
        <v>265.68715199999997</v>
      </c>
      <c r="J333" s="21">
        <f>IF(ISNUMBER(exportations!J333),exportations!J333-'dont exp vers UE'!J333,0)</f>
        <v>244.14344</v>
      </c>
      <c r="K333" s="21">
        <f>IF(ISNUMBER(exportations!K333),exportations!K333-'dont exp vers UE'!K333,0)</f>
        <v>280.35721899999999</v>
      </c>
      <c r="L333" s="21">
        <f>IF(ISNUMBER(exportations!L333),exportations!L333-'dont exp vers UE'!L333,0)</f>
        <v>273.09753000000001</v>
      </c>
      <c r="M333" s="21">
        <f>IF(ISNUMBER(exportations!M333),exportations!M333-'dont exp vers UE'!M333,0)</f>
        <v>315.999191</v>
      </c>
      <c r="N333" s="21">
        <f>IF(ISNUMBER(exportations!N333),exportations!N333-'dont exp vers UE'!N333,0)</f>
        <v>335.50049000000001</v>
      </c>
      <c r="O333" s="21">
        <f>IF(ISNUMBER(exportations!O333),exportations!O333-'dont exp vers UE'!O333,0)</f>
        <v>269.73525699999993</v>
      </c>
      <c r="P333" s="72">
        <f>IF(ISNUMBER(exportations!P333),exportations!P333-'dont exp vers UE'!P333,0)</f>
        <v>234.81251899999995</v>
      </c>
      <c r="Q333" s="22">
        <f t="shared" si="23"/>
        <v>3134.9707689999996</v>
      </c>
    </row>
    <row r="334" spans="1:18" x14ac:dyDescent="0.2">
      <c r="A334" s="19"/>
      <c r="B334" s="18">
        <v>24</v>
      </c>
      <c r="C334" s="16"/>
      <c r="D334" s="20">
        <v>2012</v>
      </c>
      <c r="E334" s="21">
        <f>IF(ISNUMBER(exportations!E334),exportations!E334-'dont exp vers UE'!E334,0)</f>
        <v>227.469585</v>
      </c>
      <c r="F334" s="21">
        <f>IF(ISNUMBER(exportations!F334),exportations!F334-'dont exp vers UE'!F334,0)</f>
        <v>251.52821900000001</v>
      </c>
      <c r="G334" s="21">
        <f>IF(ISNUMBER(exportations!G334),exportations!G334-'dont exp vers UE'!G334,0)</f>
        <v>290.61701799999997</v>
      </c>
      <c r="H334" s="21">
        <f>IF(ISNUMBER(exportations!H334),exportations!H334-'dont exp vers UE'!H334,0)</f>
        <v>277.48744399999998</v>
      </c>
      <c r="I334" s="21">
        <f>IF(ISNUMBER(exportations!I334),exportations!I334-'dont exp vers UE'!I334,0)</f>
        <v>288.76093100000003</v>
      </c>
      <c r="J334" s="21">
        <f>IF(ISNUMBER(exportations!J334),exportations!J334-'dont exp vers UE'!J334,0)</f>
        <v>326.81470400000012</v>
      </c>
      <c r="K334" s="21">
        <f>IF(ISNUMBER(exportations!K334),exportations!K334-'dont exp vers UE'!K334,0)</f>
        <v>375.38969600000001</v>
      </c>
      <c r="L334" s="21">
        <f>IF(ISNUMBER(exportations!L334),exportations!L334-'dont exp vers UE'!L334,0)</f>
        <v>302.13823000000002</v>
      </c>
      <c r="M334" s="21">
        <f>IF(ISNUMBER(exportations!M334),exportations!M334-'dont exp vers UE'!M334,0)</f>
        <v>369.62836499999992</v>
      </c>
      <c r="N334" s="21">
        <f>IF(ISNUMBER(exportations!N334),exportations!N334-'dont exp vers UE'!N334,0)</f>
        <v>385.41258199999987</v>
      </c>
      <c r="O334" s="21">
        <f>IF(ISNUMBER(exportations!O334),exportations!O334-'dont exp vers UE'!O334,0)</f>
        <v>297.61962300000005</v>
      </c>
      <c r="P334" s="72">
        <f>IF(ISNUMBER(exportations!P334),exportations!P334-'dont exp vers UE'!P334,0)</f>
        <v>239.72052000000002</v>
      </c>
      <c r="Q334" s="22">
        <f t="shared" si="23"/>
        <v>3632.5869169999996</v>
      </c>
    </row>
    <row r="335" spans="1:18" x14ac:dyDescent="0.2">
      <c r="A335" s="19"/>
      <c r="B335" s="18">
        <v>24</v>
      </c>
      <c r="C335" s="16"/>
      <c r="D335" s="20">
        <v>2013</v>
      </c>
      <c r="E335" s="21">
        <f>IF(ISNUMBER(exportations!E335),exportations!E335-'dont exp vers UE'!E335,0)</f>
        <v>271.83401700000002</v>
      </c>
      <c r="F335" s="21">
        <f>IF(ISNUMBER(exportations!F335),exportations!F335-'dont exp vers UE'!F335,0)</f>
        <v>260.90899999999993</v>
      </c>
      <c r="G335" s="21">
        <f>IF(ISNUMBER(exportations!G335),exportations!G335-'dont exp vers UE'!G335,0)</f>
        <v>274.162623</v>
      </c>
      <c r="H335" s="21">
        <f>IF(ISNUMBER(exportations!H335),exportations!H335-'dont exp vers UE'!H335,0)</f>
        <v>313.74265500000001</v>
      </c>
      <c r="I335" s="21">
        <f>IF(ISNUMBER(exportations!I335),exportations!I335-'dont exp vers UE'!I335,0)</f>
        <v>283.85426899999993</v>
      </c>
      <c r="J335" s="21">
        <f>IF(ISNUMBER(exportations!J335),exportations!J335-'dont exp vers UE'!J335,0)</f>
        <v>332.02662899999996</v>
      </c>
      <c r="K335" s="21">
        <f>IF(ISNUMBER(exportations!K335),exportations!K335-'dont exp vers UE'!K335,0)</f>
        <v>356.87492599999996</v>
      </c>
      <c r="L335" s="21">
        <f>IF(ISNUMBER(exportations!L335),exportations!L335-'dont exp vers UE'!L335,0)</f>
        <v>321.95657300000005</v>
      </c>
      <c r="M335" s="21">
        <f>IF(ISNUMBER(exportations!M335),exportations!M335-'dont exp vers UE'!M335,0)</f>
        <v>339.32948599999997</v>
      </c>
      <c r="N335" s="21">
        <f>IF(ISNUMBER(exportations!N335),exportations!N335-'dont exp vers UE'!N335,0)</f>
        <v>369.27828299999999</v>
      </c>
      <c r="O335" s="21">
        <f>IF(ISNUMBER(exportations!O335),exportations!O335-'dont exp vers UE'!O335,0)</f>
        <v>236.47574399999988</v>
      </c>
      <c r="P335" s="72">
        <f>IF(ISNUMBER(exportations!P335),exportations!P335-'dont exp vers UE'!P335,0)</f>
        <v>249.54901599999999</v>
      </c>
      <c r="Q335" s="22">
        <f t="shared" si="23"/>
        <v>3609.9932209999997</v>
      </c>
    </row>
    <row r="336" spans="1:18" x14ac:dyDescent="0.2">
      <c r="A336" s="19"/>
      <c r="B336" s="18">
        <v>24</v>
      </c>
      <c r="C336" s="16"/>
      <c r="D336" s="20">
        <v>2014</v>
      </c>
      <c r="E336" s="21">
        <f>IF(ISNUMBER(exportations!E336),exportations!E336-'dont exp vers UE'!E336,0)</f>
        <v>230.61908599999995</v>
      </c>
      <c r="F336" s="21">
        <f>IF(ISNUMBER(exportations!F336),exportations!F336-'dont exp vers UE'!F336,0)</f>
        <v>251.70692</v>
      </c>
      <c r="G336" s="21">
        <f>IF(ISNUMBER(exportations!G336),exportations!G336-'dont exp vers UE'!G336,0)</f>
        <v>291.94821099999996</v>
      </c>
      <c r="H336" s="21">
        <f>IF(ISNUMBER(exportations!H336),exportations!H336-'dont exp vers UE'!H336,0)</f>
        <v>275.16848000000005</v>
      </c>
      <c r="I336" s="21">
        <f>IF(ISNUMBER(exportations!I336),exportations!I336-'dont exp vers UE'!I336,0)</f>
        <v>261.42373899999996</v>
      </c>
      <c r="J336" s="21">
        <f>IF(ISNUMBER(exportations!J336),exportations!J336-'dont exp vers UE'!J336,0)</f>
        <v>274.49013400000001</v>
      </c>
      <c r="K336" s="21">
        <f>IF(ISNUMBER(exportations!K336),exportations!K336-'dont exp vers UE'!K336,0)</f>
        <v>321.12052199999994</v>
      </c>
      <c r="L336" s="21">
        <f>IF(ISNUMBER(exportations!L336),exportations!L336-'dont exp vers UE'!L336,0)</f>
        <v>277.20869399999992</v>
      </c>
      <c r="M336" s="21">
        <f>IF(ISNUMBER(exportations!M336),exportations!M336-'dont exp vers UE'!M336,0)</f>
        <v>343.97044599999992</v>
      </c>
      <c r="N336" s="21">
        <f>IF(ISNUMBER(exportations!N336),exportations!N336-'dont exp vers UE'!N336,0)</f>
        <v>362.67749899999995</v>
      </c>
      <c r="O336" s="21">
        <f>IF(ISNUMBER(exportations!O336),exportations!O336-'dont exp vers UE'!O336,0)</f>
        <v>267.46264700000006</v>
      </c>
      <c r="P336" s="72">
        <f>IF(ISNUMBER(exportations!P336),exportations!P336-'dont exp vers UE'!P336,0)</f>
        <v>247.76058999999998</v>
      </c>
      <c r="Q336" s="22">
        <f t="shared" si="23"/>
        <v>3405.5569679999999</v>
      </c>
    </row>
    <row r="337" spans="1:18" x14ac:dyDescent="0.2">
      <c r="A337" s="19"/>
      <c r="B337" s="18">
        <v>24</v>
      </c>
      <c r="C337" s="16"/>
      <c r="D337" s="20">
        <v>2015</v>
      </c>
      <c r="E337" s="21">
        <f>IF(ISNUMBER(exportations!E337),exportations!E337-'dont exp vers UE'!E337,0)</f>
        <v>248.23471299999997</v>
      </c>
      <c r="F337" s="21">
        <f>IF(ISNUMBER(exportations!F337),exportations!F337-'dont exp vers UE'!F337,0)</f>
        <v>268.74918400000001</v>
      </c>
      <c r="G337" s="21">
        <f>IF(ISNUMBER(exportations!G337),exportations!G337-'dont exp vers UE'!G337,0)</f>
        <v>333.92285600000002</v>
      </c>
      <c r="H337" s="21">
        <f>IF(ISNUMBER(exportations!H337),exportations!H337-'dont exp vers UE'!H337,0)</f>
        <v>311.000721</v>
      </c>
      <c r="I337" s="21">
        <f>IF(ISNUMBER(exportations!I337),exportations!I337-'dont exp vers UE'!I337,0)</f>
        <v>296.26143599999995</v>
      </c>
      <c r="J337" s="21">
        <f>IF(ISNUMBER(exportations!J337),exportations!J337-'dont exp vers UE'!J337,0)</f>
        <v>369.46596800000009</v>
      </c>
      <c r="K337" s="21">
        <f>IF(ISNUMBER(exportations!K337),exportations!K337-'dont exp vers UE'!K337,0)</f>
        <v>356.60225299999991</v>
      </c>
      <c r="L337" s="21">
        <f>IF(ISNUMBER(exportations!L337),exportations!L337-'dont exp vers UE'!L337,0)</f>
        <v>317.39093999999994</v>
      </c>
      <c r="M337" s="21">
        <f>IF(ISNUMBER(exportations!M337),exportations!M337-'dont exp vers UE'!M337,0)</f>
        <v>418.52912599999996</v>
      </c>
      <c r="N337" s="21">
        <f>IF(ISNUMBER(exportations!N337),exportations!N337-'dont exp vers UE'!N337,0)</f>
        <v>372.44630799999999</v>
      </c>
      <c r="O337" s="21">
        <f>IF(ISNUMBER(exportations!O337),exportations!O337-'dont exp vers UE'!O337,0)</f>
        <v>297.01329599999997</v>
      </c>
      <c r="P337" s="72">
        <f>IF(ISNUMBER(exportations!P337),exportations!P337-'dont exp vers UE'!P337,0)</f>
        <v>288.31298599999997</v>
      </c>
      <c r="Q337" s="22">
        <f t="shared" si="23"/>
        <v>3877.929787</v>
      </c>
    </row>
    <row r="338" spans="1:18" x14ac:dyDescent="0.2">
      <c r="A338" s="19"/>
      <c r="B338" s="18">
        <v>24</v>
      </c>
      <c r="C338" s="16"/>
      <c r="D338" s="20">
        <v>2016</v>
      </c>
      <c r="E338" s="21">
        <f>IF(ISNUMBER(exportations!E338),exportations!E338-'dont exp vers UE'!E338,0)</f>
        <v>270.47329200000001</v>
      </c>
      <c r="F338" s="21">
        <f>IF(ISNUMBER(exportations!F338),exportations!F338-'dont exp vers UE'!F338,0)</f>
        <v>301.46670899999992</v>
      </c>
      <c r="G338" s="21">
        <f>IF(ISNUMBER(exportations!G338),exportations!G338-'dont exp vers UE'!G338,0)</f>
        <v>343.61269200000004</v>
      </c>
      <c r="H338" s="21">
        <f>IF(ISNUMBER(exportations!H338),exportations!H338-'dont exp vers UE'!H338,0)</f>
        <v>347.30582999999996</v>
      </c>
      <c r="I338" s="21">
        <f>IF(ISNUMBER(exportations!I338),exportations!I338-'dont exp vers UE'!I338,0)</f>
        <v>274.95470199999994</v>
      </c>
      <c r="J338" s="21">
        <f>IF(ISNUMBER(exportations!J338),exportations!J338-'dont exp vers UE'!J338,0)</f>
        <v>360.4667740000001</v>
      </c>
      <c r="K338" s="21">
        <f>IF(ISNUMBER(exportations!K338),exportations!K338-'dont exp vers UE'!K338,0)</f>
        <v>361.53041300000018</v>
      </c>
      <c r="L338" s="21">
        <f>IF(ISNUMBER(exportations!L338),exportations!L338-'dont exp vers UE'!L338,0)</f>
        <v>387.84607699999998</v>
      </c>
      <c r="M338" s="21">
        <f>IF(ISNUMBER(exportations!M338),exportations!M338-'dont exp vers UE'!M338,0)</f>
        <v>415.08555000000007</v>
      </c>
      <c r="N338" s="21">
        <f>IF(ISNUMBER(exportations!N338),exportations!N338-'dont exp vers UE'!N338,0)</f>
        <v>393.91116900000003</v>
      </c>
      <c r="O338" s="21">
        <f>IF(ISNUMBER(exportations!O338),exportations!O338-'dont exp vers UE'!O338,0)</f>
        <v>343.27778600000011</v>
      </c>
      <c r="P338" s="72">
        <f>IF(ISNUMBER(exportations!P338),exportations!P338-'dont exp vers UE'!P338,0)</f>
        <v>325.82116899999994</v>
      </c>
      <c r="Q338" s="22">
        <f t="shared" si="23"/>
        <v>4125.7521630000001</v>
      </c>
    </row>
    <row r="339" spans="1:18" x14ac:dyDescent="0.2">
      <c r="A339" s="19"/>
      <c r="B339" s="18">
        <v>24</v>
      </c>
      <c r="C339" s="16"/>
      <c r="D339" s="20">
        <v>2017</v>
      </c>
      <c r="E339" s="21">
        <f>IF(ISNUMBER(exportations!E339),exportations!E339-'dont exp vers UE'!E339,0)</f>
        <v>333.00241899999992</v>
      </c>
      <c r="F339" s="21">
        <f>IF(ISNUMBER(exportations!F339),exportations!F339-'dont exp vers UE'!F339,0)</f>
        <v>302.02551200000005</v>
      </c>
      <c r="G339" s="21">
        <f>IF(ISNUMBER(exportations!G339),exportations!G339-'dont exp vers UE'!G339,0)</f>
        <v>344.33096799999998</v>
      </c>
      <c r="H339" s="21">
        <f>IF(ISNUMBER(exportations!H339),exportations!H339-'dont exp vers UE'!H339,0)</f>
        <v>342.89080799999994</v>
      </c>
      <c r="I339" s="21">
        <f>IF(ISNUMBER(exportations!I339),exportations!I339-'dont exp vers UE'!I339,0)</f>
        <v>354.72781999999995</v>
      </c>
      <c r="J339" s="21">
        <f>IF(ISNUMBER(exportations!J339),exportations!J339-'dont exp vers UE'!J339,0)</f>
        <v>377.49593700000014</v>
      </c>
      <c r="K339" s="21">
        <f>IF(ISNUMBER(exportations!K339),exportations!K339-'dont exp vers UE'!K339,0)</f>
        <v>405.63398299999989</v>
      </c>
      <c r="L339" s="21">
        <f>IF(ISNUMBER(exportations!L339),exportations!L339-'dont exp vers UE'!L339,0)</f>
        <v>420.89629099999991</v>
      </c>
      <c r="M339" s="21">
        <f>IF(ISNUMBER(exportations!M339),exportations!M339-'dont exp vers UE'!M339,0)</f>
        <v>412.23794999999984</v>
      </c>
      <c r="N339" s="21">
        <f>IF(ISNUMBER(exportations!N339),exportations!N339-'dont exp vers UE'!N339,0)</f>
        <v>395.69769899999994</v>
      </c>
      <c r="O339" s="65">
        <f>IF(ISNUMBER(exportations!O339),exportations!O339-'dont exp vers UE'!O339,0)</f>
        <v>363.57493799999986</v>
      </c>
      <c r="P339" s="73">
        <f>IF(ISNUMBER(exportations!P339),exportations!P339-'dont exp vers UE'!P339,0)</f>
        <v>274.40340400000002</v>
      </c>
      <c r="Q339" s="22">
        <f t="shared" si="23"/>
        <v>4326.9177289999989</v>
      </c>
    </row>
    <row r="340" spans="1:18" x14ac:dyDescent="0.2">
      <c r="A340" s="19"/>
      <c r="B340" s="18">
        <v>24</v>
      </c>
      <c r="C340" s="16"/>
      <c r="D340" s="20">
        <v>2018</v>
      </c>
      <c r="E340" s="21">
        <f>IF(ISNUMBER(exportations!E340),exportations!E340-'dont exp vers UE'!E340,0)</f>
        <v>330.72234399999991</v>
      </c>
      <c r="F340" s="21">
        <f>IF(ISNUMBER(exportations!F340),exportations!F340-'dont exp vers UE'!F340,0)</f>
        <v>304.9236350000001</v>
      </c>
      <c r="G340" s="21">
        <f>IF(ISNUMBER(exportations!G340),exportations!G340-'dont exp vers UE'!G340,0)</f>
        <v>343.82075299999997</v>
      </c>
      <c r="H340" s="21">
        <f>IF(ISNUMBER(exportations!H340),exportations!H340-'dont exp vers UE'!H340,0)</f>
        <v>360.42442899999992</v>
      </c>
      <c r="I340" s="21">
        <f>IF(ISNUMBER(exportations!I340),exportations!I340-'dont exp vers UE'!I340,0)</f>
        <v>335.34251100000006</v>
      </c>
      <c r="J340" s="21">
        <f>IF(ISNUMBER(exportations!J340),exportations!J340-'dont exp vers UE'!J340,0)</f>
        <v>389.36658599999993</v>
      </c>
      <c r="K340" s="21">
        <f>IF(ISNUMBER(exportations!K340),exportations!K340-'dont exp vers UE'!K340,0)</f>
        <v>454.27316900000005</v>
      </c>
      <c r="L340" s="21">
        <f>IF(ISNUMBER(exportations!L340),exportations!L340-'dont exp vers UE'!L340,0)</f>
        <v>0</v>
      </c>
      <c r="M340" s="21">
        <f>IF(ISNUMBER(exportations!M340),exportations!M340-'dont exp vers UE'!M340,0)</f>
        <v>0</v>
      </c>
      <c r="N340" s="21">
        <f>IF(ISNUMBER(exportations!N340),exportations!N340-'dont exp vers UE'!N340,0)</f>
        <v>0</v>
      </c>
      <c r="O340" s="65">
        <f>IF(ISNUMBER(exportations!O340),exportations!O340-'dont exp vers UE'!O340,0)</f>
        <v>0</v>
      </c>
      <c r="P340" s="73">
        <f>IF(ISNUMBER(exportations!P340),exportations!P340-'dont exp vers UE'!P340,0)</f>
        <v>0</v>
      </c>
      <c r="Q340" s="22">
        <f t="shared" si="23"/>
        <v>2518.873427</v>
      </c>
    </row>
    <row r="341" spans="1:18" x14ac:dyDescent="0.2">
      <c r="A341" s="19"/>
      <c r="B341" s="18"/>
      <c r="C341" s="16"/>
      <c r="D341" s="20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72"/>
      <c r="Q341" s="28"/>
    </row>
    <row r="342" spans="1:18" x14ac:dyDescent="0.2">
      <c r="A342" s="19"/>
      <c r="B342" s="18"/>
      <c r="C342" s="16"/>
      <c r="D342" s="20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72"/>
      <c r="Q342" s="28"/>
    </row>
    <row r="343" spans="1:18" x14ac:dyDescent="0.2">
      <c r="A343" s="56" t="s">
        <v>47</v>
      </c>
      <c r="B343" s="18">
        <v>25</v>
      </c>
      <c r="C343" s="16"/>
      <c r="D343" s="20">
        <v>2007</v>
      </c>
      <c r="E343" s="21">
        <f>IF(ISNUMBER(exportations!E343),exportations!E343-'dont exp vers UE'!E343,0)</f>
        <v>136.176647</v>
      </c>
      <c r="F343" s="21">
        <f>IF(ISNUMBER(exportations!F343),exportations!F343-'dont exp vers UE'!F343,0)</f>
        <v>165.99179700000002</v>
      </c>
      <c r="G343" s="21">
        <f>IF(ISNUMBER(exportations!G343),exportations!G343-'dont exp vers UE'!G343,0)</f>
        <v>187.56851</v>
      </c>
      <c r="H343" s="21">
        <f>IF(ISNUMBER(exportations!H343),exportations!H343-'dont exp vers UE'!H343,0)</f>
        <v>148.41781099999997</v>
      </c>
      <c r="I343" s="21">
        <f>IF(ISNUMBER(exportations!I343),exportations!I343-'dont exp vers UE'!I343,0)</f>
        <v>127.71820500000001</v>
      </c>
      <c r="J343" s="21">
        <f>IF(ISNUMBER(exportations!J343),exportations!J343-'dont exp vers UE'!J343,0)</f>
        <v>139.690608</v>
      </c>
      <c r="K343" s="21">
        <f>IF(ISNUMBER(exportations!K343),exportations!K343-'dont exp vers UE'!K343,0)</f>
        <v>152.75990400000001</v>
      </c>
      <c r="L343" s="21">
        <f>IF(ISNUMBER(exportations!L343),exportations!L343-'dont exp vers UE'!L343,0)</f>
        <v>134.79930999999999</v>
      </c>
      <c r="M343" s="21">
        <f>IF(ISNUMBER(exportations!M343),exportations!M343-'dont exp vers UE'!M343,0)</f>
        <v>156.32361100000003</v>
      </c>
      <c r="N343" s="21">
        <f>IF(ISNUMBER(exportations!N343),exportations!N343-'dont exp vers UE'!N343,0)</f>
        <v>171.244336</v>
      </c>
      <c r="O343" s="21">
        <f>IF(ISNUMBER(exportations!O343),exportations!O343-'dont exp vers UE'!O343,0)</f>
        <v>150.64154500000001</v>
      </c>
      <c r="P343" s="72">
        <f>IF(ISNUMBER(exportations!P343),exportations!P343-'dont exp vers UE'!P343,0)</f>
        <v>108.84549499999999</v>
      </c>
      <c r="Q343" s="22">
        <f>SUM(E343:P343)</f>
        <v>1780.1777790000001</v>
      </c>
    </row>
    <row r="344" spans="1:18" x14ac:dyDescent="0.2">
      <c r="A344" s="19"/>
      <c r="B344" s="18">
        <v>25</v>
      </c>
      <c r="C344" s="16"/>
      <c r="D344" s="20">
        <v>2008</v>
      </c>
      <c r="E344" s="21">
        <f>IF(ISNUMBER(exportations!E344),exportations!E344-'dont exp vers UE'!E344,0)</f>
        <v>115.54713100000001</v>
      </c>
      <c r="F344" s="21">
        <f>IF(ISNUMBER(exportations!F344),exportations!F344-'dont exp vers UE'!F344,0)</f>
        <v>104.63841700000002</v>
      </c>
      <c r="G344" s="21">
        <f>IF(ISNUMBER(exportations!G344),exportations!G344-'dont exp vers UE'!G344,0)</f>
        <v>137.04505499999999</v>
      </c>
      <c r="H344" s="21">
        <f>IF(ISNUMBER(exportations!H344),exportations!H344-'dont exp vers UE'!H344,0)</f>
        <v>139.23710800000001</v>
      </c>
      <c r="I344" s="21">
        <f>IF(ISNUMBER(exportations!I344),exportations!I344-'dont exp vers UE'!I344,0)</f>
        <v>115.96797899999999</v>
      </c>
      <c r="J344" s="21">
        <f>IF(ISNUMBER(exportations!J344),exportations!J344-'dont exp vers UE'!J344,0)</f>
        <v>126.76660899999999</v>
      </c>
      <c r="K344" s="21">
        <f>IF(ISNUMBER(exportations!K344),exportations!K344-'dont exp vers UE'!K344,0)</f>
        <v>141.90111100000001</v>
      </c>
      <c r="L344" s="21">
        <f>IF(ISNUMBER(exportations!L344),exportations!L344-'dont exp vers UE'!L344,0)</f>
        <v>133.11402600000002</v>
      </c>
      <c r="M344" s="21">
        <f>IF(ISNUMBER(exportations!M344),exportations!M344-'dont exp vers UE'!M344,0)</f>
        <v>192.457729</v>
      </c>
      <c r="N344" s="21">
        <f>IF(ISNUMBER(exportations!N344),exportations!N344-'dont exp vers UE'!N344,0)</f>
        <v>182.36782699999998</v>
      </c>
      <c r="O344" s="21">
        <f>IF(ISNUMBER(exportations!O344),exportations!O344-'dont exp vers UE'!O344,0)</f>
        <v>141.693501</v>
      </c>
      <c r="P344" s="72">
        <f>IF(ISNUMBER(exportations!P344),exportations!P344-'dont exp vers UE'!P344,0)</f>
        <v>118.25529100000001</v>
      </c>
      <c r="Q344" s="22">
        <f t="shared" ref="Q344:Q354" si="24">SUM(E344:P344)</f>
        <v>1648.9917840000001</v>
      </c>
    </row>
    <row r="345" spans="1:18" x14ac:dyDescent="0.2">
      <c r="A345" s="19"/>
      <c r="B345" s="18">
        <v>25</v>
      </c>
      <c r="C345" s="16"/>
      <c r="D345" s="20">
        <v>2009</v>
      </c>
      <c r="E345" s="21">
        <f>IF(ISNUMBER(exportations!E345),exportations!E345-'dont exp vers UE'!E345,0)</f>
        <v>86.195020999999997</v>
      </c>
      <c r="F345" s="21">
        <f>IF(ISNUMBER(exportations!F345),exportations!F345-'dont exp vers UE'!F345,0)</f>
        <v>103.49180699999999</v>
      </c>
      <c r="G345" s="21">
        <f>IF(ISNUMBER(exportations!G345),exportations!G345-'dont exp vers UE'!G345,0)</f>
        <v>118.322008</v>
      </c>
      <c r="H345" s="21">
        <f>IF(ISNUMBER(exportations!H345),exportations!H345-'dont exp vers UE'!H345,0)</f>
        <v>113.96389399999998</v>
      </c>
      <c r="I345" s="21">
        <f>IF(ISNUMBER(exportations!I345),exportations!I345-'dont exp vers UE'!I345,0)</f>
        <v>126.230223</v>
      </c>
      <c r="J345" s="21">
        <f>IF(ISNUMBER(exportations!J345),exportations!J345-'dont exp vers UE'!J345,0)</f>
        <v>129.23111299999999</v>
      </c>
      <c r="K345" s="21">
        <f>IF(ISNUMBER(exportations!K345),exportations!K345-'dont exp vers UE'!K345,0)</f>
        <v>148.69764900000001</v>
      </c>
      <c r="L345" s="21">
        <f>IF(ISNUMBER(exportations!L345),exportations!L345-'dont exp vers UE'!L345,0)</f>
        <v>141.827392</v>
      </c>
      <c r="M345" s="21">
        <f>IF(ISNUMBER(exportations!M345),exportations!M345-'dont exp vers UE'!M345,0)</f>
        <v>200.56179299999999</v>
      </c>
      <c r="N345" s="21">
        <f>IF(ISNUMBER(exportations!N345),exportations!N345-'dont exp vers UE'!N345,0)</f>
        <v>182.83193800000001</v>
      </c>
      <c r="O345" s="21">
        <f>IF(ISNUMBER(exportations!O345),exportations!O345-'dont exp vers UE'!O345,0)</f>
        <v>163.91218300000003</v>
      </c>
      <c r="P345" s="72">
        <f>IF(ISNUMBER(exportations!P345),exportations!P345-'dont exp vers UE'!P345,0)</f>
        <v>127.38609000000002</v>
      </c>
      <c r="Q345" s="22">
        <f t="shared" si="24"/>
        <v>1642.6511110000001</v>
      </c>
    </row>
    <row r="346" spans="1:18" x14ac:dyDescent="0.2">
      <c r="A346" s="19"/>
      <c r="B346" s="18">
        <v>25</v>
      </c>
      <c r="C346" s="16"/>
      <c r="D346" s="20">
        <v>2010</v>
      </c>
      <c r="E346" s="21">
        <f>IF(ISNUMBER(exportations!E346),exportations!E346-'dont exp vers UE'!E346,0)</f>
        <v>129.98919000000001</v>
      </c>
      <c r="F346" s="21">
        <f>IF(ISNUMBER(exportations!F346),exportations!F346-'dont exp vers UE'!F346,0)</f>
        <v>146.343402</v>
      </c>
      <c r="G346" s="21">
        <f>IF(ISNUMBER(exportations!G346),exportations!G346-'dont exp vers UE'!G346,0)</f>
        <v>175.23049199999997</v>
      </c>
      <c r="H346" s="21">
        <f>IF(ISNUMBER(exportations!H346),exportations!H346-'dont exp vers UE'!H346,0)</f>
        <v>161.514701</v>
      </c>
      <c r="I346" s="21">
        <f>IF(ISNUMBER(exportations!I346),exportations!I346-'dont exp vers UE'!I346,0)</f>
        <v>157.99699099999998</v>
      </c>
      <c r="J346" s="21">
        <f>IF(ISNUMBER(exportations!J346),exportations!J346-'dont exp vers UE'!J346,0)</f>
        <v>182.09852699999999</v>
      </c>
      <c r="K346" s="21">
        <f>IF(ISNUMBER(exportations!K346),exportations!K346-'dont exp vers UE'!K346,0)</f>
        <v>213.82016400000001</v>
      </c>
      <c r="L346" s="21">
        <f>IF(ISNUMBER(exportations!L346),exportations!L346-'dont exp vers UE'!L346,0)</f>
        <v>199.47026899999997</v>
      </c>
      <c r="M346" s="21">
        <f>IF(ISNUMBER(exportations!M346),exportations!M346-'dont exp vers UE'!M346,0)</f>
        <v>248.19305299999999</v>
      </c>
      <c r="N346" s="21">
        <f>IF(ISNUMBER(exportations!N346),exportations!N346-'dont exp vers UE'!N346,0)</f>
        <v>223.90208799999999</v>
      </c>
      <c r="O346" s="21">
        <f>IF(ISNUMBER(exportations!O346),exportations!O346-'dont exp vers UE'!O346,0)</f>
        <v>225.59225599999996</v>
      </c>
      <c r="P346" s="72">
        <f>IF(ISNUMBER(exportations!P346),exportations!P346-'dont exp vers UE'!P346,0)</f>
        <v>149.77169000000001</v>
      </c>
      <c r="Q346" s="22">
        <f t="shared" si="24"/>
        <v>2213.9228229999999</v>
      </c>
    </row>
    <row r="347" spans="1:18" x14ac:dyDescent="0.2">
      <c r="A347" s="19"/>
      <c r="B347" s="18">
        <v>25</v>
      </c>
      <c r="C347" s="16"/>
      <c r="D347" s="54" t="s">
        <v>23</v>
      </c>
      <c r="E347" s="21">
        <f>IF(ISNUMBER(exportations!E347),exportations!E347-'dont exp vers UE'!E347,0)</f>
        <v>144.94897399999999</v>
      </c>
      <c r="F347" s="21">
        <f>IF(ISNUMBER(exportations!F347),exportations!F347-'dont exp vers UE'!F347,0)</f>
        <v>178.30413699999997</v>
      </c>
      <c r="G347" s="21">
        <f>IF(ISNUMBER(exportations!G347),exportations!G347-'dont exp vers UE'!G347,0)</f>
        <v>210.986572</v>
      </c>
      <c r="H347" s="21">
        <f>IF(ISNUMBER(exportations!H347),exportations!H347-'dont exp vers UE'!H347,0)</f>
        <v>160.93091899999999</v>
      </c>
      <c r="I347" s="21">
        <f>IF(ISNUMBER(exportations!I347),exportations!I347-'dont exp vers UE'!I347,0)</f>
        <v>188.38024000000001</v>
      </c>
      <c r="J347" s="21">
        <f>IF(ISNUMBER(exportations!J347),exportations!J347-'dont exp vers UE'!J347,0)</f>
        <v>178.007103</v>
      </c>
      <c r="K347" s="21">
        <f>IF(ISNUMBER(exportations!K347),exportations!K347-'dont exp vers UE'!K347,0)</f>
        <v>230.792282</v>
      </c>
      <c r="L347" s="21">
        <f>IF(ISNUMBER(exportations!L347),exportations!L347-'dont exp vers UE'!L347,0)</f>
        <v>213.92415099999997</v>
      </c>
      <c r="M347" s="21">
        <f>IF(ISNUMBER(exportations!M347),exportations!M347-'dont exp vers UE'!M347,0)</f>
        <v>261.55943500000001</v>
      </c>
      <c r="N347" s="21">
        <f>IF(ISNUMBER(exportations!N347),exportations!N347-'dont exp vers UE'!N347,0)</f>
        <v>278.94405699999993</v>
      </c>
      <c r="O347" s="21">
        <f>IF(ISNUMBER(exportations!O347),exportations!O347-'dont exp vers UE'!O347,0)</f>
        <v>220.12116600000002</v>
      </c>
      <c r="P347" s="72">
        <f>IF(ISNUMBER(exportations!P347),exportations!P347-'dont exp vers UE'!P347,0)</f>
        <v>176.34686799999997</v>
      </c>
      <c r="Q347" s="22">
        <f t="shared" si="24"/>
        <v>2443.2459039999999</v>
      </c>
    </row>
    <row r="348" spans="1:18" x14ac:dyDescent="0.2">
      <c r="A348" s="19"/>
      <c r="B348" s="18">
        <v>25</v>
      </c>
      <c r="C348" s="16"/>
      <c r="D348" s="20">
        <v>2012</v>
      </c>
      <c r="E348" s="21">
        <f>IF(ISNUMBER(exportations!E348),exportations!E348-'dont exp vers UE'!E348,0)</f>
        <v>177.89164600000001</v>
      </c>
      <c r="F348" s="21">
        <f>IF(ISNUMBER(exportations!F348),exportations!F348-'dont exp vers UE'!F348,0)</f>
        <v>194.04118299999999</v>
      </c>
      <c r="G348" s="21">
        <f>IF(ISNUMBER(exportations!G348),exportations!G348-'dont exp vers UE'!G348,0)</f>
        <v>221.36446999999998</v>
      </c>
      <c r="H348" s="21">
        <f>IF(ISNUMBER(exportations!H348),exportations!H348-'dont exp vers UE'!H348,0)</f>
        <v>213.80185399999996</v>
      </c>
      <c r="I348" s="21">
        <f>IF(ISNUMBER(exportations!I348),exportations!I348-'dont exp vers UE'!I348,0)</f>
        <v>224.37756699999997</v>
      </c>
      <c r="J348" s="21">
        <f>IF(ISNUMBER(exportations!J348),exportations!J348-'dont exp vers UE'!J348,0)</f>
        <v>241.11425100000002</v>
      </c>
      <c r="K348" s="21">
        <f>IF(ISNUMBER(exportations!K348),exportations!K348-'dont exp vers UE'!K348,0)</f>
        <v>306.547844</v>
      </c>
      <c r="L348" s="21">
        <f>IF(ISNUMBER(exportations!L348),exportations!L348-'dont exp vers UE'!L348,0)</f>
        <v>241.948972</v>
      </c>
      <c r="M348" s="21">
        <f>IF(ISNUMBER(exportations!M348),exportations!M348-'dont exp vers UE'!M348,0)</f>
        <v>299.98132900000002</v>
      </c>
      <c r="N348" s="21">
        <f>IF(ISNUMBER(exportations!N348),exportations!N348-'dont exp vers UE'!N348,0)</f>
        <v>321.87318399999998</v>
      </c>
      <c r="O348" s="21">
        <f>IF(ISNUMBER(exportations!O348),exportations!O348-'dont exp vers UE'!O348,0)</f>
        <v>230.61623900000001</v>
      </c>
      <c r="P348" s="72">
        <f>IF(ISNUMBER(exportations!P348),exportations!P348-'dont exp vers UE'!P348,0)</f>
        <v>182.36005599999999</v>
      </c>
      <c r="Q348" s="22">
        <f t="shared" si="24"/>
        <v>2855.9185949999996</v>
      </c>
    </row>
    <row r="349" spans="1:18" x14ac:dyDescent="0.2">
      <c r="A349" s="19"/>
      <c r="B349" s="18">
        <v>25</v>
      </c>
      <c r="C349" s="16"/>
      <c r="D349" s="20">
        <v>2013</v>
      </c>
      <c r="E349" s="21">
        <f>IF(ISNUMBER(exportations!E349),exportations!E349-'dont exp vers UE'!E349,0)</f>
        <v>205.16768299999998</v>
      </c>
      <c r="F349" s="21">
        <f>IF(ISNUMBER(exportations!F349),exportations!F349-'dont exp vers UE'!F349,0)</f>
        <v>195.63113999999999</v>
      </c>
      <c r="G349" s="21">
        <f>IF(ISNUMBER(exportations!G349),exportations!G349-'dont exp vers UE'!G349,0)</f>
        <v>201.75440399999999</v>
      </c>
      <c r="H349" s="21">
        <f>IF(ISNUMBER(exportations!H349),exportations!H349-'dont exp vers UE'!H349,0)</f>
        <v>249.44960099999997</v>
      </c>
      <c r="I349" s="21">
        <f>IF(ISNUMBER(exportations!I349),exportations!I349-'dont exp vers UE'!I349,0)</f>
        <v>213.00572099999997</v>
      </c>
      <c r="J349" s="21">
        <f>IF(ISNUMBER(exportations!J349),exportations!J349-'dont exp vers UE'!J349,0)</f>
        <v>261.11343899999997</v>
      </c>
      <c r="K349" s="21">
        <f>IF(ISNUMBER(exportations!K349),exportations!K349-'dont exp vers UE'!K349,0)</f>
        <v>281.57265199999995</v>
      </c>
      <c r="L349" s="21">
        <f>IF(ISNUMBER(exportations!L349),exportations!L349-'dont exp vers UE'!L349,0)</f>
        <v>251.58791099999999</v>
      </c>
      <c r="M349" s="21">
        <f>IF(ISNUMBER(exportations!M349),exportations!M349-'dont exp vers UE'!M349,0)</f>
        <v>277.15858900000001</v>
      </c>
      <c r="N349" s="21">
        <f>IF(ISNUMBER(exportations!N349),exportations!N349-'dont exp vers UE'!N349,0)</f>
        <v>293.568555</v>
      </c>
      <c r="O349" s="21">
        <f>IF(ISNUMBER(exportations!O349),exportations!O349-'dont exp vers UE'!O349,0)</f>
        <v>182.22530899999998</v>
      </c>
      <c r="P349" s="72">
        <f>IF(ISNUMBER(exportations!P349),exportations!P349-'dont exp vers UE'!P349,0)</f>
        <v>181.85481399999998</v>
      </c>
      <c r="Q349" s="22">
        <f t="shared" si="24"/>
        <v>2794.0898179999995</v>
      </c>
    </row>
    <row r="350" spans="1:18" x14ac:dyDescent="0.2">
      <c r="A350" s="19"/>
      <c r="B350" s="18">
        <v>25</v>
      </c>
      <c r="C350" s="16"/>
      <c r="D350" s="20">
        <v>2014</v>
      </c>
      <c r="E350" s="21">
        <f>IF(ISNUMBER(exportations!E350),exportations!E350-'dont exp vers UE'!E350,0)</f>
        <v>171.21236299999998</v>
      </c>
      <c r="F350" s="21">
        <f>IF(ISNUMBER(exportations!F350),exportations!F350-'dont exp vers UE'!F350,0)</f>
        <v>195.82730900000001</v>
      </c>
      <c r="G350" s="21">
        <f>IF(ISNUMBER(exportations!G350),exportations!G350-'dont exp vers UE'!G350,0)</f>
        <v>225.11152299999998</v>
      </c>
      <c r="H350" s="21">
        <f>IF(ISNUMBER(exportations!H350),exportations!H350-'dont exp vers UE'!H350,0)</f>
        <v>197.92897399999998</v>
      </c>
      <c r="I350" s="21">
        <f>IF(ISNUMBER(exportations!I350),exportations!I350-'dont exp vers UE'!I350,0)</f>
        <v>197.99116799999999</v>
      </c>
      <c r="J350" s="21">
        <f>IF(ISNUMBER(exportations!J350),exportations!J350-'dont exp vers UE'!J350,0)</f>
        <v>204.84464200000002</v>
      </c>
      <c r="K350" s="21">
        <f>IF(ISNUMBER(exportations!K350),exportations!K350-'dont exp vers UE'!K350,0)</f>
        <v>253.674826</v>
      </c>
      <c r="L350" s="21">
        <f>IF(ISNUMBER(exportations!L350),exportations!L350-'dont exp vers UE'!L350,0)</f>
        <v>214.01712099999997</v>
      </c>
      <c r="M350" s="21">
        <f>IF(ISNUMBER(exportations!M350),exportations!M350-'dont exp vers UE'!M350,0)</f>
        <v>275.59801099999999</v>
      </c>
      <c r="N350" s="21">
        <f>IF(ISNUMBER(exportations!N350),exportations!N350-'dont exp vers UE'!N350,0)</f>
        <v>297.42194199999994</v>
      </c>
      <c r="O350" s="21">
        <f>IF(ISNUMBER(exportations!O350),exportations!O350-'dont exp vers UE'!O350,0)</f>
        <v>213.89629400000001</v>
      </c>
      <c r="P350" s="72">
        <f>IF(ISNUMBER(exportations!P350),exportations!P350-'dont exp vers UE'!P350,0)</f>
        <v>180.392608</v>
      </c>
      <c r="Q350" s="22">
        <f t="shared" si="24"/>
        <v>2627.9167809999999</v>
      </c>
    </row>
    <row r="351" spans="1:18" x14ac:dyDescent="0.2">
      <c r="A351" s="19"/>
      <c r="B351" s="18">
        <v>25</v>
      </c>
      <c r="C351" s="16"/>
      <c r="D351" s="20">
        <v>2015</v>
      </c>
      <c r="E351" s="21">
        <f>IF(ISNUMBER(exportations!E351),exportations!E351-'dont exp vers UE'!E351,0)</f>
        <v>195.86279999999999</v>
      </c>
      <c r="F351" s="21">
        <f>IF(ISNUMBER(exportations!F351),exportations!F351-'dont exp vers UE'!F351,0)</f>
        <v>211.66773299999997</v>
      </c>
      <c r="G351" s="21">
        <f>IF(ISNUMBER(exportations!G351),exportations!G351-'dont exp vers UE'!G351,0)</f>
        <v>260.11591299999998</v>
      </c>
      <c r="H351" s="21">
        <f>IF(ISNUMBER(exportations!H351),exportations!H351-'dont exp vers UE'!H351,0)</f>
        <v>240.21647199999998</v>
      </c>
      <c r="I351" s="21">
        <f>IF(ISNUMBER(exportations!I351),exportations!I351-'dont exp vers UE'!I351,0)</f>
        <v>225.961409</v>
      </c>
      <c r="J351" s="21">
        <f>IF(ISNUMBER(exportations!J351),exportations!J351-'dont exp vers UE'!J351,0)</f>
        <v>282.78271899999993</v>
      </c>
      <c r="K351" s="21">
        <f>IF(ISNUMBER(exportations!K351),exportations!K351-'dont exp vers UE'!K351,0)</f>
        <v>273.84286699999996</v>
      </c>
      <c r="L351" s="21">
        <f>IF(ISNUMBER(exportations!L351),exportations!L351-'dont exp vers UE'!L351,0)</f>
        <v>245.97709699999996</v>
      </c>
      <c r="M351" s="21">
        <f>IF(ISNUMBER(exportations!M351),exportations!M351-'dont exp vers UE'!M351,0)</f>
        <v>348.04362399999997</v>
      </c>
      <c r="N351" s="21">
        <f>IF(ISNUMBER(exportations!N351),exportations!N351-'dont exp vers UE'!N351,0)</f>
        <v>298.99362699999995</v>
      </c>
      <c r="O351" s="21">
        <f>IF(ISNUMBER(exportations!O351),exportations!O351-'dont exp vers UE'!O351,0)</f>
        <v>236.33803399999996</v>
      </c>
      <c r="P351" s="72">
        <f>IF(ISNUMBER(exportations!P351),exportations!P351-'dont exp vers UE'!P351,0)</f>
        <v>215.72304000000003</v>
      </c>
      <c r="Q351" s="22">
        <f t="shared" si="24"/>
        <v>3035.5253349999989</v>
      </c>
      <c r="R351" s="57"/>
    </row>
    <row r="352" spans="1:18" x14ac:dyDescent="0.2">
      <c r="A352" s="19"/>
      <c r="B352" s="18">
        <v>25</v>
      </c>
      <c r="C352" s="16"/>
      <c r="D352" s="20">
        <v>2016</v>
      </c>
      <c r="E352" s="21">
        <f>IF(ISNUMBER(exportations!E352),exportations!E352-'dont exp vers UE'!E352,0)</f>
        <v>211.920176</v>
      </c>
      <c r="F352" s="21">
        <f>IF(ISNUMBER(exportations!F352),exportations!F352-'dont exp vers UE'!F352,0)</f>
        <v>239.50177299999996</v>
      </c>
      <c r="G352" s="21">
        <f>IF(ISNUMBER(exportations!G352),exportations!G352-'dont exp vers UE'!G352,0)</f>
        <v>271.30158799999998</v>
      </c>
      <c r="H352" s="21">
        <f>IF(ISNUMBER(exportations!H352),exportations!H352-'dont exp vers UE'!H352,0)</f>
        <v>272.93392699999998</v>
      </c>
      <c r="I352" s="21">
        <f>IF(ISNUMBER(exportations!I352),exportations!I352-'dont exp vers UE'!I352,0)</f>
        <v>199.78642500000001</v>
      </c>
      <c r="J352" s="21">
        <f>IF(ISNUMBER(exportations!J352),exportations!J352-'dont exp vers UE'!J352,0)</f>
        <v>279.16420999999997</v>
      </c>
      <c r="K352" s="21">
        <f>IF(ISNUMBER(exportations!K352),exportations!K352-'dont exp vers UE'!K352,0)</f>
        <v>275.73798799999997</v>
      </c>
      <c r="L352" s="21">
        <f>IF(ISNUMBER(exportations!L352),exportations!L352-'dont exp vers UE'!L352,0)</f>
        <v>307.56201599999997</v>
      </c>
      <c r="M352" s="21">
        <f>IF(ISNUMBER(exportations!M352),exportations!M352-'dont exp vers UE'!M352,0)</f>
        <v>336.293567</v>
      </c>
      <c r="N352" s="21">
        <f>IF(ISNUMBER(exportations!N352),exportations!N352-'dont exp vers UE'!N352,0)</f>
        <v>316.67366400000003</v>
      </c>
      <c r="O352" s="21">
        <f>IF(ISNUMBER(exportations!O352),exportations!O352-'dont exp vers UE'!O352,0)</f>
        <v>274.351247</v>
      </c>
      <c r="P352" s="72">
        <f>IF(ISNUMBER(exportations!P352),exportations!P352-'dont exp vers UE'!P352,0)</f>
        <v>244.68376699999999</v>
      </c>
      <c r="Q352" s="22">
        <f t="shared" si="24"/>
        <v>3229.9103479999999</v>
      </c>
      <c r="R352" s="57"/>
    </row>
    <row r="353" spans="1:18" x14ac:dyDescent="0.2">
      <c r="A353" s="19"/>
      <c r="B353" s="18">
        <v>25</v>
      </c>
      <c r="C353" s="16"/>
      <c r="D353" s="20">
        <v>2017</v>
      </c>
      <c r="E353" s="21">
        <f>IF(ISNUMBER(exportations!E353),exportations!E353-'dont exp vers UE'!E353,0)</f>
        <v>270.73324899999994</v>
      </c>
      <c r="F353" s="21">
        <f>IF(ISNUMBER(exportations!F353),exportations!F353-'dont exp vers UE'!F353,0)</f>
        <v>241.73475000000002</v>
      </c>
      <c r="G353" s="21">
        <f>IF(ISNUMBER(exportations!G353),exportations!G353-'dont exp vers UE'!G353,0)</f>
        <v>262.98237499999999</v>
      </c>
      <c r="H353" s="21">
        <f>IF(ISNUMBER(exportations!H353),exportations!H353-'dont exp vers UE'!H353,0)</f>
        <v>274.361557</v>
      </c>
      <c r="I353" s="21">
        <f>IF(ISNUMBER(exportations!I353),exportations!I353-'dont exp vers UE'!I353,0)</f>
        <v>276.85675700000002</v>
      </c>
      <c r="J353" s="21">
        <f>IF(ISNUMBER(exportations!J353),exportations!J353-'dont exp vers UE'!J353,0)</f>
        <v>297.77396999999996</v>
      </c>
      <c r="K353" s="21">
        <f>IF(ISNUMBER(exportations!K353),exportations!K353-'dont exp vers UE'!K353,0)</f>
        <v>334.10486299999997</v>
      </c>
      <c r="L353" s="21">
        <f>IF(ISNUMBER(exportations!L353),exportations!L353-'dont exp vers UE'!L353,0)</f>
        <v>344.71463399999999</v>
      </c>
      <c r="M353" s="21">
        <f>IF(ISNUMBER(exportations!M353),exportations!M353-'dont exp vers UE'!M353,0)</f>
        <v>336.131079</v>
      </c>
      <c r="N353" s="21">
        <f>IF(ISNUMBER(exportations!N353),exportations!N353-'dont exp vers UE'!N353,0)</f>
        <v>329.27017199999995</v>
      </c>
      <c r="O353" s="65">
        <f>IF(ISNUMBER(exportations!O353),exportations!O353-'dont exp vers UE'!O353,0)</f>
        <v>296.33607499999999</v>
      </c>
      <c r="P353" s="73">
        <f>IF(ISNUMBER(exportations!P353),exportations!P353-'dont exp vers UE'!P353,0)</f>
        <v>207.99963400000001</v>
      </c>
      <c r="Q353" s="22">
        <f t="shared" si="24"/>
        <v>3472.9991150000005</v>
      </c>
      <c r="R353" s="57"/>
    </row>
    <row r="354" spans="1:18" x14ac:dyDescent="0.2">
      <c r="A354" s="19"/>
      <c r="B354" s="18">
        <v>25</v>
      </c>
      <c r="C354" s="16"/>
      <c r="D354" s="20">
        <v>2018</v>
      </c>
      <c r="E354" s="21">
        <f>IF(ISNUMBER(exportations!E354),exportations!E354-'dont exp vers UE'!E354,0)</f>
        <v>272.35306999999995</v>
      </c>
      <c r="F354" s="21">
        <f>IF(ISNUMBER(exportations!F354),exportations!F354-'dont exp vers UE'!F354,0)</f>
        <v>244.18361400000001</v>
      </c>
      <c r="G354" s="21">
        <f>IF(ISNUMBER(exportations!G354),exportations!G354-'dont exp vers UE'!G354,0)</f>
        <v>268.42335699999995</v>
      </c>
      <c r="H354" s="21">
        <f>IF(ISNUMBER(exportations!H354),exportations!H354-'dont exp vers UE'!H354,0)</f>
        <v>292.81519399999996</v>
      </c>
      <c r="I354" s="21">
        <f>IF(ISNUMBER(exportations!I354),exportations!I354-'dont exp vers UE'!I354,0)</f>
        <v>265.838121</v>
      </c>
      <c r="J354" s="21">
        <f>IF(ISNUMBER(exportations!J354),exportations!J354-'dont exp vers UE'!J354,0)</f>
        <v>312.269634</v>
      </c>
      <c r="K354" s="21">
        <f>IF(ISNUMBER(exportations!K354),exportations!K354-'dont exp vers UE'!K354,0)</f>
        <v>374.17092499999995</v>
      </c>
      <c r="L354" s="21">
        <f>IF(ISNUMBER(exportations!L354),exportations!L354-'dont exp vers UE'!L354,0)</f>
        <v>0</v>
      </c>
      <c r="M354" s="21">
        <f>IF(ISNUMBER(exportations!M354),exportations!M354-'dont exp vers UE'!M354,0)</f>
        <v>0</v>
      </c>
      <c r="N354" s="21">
        <f>IF(ISNUMBER(exportations!N354),exportations!N354-'dont exp vers UE'!N354,0)</f>
        <v>0</v>
      </c>
      <c r="O354" s="65">
        <f>IF(ISNUMBER(exportations!O354),exportations!O354-'dont exp vers UE'!O354,0)</f>
        <v>0</v>
      </c>
      <c r="P354" s="73">
        <f>IF(ISNUMBER(exportations!P354),exportations!P354-'dont exp vers UE'!P354,0)</f>
        <v>0</v>
      </c>
      <c r="Q354" s="22">
        <f t="shared" si="24"/>
        <v>2030.0539149999997</v>
      </c>
      <c r="R354" s="57"/>
    </row>
    <row r="355" spans="1:18" x14ac:dyDescent="0.2">
      <c r="A355" s="19"/>
      <c r="B355" s="18"/>
      <c r="C355" s="16"/>
      <c r="D355" s="20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72"/>
      <c r="Q355" s="28"/>
    </row>
    <row r="356" spans="1:18" x14ac:dyDescent="0.2">
      <c r="A356" s="23"/>
      <c r="B356" s="18"/>
      <c r="C356" s="16"/>
      <c r="D356" s="20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74"/>
      <c r="Q356" s="31"/>
    </row>
    <row r="357" spans="1:18" x14ac:dyDescent="0.2">
      <c r="A357" s="52" t="s">
        <v>48</v>
      </c>
      <c r="B357" s="18">
        <v>26</v>
      </c>
      <c r="C357" s="16"/>
      <c r="D357" s="20">
        <v>2007</v>
      </c>
      <c r="E357" s="21">
        <f>IF(ISNUMBER(exportations!E357),exportations!E357-'dont exp vers UE'!E357,0)</f>
        <v>11.038042000000001</v>
      </c>
      <c r="F357" s="21">
        <f>IF(ISNUMBER(exportations!F357),exportations!F357-'dont exp vers UE'!F357,0)</f>
        <v>18.226937</v>
      </c>
      <c r="G357" s="21">
        <f>IF(ISNUMBER(exportations!G357),exportations!G357-'dont exp vers UE'!G357,0)</f>
        <v>15.570404999999999</v>
      </c>
      <c r="H357" s="21">
        <f>IF(ISNUMBER(exportations!H357),exportations!H357-'dont exp vers UE'!H357,0)</f>
        <v>11.624558</v>
      </c>
      <c r="I357" s="21">
        <f>IF(ISNUMBER(exportations!I357),exportations!I357-'dont exp vers UE'!I357,0)</f>
        <v>13.331771999999999</v>
      </c>
      <c r="J357" s="21">
        <f>IF(ISNUMBER(exportations!J357),exportations!J357-'dont exp vers UE'!J357,0)</f>
        <v>14.662951000000003</v>
      </c>
      <c r="K357" s="21">
        <f>IF(ISNUMBER(exportations!K357),exportations!K357-'dont exp vers UE'!K357,0)</f>
        <v>16.860919999999997</v>
      </c>
      <c r="L357" s="21">
        <f>IF(ISNUMBER(exportations!L357),exportations!L357-'dont exp vers UE'!L357,0)</f>
        <v>15.017569</v>
      </c>
      <c r="M357" s="21">
        <f>IF(ISNUMBER(exportations!M357),exportations!M357-'dont exp vers UE'!M357,0)</f>
        <v>17.903938</v>
      </c>
      <c r="N357" s="21">
        <f>IF(ISNUMBER(exportations!N357),exportations!N357-'dont exp vers UE'!N357,0)</f>
        <v>17.512976000000002</v>
      </c>
      <c r="O357" s="21">
        <f>IF(ISNUMBER(exportations!O357),exportations!O357-'dont exp vers UE'!O357,0)</f>
        <v>14.201098</v>
      </c>
      <c r="P357" s="72">
        <f>IF(ISNUMBER(exportations!P357),exportations!P357-'dont exp vers UE'!P357,0)</f>
        <v>13.860840999999999</v>
      </c>
      <c r="Q357" s="22">
        <f>SUM(E357:P357)</f>
        <v>179.81200699999999</v>
      </c>
    </row>
    <row r="358" spans="1:18" x14ac:dyDescent="0.2">
      <c r="A358" s="19"/>
      <c r="B358" s="18">
        <v>26</v>
      </c>
      <c r="C358" s="16"/>
      <c r="D358" s="20">
        <v>2008</v>
      </c>
      <c r="E358" s="21">
        <f>IF(ISNUMBER(exportations!E358),exportations!E358-'dont exp vers UE'!E358,0)</f>
        <v>15.163632</v>
      </c>
      <c r="F358" s="21">
        <f>IF(ISNUMBER(exportations!F358),exportations!F358-'dont exp vers UE'!F358,0)</f>
        <v>17.871651</v>
      </c>
      <c r="G358" s="21">
        <f>IF(ISNUMBER(exportations!G358),exportations!G358-'dont exp vers UE'!G358,0)</f>
        <v>18.212874000000003</v>
      </c>
      <c r="H358" s="21">
        <f>IF(ISNUMBER(exportations!H358),exportations!H358-'dont exp vers UE'!H358,0)</f>
        <v>19.268395000000002</v>
      </c>
      <c r="I358" s="21">
        <f>IF(ISNUMBER(exportations!I358),exportations!I358-'dont exp vers UE'!I358,0)</f>
        <v>9.5935200000000016</v>
      </c>
      <c r="J358" s="21">
        <f>IF(ISNUMBER(exportations!J358),exportations!J358-'dont exp vers UE'!J358,0)</f>
        <v>19.290101999999997</v>
      </c>
      <c r="K358" s="21">
        <f>IF(ISNUMBER(exportations!K358),exportations!K358-'dont exp vers UE'!K358,0)</f>
        <v>14.040246000000003</v>
      </c>
      <c r="L358" s="21">
        <f>IF(ISNUMBER(exportations!L358),exportations!L358-'dont exp vers UE'!L358,0)</f>
        <v>13.327331999999998</v>
      </c>
      <c r="M358" s="21">
        <f>IF(ISNUMBER(exportations!M358),exportations!M358-'dont exp vers UE'!M358,0)</f>
        <v>18.270651999999998</v>
      </c>
      <c r="N358" s="21">
        <f>IF(ISNUMBER(exportations!N358),exportations!N358-'dont exp vers UE'!N358,0)</f>
        <v>16.196935</v>
      </c>
      <c r="O358" s="21">
        <f>IF(ISNUMBER(exportations!O358),exportations!O358-'dont exp vers UE'!O358,0)</f>
        <v>18.132956999999998</v>
      </c>
      <c r="P358" s="72">
        <f>IF(ISNUMBER(exportations!P358),exportations!P358-'dont exp vers UE'!P358,0)</f>
        <v>16.326770000000003</v>
      </c>
      <c r="Q358" s="22">
        <f t="shared" ref="Q358:Q368" si="25">SUM(E358:P358)</f>
        <v>195.695066</v>
      </c>
    </row>
    <row r="359" spans="1:18" x14ac:dyDescent="0.2">
      <c r="A359" s="19"/>
      <c r="B359" s="18">
        <v>26</v>
      </c>
      <c r="C359" s="16"/>
      <c r="D359" s="20">
        <v>2009</v>
      </c>
      <c r="E359" s="21">
        <f>IF(ISNUMBER(exportations!E359),exportations!E359-'dont exp vers UE'!E359,0)</f>
        <v>15.881994000000002</v>
      </c>
      <c r="F359" s="21">
        <f>IF(ISNUMBER(exportations!F359),exportations!F359-'dont exp vers UE'!F359,0)</f>
        <v>17.188190999999996</v>
      </c>
      <c r="G359" s="21">
        <f>IF(ISNUMBER(exportations!G359),exportations!G359-'dont exp vers UE'!G359,0)</f>
        <v>16.475734000000003</v>
      </c>
      <c r="H359" s="21">
        <f>IF(ISNUMBER(exportations!H359),exportations!H359-'dont exp vers UE'!H359,0)</f>
        <v>16.398814000000002</v>
      </c>
      <c r="I359" s="21">
        <f>IF(ISNUMBER(exportations!I359),exportations!I359-'dont exp vers UE'!I359,0)</f>
        <v>16.639310999999999</v>
      </c>
      <c r="J359" s="21">
        <f>IF(ISNUMBER(exportations!J359),exportations!J359-'dont exp vers UE'!J359,0)</f>
        <v>16.730927999999999</v>
      </c>
      <c r="K359" s="21">
        <f>IF(ISNUMBER(exportations!K359),exportations!K359-'dont exp vers UE'!K359,0)</f>
        <v>11.950997000000005</v>
      </c>
      <c r="L359" s="21">
        <f>IF(ISNUMBER(exportations!L359),exportations!L359-'dont exp vers UE'!L359,0)</f>
        <v>12.331194999999997</v>
      </c>
      <c r="M359" s="21">
        <f>IF(ISNUMBER(exportations!M359),exportations!M359-'dont exp vers UE'!M359,0)</f>
        <v>12.591718</v>
      </c>
      <c r="N359" s="21">
        <f>IF(ISNUMBER(exportations!N359),exportations!N359-'dont exp vers UE'!N359,0)</f>
        <v>20.369833999999987</v>
      </c>
      <c r="O359" s="21">
        <f>IF(ISNUMBER(exportations!O359),exportations!O359-'dont exp vers UE'!O359,0)</f>
        <v>13.955636000000002</v>
      </c>
      <c r="P359" s="72">
        <f>IF(ISNUMBER(exportations!P359),exportations!P359-'dont exp vers UE'!P359,0)</f>
        <v>15.956378999999998</v>
      </c>
      <c r="Q359" s="22">
        <f t="shared" si="25"/>
        <v>186.470731</v>
      </c>
    </row>
    <row r="360" spans="1:18" x14ac:dyDescent="0.2">
      <c r="A360" s="19"/>
      <c r="B360" s="18">
        <v>26</v>
      </c>
      <c r="C360" s="16"/>
      <c r="D360" s="20">
        <v>2010</v>
      </c>
      <c r="E360" s="21">
        <f>IF(ISNUMBER(exportations!E360),exportations!E360-'dont exp vers UE'!E360,0)</f>
        <v>16.274225999999999</v>
      </c>
      <c r="F360" s="21">
        <f>IF(ISNUMBER(exportations!F360),exportations!F360-'dont exp vers UE'!F360,0)</f>
        <v>15.74845</v>
      </c>
      <c r="G360" s="21">
        <f>IF(ISNUMBER(exportations!G360),exportations!G360-'dont exp vers UE'!G360,0)</f>
        <v>16.115885999999996</v>
      </c>
      <c r="H360" s="21">
        <f>IF(ISNUMBER(exportations!H360),exportations!H360-'dont exp vers UE'!H360,0)</f>
        <v>27.869632999999997</v>
      </c>
      <c r="I360" s="21">
        <f>IF(ISNUMBER(exportations!I360),exportations!I360-'dont exp vers UE'!I360,0)</f>
        <v>15.384309999999999</v>
      </c>
      <c r="J360" s="21">
        <f>IF(ISNUMBER(exportations!J360),exportations!J360-'dont exp vers UE'!J360,0)</f>
        <v>16.646401999999998</v>
      </c>
      <c r="K360" s="21">
        <f>IF(ISNUMBER(exportations!K360),exportations!K360-'dont exp vers UE'!K360,0)</f>
        <v>14.05528</v>
      </c>
      <c r="L360" s="21">
        <f>IF(ISNUMBER(exportations!L360),exportations!L360-'dont exp vers UE'!L360,0)</f>
        <v>14.809874000000001</v>
      </c>
      <c r="M360" s="21">
        <f>IF(ISNUMBER(exportations!M360),exportations!M360-'dont exp vers UE'!M360,0)</f>
        <v>11.422529999999998</v>
      </c>
      <c r="N360" s="21">
        <f>IF(ISNUMBER(exportations!N360),exportations!N360-'dont exp vers UE'!N360,0)</f>
        <v>18.338714999999997</v>
      </c>
      <c r="O360" s="21">
        <f>IF(ISNUMBER(exportations!O360),exportations!O360-'dont exp vers UE'!O360,0)</f>
        <v>19.183500000000002</v>
      </c>
      <c r="P360" s="72">
        <f>IF(ISNUMBER(exportations!P360),exportations!P360-'dont exp vers UE'!P360,0)</f>
        <v>20.091947000000001</v>
      </c>
      <c r="Q360" s="22">
        <f t="shared" si="25"/>
        <v>205.940753</v>
      </c>
    </row>
    <row r="361" spans="1:18" x14ac:dyDescent="0.2">
      <c r="A361" s="19"/>
      <c r="B361" s="18">
        <v>26</v>
      </c>
      <c r="C361" s="16"/>
      <c r="D361" s="54" t="s">
        <v>23</v>
      </c>
      <c r="E361" s="21">
        <f>IF(ISNUMBER(exportations!E361),exportations!E361-'dont exp vers UE'!E361,0)</f>
        <v>21.156361999999994</v>
      </c>
      <c r="F361" s="21">
        <f>IF(ISNUMBER(exportations!F361),exportations!F361-'dont exp vers UE'!F361,0)</f>
        <v>12.232848000000001</v>
      </c>
      <c r="G361" s="21">
        <f>IF(ISNUMBER(exportations!G361),exportations!G361-'dont exp vers UE'!G361,0)</f>
        <v>16.937207000000001</v>
      </c>
      <c r="H361" s="21">
        <f>IF(ISNUMBER(exportations!H361),exportations!H361-'dont exp vers UE'!H361,0)</f>
        <v>15.999883000000001</v>
      </c>
      <c r="I361" s="21">
        <f>IF(ISNUMBER(exportations!I361),exportations!I361-'dont exp vers UE'!I361,0)</f>
        <v>18.126697</v>
      </c>
      <c r="J361" s="21">
        <f>IF(ISNUMBER(exportations!J361),exportations!J361-'dont exp vers UE'!J361,0)</f>
        <v>10.285996000000001</v>
      </c>
      <c r="K361" s="21">
        <f>IF(ISNUMBER(exportations!K361),exportations!K361-'dont exp vers UE'!K361,0)</f>
        <v>15.488338000000002</v>
      </c>
      <c r="L361" s="21">
        <f>IF(ISNUMBER(exportations!L361),exportations!L361-'dont exp vers UE'!L361,0)</f>
        <v>16.575529</v>
      </c>
      <c r="M361" s="21">
        <f>IF(ISNUMBER(exportations!M361),exportations!M361-'dont exp vers UE'!M361,0)</f>
        <v>17.769754999999996</v>
      </c>
      <c r="N361" s="21">
        <f>IF(ISNUMBER(exportations!N361),exportations!N361-'dont exp vers UE'!N361,0)</f>
        <v>15.313791000000002</v>
      </c>
      <c r="O361" s="21">
        <f>IF(ISNUMBER(exportations!O361),exportations!O361-'dont exp vers UE'!O361,0)</f>
        <v>18.928734999999996</v>
      </c>
      <c r="P361" s="72">
        <f>IF(ISNUMBER(exportations!P361),exportations!P361-'dont exp vers UE'!P361,0)</f>
        <v>13.706615000000003</v>
      </c>
      <c r="Q361" s="22">
        <f t="shared" si="25"/>
        <v>192.52175599999998</v>
      </c>
    </row>
    <row r="362" spans="1:18" x14ac:dyDescent="0.2">
      <c r="A362" s="19"/>
      <c r="B362" s="18">
        <v>26</v>
      </c>
      <c r="C362" s="16"/>
      <c r="D362" s="20">
        <v>2012</v>
      </c>
      <c r="E362" s="21">
        <f>IF(ISNUMBER(exportations!E362),exportations!E362-'dont exp vers UE'!E362,0)</f>
        <v>16.170282</v>
      </c>
      <c r="F362" s="21">
        <f>IF(ISNUMBER(exportations!F362),exportations!F362-'dont exp vers UE'!F362,0)</f>
        <v>19.687066999999995</v>
      </c>
      <c r="G362" s="21">
        <f>IF(ISNUMBER(exportations!G362),exportations!G362-'dont exp vers UE'!G362,0)</f>
        <v>16.389796999999998</v>
      </c>
      <c r="H362" s="21">
        <f>IF(ISNUMBER(exportations!H362),exportations!H362-'dont exp vers UE'!H362,0)</f>
        <v>16.267042999999997</v>
      </c>
      <c r="I362" s="21">
        <f>IF(ISNUMBER(exportations!I362),exportations!I362-'dont exp vers UE'!I362,0)</f>
        <v>23.343247999999996</v>
      </c>
      <c r="J362" s="21">
        <f>IF(ISNUMBER(exportations!J362),exportations!J362-'dont exp vers UE'!J362,0)</f>
        <v>20.226441000000001</v>
      </c>
      <c r="K362" s="21">
        <f>IF(ISNUMBER(exportations!K362),exportations!K362-'dont exp vers UE'!K362,0)</f>
        <v>18.160963999999996</v>
      </c>
      <c r="L362" s="21">
        <f>IF(ISNUMBER(exportations!L362),exportations!L362-'dont exp vers UE'!L362,0)</f>
        <v>16.040095999999998</v>
      </c>
      <c r="M362" s="21">
        <f>IF(ISNUMBER(exportations!M362),exportations!M362-'dont exp vers UE'!M362,0)</f>
        <v>21.091919999999998</v>
      </c>
      <c r="N362" s="21">
        <f>IF(ISNUMBER(exportations!N362),exportations!N362-'dont exp vers UE'!N362,0)</f>
        <v>26.570361000000002</v>
      </c>
      <c r="O362" s="21">
        <f>IF(ISNUMBER(exportations!O362),exportations!O362-'dont exp vers UE'!O362,0)</f>
        <v>16.252022</v>
      </c>
      <c r="P362" s="72">
        <f>IF(ISNUMBER(exportations!P362),exportations!P362-'dont exp vers UE'!P362,0)</f>
        <v>16.034517999999998</v>
      </c>
      <c r="Q362" s="22">
        <f t="shared" si="25"/>
        <v>226.23375899999999</v>
      </c>
    </row>
    <row r="363" spans="1:18" x14ac:dyDescent="0.2">
      <c r="A363" s="19"/>
      <c r="B363" s="18">
        <v>26</v>
      </c>
      <c r="C363" s="16"/>
      <c r="D363" s="20">
        <v>2013</v>
      </c>
      <c r="E363" s="21">
        <f>IF(ISNUMBER(exportations!E363),exportations!E363-'dont exp vers UE'!E363,0)</f>
        <v>18.779756999999996</v>
      </c>
      <c r="F363" s="21">
        <f>IF(ISNUMBER(exportations!F363),exportations!F363-'dont exp vers UE'!F363,0)</f>
        <v>17.576280999999998</v>
      </c>
      <c r="G363" s="21">
        <f>IF(ISNUMBER(exportations!G363),exportations!G363-'dont exp vers UE'!G363,0)</f>
        <v>14.689034999999997</v>
      </c>
      <c r="H363" s="21">
        <f>IF(ISNUMBER(exportations!H363),exportations!H363-'dont exp vers UE'!H363,0)</f>
        <v>13.096346</v>
      </c>
      <c r="I363" s="21">
        <f>IF(ISNUMBER(exportations!I363),exportations!I363-'dont exp vers UE'!I363,0)</f>
        <v>18.803791</v>
      </c>
      <c r="J363" s="21">
        <f>IF(ISNUMBER(exportations!J363),exportations!J363-'dont exp vers UE'!J363,0)</f>
        <v>19.637824000000002</v>
      </c>
      <c r="K363" s="21">
        <f>IF(ISNUMBER(exportations!K363),exportations!K363-'dont exp vers UE'!K363,0)</f>
        <v>16.112146999999997</v>
      </c>
      <c r="L363" s="21">
        <f>IF(ISNUMBER(exportations!L363),exportations!L363-'dont exp vers UE'!L363,0)</f>
        <v>17.485094</v>
      </c>
      <c r="M363" s="21">
        <f>IF(ISNUMBER(exportations!M363),exportations!M363-'dont exp vers UE'!M363,0)</f>
        <v>16.282140999999999</v>
      </c>
      <c r="N363" s="21">
        <f>IF(ISNUMBER(exportations!N363),exportations!N363-'dont exp vers UE'!N363,0)</f>
        <v>16.052322999999998</v>
      </c>
      <c r="O363" s="21">
        <f>IF(ISNUMBER(exportations!O363),exportations!O363-'dont exp vers UE'!O363,0)</f>
        <v>18.705314999999995</v>
      </c>
      <c r="P363" s="72">
        <f>IF(ISNUMBER(exportations!P363),exportations!P363-'dont exp vers UE'!P363,0)</f>
        <v>15.920404999999999</v>
      </c>
      <c r="Q363" s="22">
        <f t="shared" si="25"/>
        <v>203.14045899999996</v>
      </c>
    </row>
    <row r="364" spans="1:18" x14ac:dyDescent="0.2">
      <c r="A364" s="19"/>
      <c r="B364" s="18">
        <v>26</v>
      </c>
      <c r="C364" s="16"/>
      <c r="D364" s="20">
        <v>2014</v>
      </c>
      <c r="E364" s="21">
        <f>IF(ISNUMBER(exportations!E364),exportations!E364-'dont exp vers UE'!E364,0)</f>
        <v>14.194083999999998</v>
      </c>
      <c r="F364" s="21">
        <f>IF(ISNUMBER(exportations!F364),exportations!F364-'dont exp vers UE'!F364,0)</f>
        <v>13.815616</v>
      </c>
      <c r="G364" s="21">
        <f>IF(ISNUMBER(exportations!G364),exportations!G364-'dont exp vers UE'!G364,0)</f>
        <v>13.350721</v>
      </c>
      <c r="H364" s="21">
        <f>IF(ISNUMBER(exportations!H364),exportations!H364-'dont exp vers UE'!H364,0)</f>
        <v>11.074222999999998</v>
      </c>
      <c r="I364" s="21">
        <f>IF(ISNUMBER(exportations!I364),exportations!I364-'dont exp vers UE'!I364,0)</f>
        <v>11.906058999999999</v>
      </c>
      <c r="J364" s="21">
        <f>IF(ISNUMBER(exportations!J364),exportations!J364-'dont exp vers UE'!J364,0)</f>
        <v>14.289356999999999</v>
      </c>
      <c r="K364" s="21">
        <f>IF(ISNUMBER(exportations!K364),exportations!K364-'dont exp vers UE'!K364,0)</f>
        <v>15.728236000000001</v>
      </c>
      <c r="L364" s="21">
        <f>IF(ISNUMBER(exportations!L364),exportations!L364-'dont exp vers UE'!L364,0)</f>
        <v>11.159167999999999</v>
      </c>
      <c r="M364" s="21">
        <f>IF(ISNUMBER(exportations!M364),exportations!M364-'dont exp vers UE'!M364,0)</f>
        <v>13.699979000000001</v>
      </c>
      <c r="N364" s="21">
        <f>IF(ISNUMBER(exportations!N364),exportations!N364-'dont exp vers UE'!N364,0)</f>
        <v>15.819704</v>
      </c>
      <c r="O364" s="21">
        <f>IF(ISNUMBER(exportations!O364),exportations!O364-'dont exp vers UE'!O364,0)</f>
        <v>9.3929280000000013</v>
      </c>
      <c r="P364" s="72">
        <f>IF(ISNUMBER(exportations!P364),exportations!P364-'dont exp vers UE'!P364,0)</f>
        <v>10.717230000000001</v>
      </c>
      <c r="Q364" s="22">
        <f t="shared" si="25"/>
        <v>155.14730499999999</v>
      </c>
    </row>
    <row r="365" spans="1:18" x14ac:dyDescent="0.2">
      <c r="A365" s="19"/>
      <c r="B365" s="18">
        <v>26</v>
      </c>
      <c r="C365" s="16"/>
      <c r="D365" s="20">
        <v>2015</v>
      </c>
      <c r="E365" s="21">
        <f>IF(ISNUMBER(exportations!E365),exportations!E365-'dont exp vers UE'!E365,0)</f>
        <v>11.202928</v>
      </c>
      <c r="F365" s="21">
        <f>IF(ISNUMBER(exportations!F365),exportations!F365-'dont exp vers UE'!F365,0)</f>
        <v>12.8522</v>
      </c>
      <c r="G365" s="21">
        <f>IF(ISNUMBER(exportations!G365),exportations!G365-'dont exp vers UE'!G365,0)</f>
        <v>12.858898999999999</v>
      </c>
      <c r="H365" s="21">
        <f>IF(ISNUMBER(exportations!H365),exportations!H365-'dont exp vers UE'!H365,0)</f>
        <v>7.3032889999999995</v>
      </c>
      <c r="I365" s="21">
        <f>IF(ISNUMBER(exportations!I365),exportations!I365-'dont exp vers UE'!I365,0)</f>
        <v>6.5382489999999986</v>
      </c>
      <c r="J365" s="21">
        <f>IF(ISNUMBER(exportations!J365),exportations!J365-'dont exp vers UE'!J365,0)</f>
        <v>11.083071</v>
      </c>
      <c r="K365" s="21">
        <f>IF(ISNUMBER(exportations!K365),exportations!K365-'dont exp vers UE'!K365,0)</f>
        <v>9.3970970000000005</v>
      </c>
      <c r="L365" s="21">
        <f>IF(ISNUMBER(exportations!L365),exportations!L365-'dont exp vers UE'!L365,0)</f>
        <v>7.3599149999999973</v>
      </c>
      <c r="M365" s="21">
        <f>IF(ISNUMBER(exportations!M365),exportations!M365-'dont exp vers UE'!M365,0)</f>
        <v>15.08686</v>
      </c>
      <c r="N365" s="21">
        <f>IF(ISNUMBER(exportations!N365),exportations!N365-'dont exp vers UE'!N365,0)</f>
        <v>11.067101999999998</v>
      </c>
      <c r="O365" s="21">
        <f>IF(ISNUMBER(exportations!O365),exportations!O365-'dont exp vers UE'!O365,0)</f>
        <v>8.9868619999999986</v>
      </c>
      <c r="P365" s="72">
        <f>IF(ISNUMBER(exportations!P365),exportations!P365-'dont exp vers UE'!P365,0)</f>
        <v>7.7354830000000003</v>
      </c>
      <c r="Q365" s="22">
        <f t="shared" si="25"/>
        <v>121.47195499999999</v>
      </c>
      <c r="R365" s="57"/>
    </row>
    <row r="366" spans="1:18" x14ac:dyDescent="0.2">
      <c r="A366" s="19"/>
      <c r="B366" s="18">
        <v>26</v>
      </c>
      <c r="C366" s="16"/>
      <c r="D366" s="20">
        <v>2016</v>
      </c>
      <c r="E366" s="21">
        <f>IF(ISNUMBER(exportations!E366),exportations!E366-'dont exp vers UE'!E366,0)</f>
        <v>10.885510999999999</v>
      </c>
      <c r="F366" s="21">
        <f>IF(ISNUMBER(exportations!F366),exportations!F366-'dont exp vers UE'!F366,0)</f>
        <v>10.988481</v>
      </c>
      <c r="G366" s="21">
        <f>IF(ISNUMBER(exportations!G366),exportations!G366-'dont exp vers UE'!G366,0)</f>
        <v>11.853885</v>
      </c>
      <c r="H366" s="21">
        <f>IF(ISNUMBER(exportations!H366),exportations!H366-'dont exp vers UE'!H366,0)</f>
        <v>7.7029289999999992</v>
      </c>
      <c r="I366" s="21">
        <f>IF(ISNUMBER(exportations!I366),exportations!I366-'dont exp vers UE'!I366,0)</f>
        <v>8.355967999999999</v>
      </c>
      <c r="J366" s="21">
        <f>IF(ISNUMBER(exportations!J366),exportations!J366-'dont exp vers UE'!J366,0)</f>
        <v>12.492436000000001</v>
      </c>
      <c r="K366" s="21">
        <f>IF(ISNUMBER(exportations!K366),exportations!K366-'dont exp vers UE'!K366,0)</f>
        <v>11.546167000000001</v>
      </c>
      <c r="L366" s="21">
        <f>IF(ISNUMBER(exportations!L366),exportations!L366-'dont exp vers UE'!L366,0)</f>
        <v>10.594593999999999</v>
      </c>
      <c r="M366" s="21">
        <f>IF(ISNUMBER(exportations!M366),exportations!M366-'dont exp vers UE'!M366,0)</f>
        <v>10.079207999999998</v>
      </c>
      <c r="N366" s="21">
        <f>IF(ISNUMBER(exportations!N366),exportations!N366-'dont exp vers UE'!N366,0)</f>
        <v>10.788171</v>
      </c>
      <c r="O366" s="21">
        <f>IF(ISNUMBER(exportations!O366),exportations!O366-'dont exp vers UE'!O366,0)</f>
        <v>10.993631000000001</v>
      </c>
      <c r="P366" s="72">
        <f>IF(ISNUMBER(exportations!P366),exportations!P366-'dont exp vers UE'!P366,0)</f>
        <v>6.7603220000000004</v>
      </c>
      <c r="Q366" s="22">
        <f t="shared" si="25"/>
        <v>123.041303</v>
      </c>
      <c r="R366" s="57"/>
    </row>
    <row r="367" spans="1:18" x14ac:dyDescent="0.2">
      <c r="A367" s="19"/>
      <c r="B367" s="18">
        <v>26</v>
      </c>
      <c r="C367" s="16"/>
      <c r="D367" s="20">
        <v>2017</v>
      </c>
      <c r="E367" s="21">
        <f>IF(ISNUMBER(exportations!E367),exportations!E367-'dont exp vers UE'!E367,0)</f>
        <v>7.4966119999999989</v>
      </c>
      <c r="F367" s="21">
        <f>IF(ISNUMBER(exportations!F367),exportations!F367-'dont exp vers UE'!F367,0)</f>
        <v>9.6681899999999992</v>
      </c>
      <c r="G367" s="21">
        <f>IF(ISNUMBER(exportations!G367),exportations!G367-'dont exp vers UE'!G367,0)</f>
        <v>9.269995999999999</v>
      </c>
      <c r="H367" s="21">
        <f>IF(ISNUMBER(exportations!H367),exportations!H367-'dont exp vers UE'!H367,0)</f>
        <v>5.348039</v>
      </c>
      <c r="I367" s="21">
        <f>IF(ISNUMBER(exportations!I367),exportations!I367-'dont exp vers UE'!I367,0)</f>
        <v>8.0951979999999981</v>
      </c>
      <c r="J367" s="21">
        <f>IF(ISNUMBER(exportations!J367),exportations!J367-'dont exp vers UE'!J367,0)</f>
        <v>8.5650719999999989</v>
      </c>
      <c r="K367" s="21">
        <f>IF(ISNUMBER(exportations!K367),exportations!K367-'dont exp vers UE'!K367,0)</f>
        <v>9.9932529999999993</v>
      </c>
      <c r="L367" s="21">
        <f>IF(ISNUMBER(exportations!L367),exportations!L367-'dont exp vers UE'!L367,0)</f>
        <v>10.409558999999998</v>
      </c>
      <c r="M367" s="21">
        <f>IF(ISNUMBER(exportations!M367),exportations!M367-'dont exp vers UE'!M367,0)</f>
        <v>7.0446599999999995</v>
      </c>
      <c r="N367" s="21">
        <f>IF(ISNUMBER(exportations!N367),exportations!N367-'dont exp vers UE'!N367,0)</f>
        <v>9.0002379999999995</v>
      </c>
      <c r="O367" s="65">
        <f>IF(ISNUMBER(exportations!O367),exportations!O367-'dont exp vers UE'!O367,0)</f>
        <v>8.4915610000000008</v>
      </c>
      <c r="P367" s="73">
        <f>IF(ISNUMBER(exportations!P367),exportations!P367-'dont exp vers UE'!P367,0)</f>
        <v>4.5709969999999993</v>
      </c>
      <c r="Q367" s="22">
        <f t="shared" si="25"/>
        <v>97.953374999999994</v>
      </c>
      <c r="R367" s="57"/>
    </row>
    <row r="368" spans="1:18" x14ac:dyDescent="0.2">
      <c r="A368" s="19"/>
      <c r="B368" s="18">
        <v>26</v>
      </c>
      <c r="C368" s="16"/>
      <c r="D368" s="20">
        <v>2018</v>
      </c>
      <c r="E368" s="21">
        <f>IF(ISNUMBER(exportations!E368),exportations!E368-'dont exp vers UE'!E368,0)</f>
        <v>13.286829999999998</v>
      </c>
      <c r="F368" s="21">
        <f>IF(ISNUMBER(exportations!F368),exportations!F368-'dont exp vers UE'!F368,0)</f>
        <v>8.1848869999999998</v>
      </c>
      <c r="G368" s="21">
        <f>IF(ISNUMBER(exportations!G368),exportations!G368-'dont exp vers UE'!G368,0)</f>
        <v>11.865838999999999</v>
      </c>
      <c r="H368" s="21">
        <f>IF(ISNUMBER(exportations!H368),exportations!H368-'dont exp vers UE'!H368,0)</f>
        <v>7.4029799999999994</v>
      </c>
      <c r="I368" s="21">
        <f>IF(ISNUMBER(exportations!I368),exportations!I368-'dont exp vers UE'!I368,0)</f>
        <v>8.2062050000000006</v>
      </c>
      <c r="J368" s="21">
        <f>IF(ISNUMBER(exportations!J368),exportations!J368-'dont exp vers UE'!J368,0)</f>
        <v>12.204384999999998</v>
      </c>
      <c r="K368" s="21">
        <f>IF(ISNUMBER(exportations!K368),exportations!K368-'dont exp vers UE'!K368,0)</f>
        <v>11.736681999999998</v>
      </c>
      <c r="L368" s="21">
        <f>IF(ISNUMBER(exportations!L368),exportations!L368-'dont exp vers UE'!L368,0)</f>
        <v>0</v>
      </c>
      <c r="M368" s="21">
        <f>IF(ISNUMBER(exportations!M368),exportations!M368-'dont exp vers UE'!M368,0)</f>
        <v>0</v>
      </c>
      <c r="N368" s="21">
        <f>IF(ISNUMBER(exportations!N368),exportations!N368-'dont exp vers UE'!N368,0)</f>
        <v>0</v>
      </c>
      <c r="O368" s="65">
        <f>IF(ISNUMBER(exportations!O368),exportations!O368-'dont exp vers UE'!O368,0)</f>
        <v>0</v>
      </c>
      <c r="P368" s="73">
        <f>IF(ISNUMBER(exportations!P368),exportations!P368-'dont exp vers UE'!P368,0)</f>
        <v>0</v>
      </c>
      <c r="Q368" s="22">
        <f t="shared" si="25"/>
        <v>72.887808000000007</v>
      </c>
      <c r="R368" s="57"/>
    </row>
    <row r="369" spans="1:17" x14ac:dyDescent="0.2">
      <c r="A369" s="32"/>
      <c r="B369" s="33"/>
      <c r="C369" s="34"/>
      <c r="D369" s="34"/>
      <c r="E369" s="35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76"/>
      <c r="Q369" s="37"/>
    </row>
    <row r="370" spans="1:17" x14ac:dyDescent="0.2">
      <c r="A370" s="6" t="s">
        <v>49</v>
      </c>
    </row>
    <row r="371" spans="1:17" x14ac:dyDescent="0.2">
      <c r="Q371" s="39" t="s">
        <v>20</v>
      </c>
    </row>
  </sheetData>
  <phoneticPr fontId="0" type="noConversion"/>
  <conditionalFormatting sqref="E7:Q368">
    <cfRule type="cellIs" dxfId="6" priority="1" stopIfTrue="1" operator="equal">
      <formula>0</formula>
    </cfRule>
  </conditionalFormatting>
  <pageMargins left="0.78740157499999996" right="0.78740157499999996" top="0.984251969" bottom="0.984251969" header="0.4921259845" footer="0.4921259845"/>
  <pageSetup paperSize="8" orientation="portrait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1"/>
  <sheetViews>
    <sheetView workbookViewId="0">
      <selection activeCell="Q7" sqref="Q7"/>
    </sheetView>
  </sheetViews>
  <sheetFormatPr baseColWidth="10" defaultColWidth="5.7109375" defaultRowHeight="12.75" x14ac:dyDescent="0.2"/>
  <cols>
    <col min="1" max="1" width="50.85546875" style="6" customWidth="1"/>
    <col min="2" max="2" width="5.28515625" style="38" customWidth="1"/>
    <col min="3" max="6" width="6.7109375" style="14" customWidth="1"/>
    <col min="7" max="7" width="5.5703125" style="14" customWidth="1"/>
    <col min="8" max="8" width="5.85546875" style="14" customWidth="1"/>
    <col min="9" max="9" width="5.5703125" style="14" customWidth="1"/>
    <col min="10" max="10" width="5.85546875" style="14" customWidth="1"/>
    <col min="11" max="11" width="6.7109375" style="14" customWidth="1"/>
    <col min="12" max="12" width="6.42578125" style="14" customWidth="1"/>
    <col min="13" max="13" width="10.42578125" style="14" customWidth="1"/>
    <col min="14" max="14" width="7.85546875" style="14" customWidth="1"/>
    <col min="15" max="15" width="9.28515625" style="69" customWidth="1"/>
    <col min="16" max="16" width="9.28515625" style="14" customWidth="1"/>
    <col min="17" max="17" width="10.85546875" style="14" customWidth="1"/>
    <col min="18" max="16384" width="5.7109375" style="6"/>
  </cols>
  <sheetData>
    <row r="1" spans="1:17" ht="15.75" x14ac:dyDescent="0.25">
      <c r="A1" s="40" t="s">
        <v>50</v>
      </c>
      <c r="B1" s="41"/>
      <c r="C1" s="42"/>
      <c r="D1" s="42"/>
      <c r="E1" s="42"/>
      <c r="F1" s="42"/>
      <c r="G1" s="42"/>
      <c r="H1" s="43"/>
      <c r="I1" s="43"/>
      <c r="J1" s="43"/>
      <c r="K1" s="42"/>
      <c r="L1" s="42"/>
      <c r="M1" s="43"/>
      <c r="N1" s="43"/>
      <c r="O1" s="70"/>
      <c r="P1" s="42"/>
      <c r="Q1" s="44" t="s">
        <v>0</v>
      </c>
    </row>
    <row r="2" spans="1:17" x14ac:dyDescent="0.2">
      <c r="A2" s="45" t="s">
        <v>51</v>
      </c>
      <c r="Q2" s="6"/>
    </row>
    <row r="3" spans="1:17" x14ac:dyDescent="0.2">
      <c r="A3" s="14"/>
      <c r="P3" s="45"/>
    </row>
    <row r="4" spans="1:17" s="11" customFormat="1" x14ac:dyDescent="0.2">
      <c r="A4" s="46" t="s">
        <v>2</v>
      </c>
      <c r="B4" s="46" t="s">
        <v>3</v>
      </c>
      <c r="C4" s="46" t="s">
        <v>4</v>
      </c>
      <c r="D4" s="46" t="s">
        <v>5</v>
      </c>
      <c r="E4" s="46" t="s">
        <v>6</v>
      </c>
      <c r="F4" s="46" t="s">
        <v>7</v>
      </c>
      <c r="G4" s="46" t="s">
        <v>8</v>
      </c>
      <c r="H4" s="46" t="s">
        <v>9</v>
      </c>
      <c r="I4" s="46" t="s">
        <v>10</v>
      </c>
      <c r="J4" s="46" t="s">
        <v>11</v>
      </c>
      <c r="K4" s="46" t="s">
        <v>12</v>
      </c>
      <c r="L4" s="46" t="s">
        <v>13</v>
      </c>
      <c r="M4" s="46" t="s">
        <v>14</v>
      </c>
      <c r="N4" s="46" t="s">
        <v>15</v>
      </c>
      <c r="O4" s="46" t="s">
        <v>16</v>
      </c>
      <c r="P4" s="46" t="s">
        <v>17</v>
      </c>
      <c r="Q4" s="46" t="s">
        <v>18</v>
      </c>
    </row>
    <row r="5" spans="1:17" x14ac:dyDescent="0.2">
      <c r="A5" s="15"/>
      <c r="B5" s="13"/>
      <c r="C5" s="15"/>
      <c r="D5" s="15"/>
      <c r="O5" s="14"/>
      <c r="Q5" s="15"/>
    </row>
    <row r="6" spans="1:17" x14ac:dyDescent="0.2">
      <c r="A6" s="19"/>
      <c r="B6" s="18"/>
      <c r="C6" s="17" t="s">
        <v>19</v>
      </c>
      <c r="D6" s="19"/>
      <c r="O6" s="14"/>
      <c r="Q6" s="19"/>
    </row>
    <row r="7" spans="1:17" x14ac:dyDescent="0.2">
      <c r="A7" s="48" t="s">
        <v>22</v>
      </c>
      <c r="B7" s="18">
        <v>1</v>
      </c>
      <c r="C7" s="18"/>
      <c r="D7" s="20">
        <v>2007</v>
      </c>
      <c r="E7" s="21">
        <f>[2]importcpfrev2!C12</f>
        <v>2912.007415</v>
      </c>
      <c r="F7" s="21">
        <f>[2]importcpfrev2!D12</f>
        <v>2887.3828439999997</v>
      </c>
      <c r="G7" s="21">
        <f>[2]importcpfrev2!E12</f>
        <v>3220.126804</v>
      </c>
      <c r="H7" s="21">
        <f>[2]importcpfrev2!F12</f>
        <v>3109.9971599999999</v>
      </c>
      <c r="I7" s="21">
        <f>[2]importcpfrev2!G12</f>
        <v>3157.2244030000002</v>
      </c>
      <c r="J7" s="21">
        <f>[2]importcpfrev2!H12</f>
        <v>3165.6727110000002</v>
      </c>
      <c r="K7" s="21">
        <f>[2]importcpfrev2!I12</f>
        <v>2921.4449570000002</v>
      </c>
      <c r="L7" s="21">
        <f>[2]importcpfrev2!J12</f>
        <v>2930.9654200000004</v>
      </c>
      <c r="M7" s="21">
        <f>[2]importcpfrev2!K12</f>
        <v>3065.3076860000001</v>
      </c>
      <c r="N7" s="21">
        <f>[2]importcpfrev2!L12</f>
        <v>3549.2596880000001</v>
      </c>
      <c r="O7" s="21">
        <f>[2]importcpfrev2!M12</f>
        <v>3510.1083410000001</v>
      </c>
      <c r="P7" s="21">
        <f>[2]importcpfrev2!N12</f>
        <v>3170.1049189999994</v>
      </c>
      <c r="Q7" s="22">
        <f>[2]importcpfrev2!O12</f>
        <v>37599.602348</v>
      </c>
    </row>
    <row r="8" spans="1:17" x14ac:dyDescent="0.2">
      <c r="A8" s="47"/>
      <c r="B8" s="18">
        <v>1</v>
      </c>
      <c r="C8" s="18"/>
      <c r="D8" s="20">
        <v>2008</v>
      </c>
      <c r="E8" s="21">
        <f>[2]importcpfrev2!C13</f>
        <v>3445.8961980000004</v>
      </c>
      <c r="F8" s="21">
        <f>[2]importcpfrev2!D13</f>
        <v>3444.4114069999996</v>
      </c>
      <c r="G8" s="21">
        <f>[2]importcpfrev2!E13</f>
        <v>3463.6042200000002</v>
      </c>
      <c r="H8" s="21">
        <f>[2]importcpfrev2!F13</f>
        <v>3544.0511779999997</v>
      </c>
      <c r="I8" s="21">
        <f>[2]importcpfrev2!G13</f>
        <v>3422.7386259999998</v>
      </c>
      <c r="J8" s="21">
        <f>[2]importcpfrev2!H13</f>
        <v>3369.4082270000004</v>
      </c>
      <c r="K8" s="21">
        <f>[2]importcpfrev2!I13</f>
        <v>3327.3577519999999</v>
      </c>
      <c r="L8" s="21">
        <f>[2]importcpfrev2!J13</f>
        <v>3018.8160330000001</v>
      </c>
      <c r="M8" s="21">
        <f>[2]importcpfrev2!K13</f>
        <v>3577.1721859999998</v>
      </c>
      <c r="N8" s="21">
        <f>[2]importcpfrev2!L13</f>
        <v>3789.1600879999996</v>
      </c>
      <c r="O8" s="21">
        <f>[2]importcpfrev2!M13</f>
        <v>3477.1051730000004</v>
      </c>
      <c r="P8" s="21">
        <f>[2]importcpfrev2!N13</f>
        <v>3497.5149930000002</v>
      </c>
      <c r="Q8" s="22">
        <f>[2]importcpfrev2!O13</f>
        <v>41377.236080999995</v>
      </c>
    </row>
    <row r="9" spans="1:17" x14ac:dyDescent="0.2">
      <c r="A9" s="47"/>
      <c r="B9" s="18">
        <v>1</v>
      </c>
      <c r="C9" s="18"/>
      <c r="D9" s="20">
        <v>2009</v>
      </c>
      <c r="E9" s="21">
        <f>[2]importcpfrev2!C14</f>
        <v>3160.0184140000001</v>
      </c>
      <c r="F9" s="21">
        <f>[2]importcpfrev2!D14</f>
        <v>3197.3965399999997</v>
      </c>
      <c r="G9" s="21">
        <f>[2]importcpfrev2!E14</f>
        <v>3677.1529370000003</v>
      </c>
      <c r="H9" s="21">
        <f>[2]importcpfrev2!F14</f>
        <v>3479.1451049999996</v>
      </c>
      <c r="I9" s="21">
        <f>[2]importcpfrev2!G14</f>
        <v>3224.7693429999995</v>
      </c>
      <c r="J9" s="21">
        <f>[2]importcpfrev2!H14</f>
        <v>3335.124116</v>
      </c>
      <c r="K9" s="21">
        <f>[2]importcpfrev2!I14</f>
        <v>3087.4470419999993</v>
      </c>
      <c r="L9" s="21">
        <f>[2]importcpfrev2!J14</f>
        <v>2885.3637190000009</v>
      </c>
      <c r="M9" s="21">
        <f>[2]importcpfrev2!K14</f>
        <v>3166.9975210000002</v>
      </c>
      <c r="N9" s="21">
        <f>[2]importcpfrev2!L14</f>
        <v>3338.5663870000008</v>
      </c>
      <c r="O9" s="21">
        <f>[2]importcpfrev2!M14</f>
        <v>3317.6848620000001</v>
      </c>
      <c r="P9" s="21">
        <f>[2]importcpfrev2!N14</f>
        <v>3498.7073110000001</v>
      </c>
      <c r="Q9" s="22">
        <f>[2]importcpfrev2!O14</f>
        <v>39368.373296999998</v>
      </c>
    </row>
    <row r="10" spans="1:17" x14ac:dyDescent="0.2">
      <c r="A10" s="47"/>
      <c r="B10" s="18">
        <v>1</v>
      </c>
      <c r="C10" s="18"/>
      <c r="D10" s="20">
        <v>2010</v>
      </c>
      <c r="E10" s="21">
        <f>[2]importcpfrev2!C15</f>
        <v>3014.4610709999997</v>
      </c>
      <c r="F10" s="21">
        <f>[2]importcpfrev2!D15</f>
        <v>2985.2570430000001</v>
      </c>
      <c r="G10" s="21">
        <f>[2]importcpfrev2!E15</f>
        <v>3719.2631559999995</v>
      </c>
      <c r="H10" s="21">
        <f>[2]importcpfrev2!F15</f>
        <v>3535.7625019999996</v>
      </c>
      <c r="I10" s="21">
        <f>[2]importcpfrev2!G15</f>
        <v>3473.6369259999997</v>
      </c>
      <c r="J10" s="21">
        <f>[2]importcpfrev2!H15</f>
        <v>3698.4388429999999</v>
      </c>
      <c r="K10" s="21">
        <f>[2]importcpfrev2!I15</f>
        <v>3289.7996889999995</v>
      </c>
      <c r="L10" s="21">
        <f>[2]importcpfrev2!J15</f>
        <v>3322.0337950000003</v>
      </c>
      <c r="M10" s="21">
        <f>[2]importcpfrev2!K15</f>
        <v>3589.8461239999997</v>
      </c>
      <c r="N10" s="21">
        <f>[2]importcpfrev2!L15</f>
        <v>3495.4768869999998</v>
      </c>
      <c r="O10" s="21">
        <f>[2]importcpfrev2!M15</f>
        <v>3853.3856649999998</v>
      </c>
      <c r="P10" s="21">
        <f>[2]importcpfrev2!N15</f>
        <v>3838.6008419999998</v>
      </c>
      <c r="Q10" s="22">
        <f>[2]importcpfrev2!O15</f>
        <v>41815.962543000001</v>
      </c>
    </row>
    <row r="11" spans="1:17" x14ac:dyDescent="0.2">
      <c r="A11" s="47"/>
      <c r="B11" s="18">
        <v>1</v>
      </c>
      <c r="C11" s="18"/>
      <c r="D11" s="54" t="s">
        <v>23</v>
      </c>
      <c r="E11" s="21">
        <f>[2]importcpfrev2!C16</f>
        <v>3444.1826549999996</v>
      </c>
      <c r="F11" s="21">
        <f>[2]importcpfrev2!D16</f>
        <v>3593.4974199999997</v>
      </c>
      <c r="G11" s="21">
        <f>[2]importcpfrev2!E16</f>
        <v>4196.6436009999998</v>
      </c>
      <c r="H11" s="21">
        <f>[2]importcpfrev2!F16</f>
        <v>3753.2906969999999</v>
      </c>
      <c r="I11" s="21">
        <f>[2]importcpfrev2!G16</f>
        <v>4142.9150119999995</v>
      </c>
      <c r="J11" s="21">
        <f>[2]importcpfrev2!H16</f>
        <v>3753.8485699999992</v>
      </c>
      <c r="K11" s="21">
        <f>[2]importcpfrev2!I16</f>
        <v>3490.6780049999993</v>
      </c>
      <c r="L11" s="21">
        <f>[2]importcpfrev2!J16</f>
        <v>3649.6876220000004</v>
      </c>
      <c r="M11" s="21">
        <f>[2]importcpfrev2!K16</f>
        <v>3836.8612130000001</v>
      </c>
      <c r="N11" s="21">
        <f>[2]importcpfrev2!L16</f>
        <v>3847.2093519999999</v>
      </c>
      <c r="O11" s="21">
        <f>[2]importcpfrev2!M16</f>
        <v>3973.2258870000001</v>
      </c>
      <c r="P11" s="21">
        <f>[2]importcpfrev2!N16</f>
        <v>3930.8981499999995</v>
      </c>
      <c r="Q11" s="22">
        <f>[2]importcpfrev2!O16</f>
        <v>45612.938183999999</v>
      </c>
    </row>
    <row r="12" spans="1:17" x14ac:dyDescent="0.2">
      <c r="A12" s="47"/>
      <c r="B12" s="18">
        <v>1</v>
      </c>
      <c r="C12" s="18"/>
      <c r="D12" s="20">
        <v>2012</v>
      </c>
      <c r="E12" s="21">
        <f>[2]importcpfrev2!C17</f>
        <v>3734.5920999999998</v>
      </c>
      <c r="F12" s="21">
        <f>[2]importcpfrev2!D17</f>
        <v>3650.9266150000003</v>
      </c>
      <c r="G12" s="21">
        <f>[2]importcpfrev2!E17</f>
        <v>4147.0869430000002</v>
      </c>
      <c r="H12" s="21">
        <f>[2]importcpfrev2!F17</f>
        <v>3835.107947</v>
      </c>
      <c r="I12" s="21">
        <f>[2]importcpfrev2!G17</f>
        <v>3975.5042299999996</v>
      </c>
      <c r="J12" s="21">
        <f>[2]importcpfrev2!H17</f>
        <v>3985.5130379999996</v>
      </c>
      <c r="K12" s="21">
        <f>[2]importcpfrev2!I17</f>
        <v>3795.3924589999997</v>
      </c>
      <c r="L12" s="21">
        <f>[2]importcpfrev2!J17</f>
        <v>3686.7428869999999</v>
      </c>
      <c r="M12" s="21">
        <f>[2]importcpfrev2!K17</f>
        <v>3731.8735069999993</v>
      </c>
      <c r="N12" s="21">
        <f>[2]importcpfrev2!L17</f>
        <v>4290.6281869999993</v>
      </c>
      <c r="O12" s="21">
        <f>[2]importcpfrev2!M17</f>
        <v>4127.3152369999998</v>
      </c>
      <c r="P12" s="21">
        <f>[2]importcpfrev2!N17</f>
        <v>3903.1669549999997</v>
      </c>
      <c r="Q12" s="22">
        <f>[2]importcpfrev2!O17</f>
        <v>46863.85010499999</v>
      </c>
    </row>
    <row r="13" spans="1:17" x14ac:dyDescent="0.2">
      <c r="A13" s="47"/>
      <c r="B13" s="18">
        <v>1</v>
      </c>
      <c r="C13" s="18"/>
      <c r="D13" s="20">
        <v>2013</v>
      </c>
      <c r="E13" s="21">
        <f>[2]importcpfrev2!C18</f>
        <v>3976.3261329999996</v>
      </c>
      <c r="F13" s="21">
        <f>[2]importcpfrev2!D18</f>
        <v>3879.3973450000003</v>
      </c>
      <c r="G13" s="21">
        <f>[2]importcpfrev2!E18</f>
        <v>4099.1670539999996</v>
      </c>
      <c r="H13" s="21">
        <f>[2]importcpfrev2!F18</f>
        <v>4303.4311889999999</v>
      </c>
      <c r="I13" s="21">
        <f>[2]importcpfrev2!G18</f>
        <v>4296.8946219999998</v>
      </c>
      <c r="J13" s="21">
        <f>[2]importcpfrev2!H18</f>
        <v>4031.2151219999996</v>
      </c>
      <c r="K13" s="21">
        <f>[2]importcpfrev2!I18</f>
        <v>4143.215792</v>
      </c>
      <c r="L13" s="21">
        <f>[2]importcpfrev2!J18</f>
        <v>3676.8616400000001</v>
      </c>
      <c r="M13" s="21">
        <f>[2]importcpfrev2!K18</f>
        <v>3999.6870139999992</v>
      </c>
      <c r="N13" s="21">
        <f>[2]importcpfrev2!L18</f>
        <v>4367.9281449999999</v>
      </c>
      <c r="O13" s="21">
        <f>[2]importcpfrev2!M18</f>
        <v>4051.9858889999996</v>
      </c>
      <c r="P13" s="21">
        <f>[2]importcpfrev2!N18</f>
        <v>4140.8768949999994</v>
      </c>
      <c r="Q13" s="22">
        <f>[2]importcpfrev2!O18</f>
        <v>48966.986839999998</v>
      </c>
    </row>
    <row r="14" spans="1:17" x14ac:dyDescent="0.2">
      <c r="A14" s="47"/>
      <c r="B14" s="18">
        <v>1</v>
      </c>
      <c r="C14" s="18"/>
      <c r="D14" s="20">
        <v>2014</v>
      </c>
      <c r="E14" s="21">
        <f>[2]importcpfrev2!C19</f>
        <v>3991.7142639999993</v>
      </c>
      <c r="F14" s="21">
        <f>[2]importcpfrev2!D19</f>
        <v>3935.0531419999993</v>
      </c>
      <c r="G14" s="21">
        <f>[2]importcpfrev2!E19</f>
        <v>4183.7231589999992</v>
      </c>
      <c r="H14" s="21">
        <f>[2]importcpfrev2!F19</f>
        <v>4251.524711</v>
      </c>
      <c r="I14" s="21">
        <f>[2]importcpfrev2!G19</f>
        <v>4070.4344080000001</v>
      </c>
      <c r="J14" s="21">
        <f>[2]importcpfrev2!H19</f>
        <v>4159.7227729999995</v>
      </c>
      <c r="K14" s="21">
        <f>[2]importcpfrev2!I19</f>
        <v>4076.3551879999991</v>
      </c>
      <c r="L14" s="21">
        <f>[2]importcpfrev2!J19</f>
        <v>3536.0296710000002</v>
      </c>
      <c r="M14" s="21">
        <f>[2]importcpfrev2!K19</f>
        <v>4162.4389049999991</v>
      </c>
      <c r="N14" s="21">
        <f>[2]importcpfrev2!L19</f>
        <v>4346.3485449999989</v>
      </c>
      <c r="O14" s="21">
        <f>[2]importcpfrev2!M19</f>
        <v>4032.3739860000005</v>
      </c>
      <c r="P14" s="21">
        <f>[2]importcpfrev2!N19</f>
        <v>4310.7151169999997</v>
      </c>
      <c r="Q14" s="22">
        <f>[2]importcpfrev2!O19</f>
        <v>49056.433868999993</v>
      </c>
    </row>
    <row r="15" spans="1:17" x14ac:dyDescent="0.2">
      <c r="A15" s="47"/>
      <c r="B15" s="18">
        <v>1</v>
      </c>
      <c r="C15" s="18"/>
      <c r="D15" s="20">
        <v>2015</v>
      </c>
      <c r="E15" s="21">
        <f>[2]importcpfrev2!C20</f>
        <v>3966.048311</v>
      </c>
      <c r="F15" s="21">
        <f>[2]importcpfrev2!D20</f>
        <v>3994.6911519999999</v>
      </c>
      <c r="G15" s="21">
        <f>[2]importcpfrev2!E20</f>
        <v>4479.5741680000001</v>
      </c>
      <c r="H15" s="21">
        <f>[2]importcpfrev2!F20</f>
        <v>4436.4122960000004</v>
      </c>
      <c r="I15" s="21">
        <f>[2]importcpfrev2!G20</f>
        <v>4094.0529059999999</v>
      </c>
      <c r="J15" s="21">
        <f>[2]importcpfrev2!H20</f>
        <v>4494.8261380000004</v>
      </c>
      <c r="K15" s="21">
        <f>[2]importcpfrev2!I20</f>
        <v>4213.7509789999995</v>
      </c>
      <c r="L15" s="21">
        <f>[2]importcpfrev2!J20</f>
        <v>3823.6836890000004</v>
      </c>
      <c r="M15" s="21">
        <f>[2]importcpfrev2!K20</f>
        <v>4318.4200979999996</v>
      </c>
      <c r="N15" s="21">
        <f>[2]importcpfrev2!L20</f>
        <v>4504.6852569999992</v>
      </c>
      <c r="O15" s="21">
        <f>[2]importcpfrev2!M20</f>
        <v>4331.9659959999999</v>
      </c>
      <c r="P15" s="21">
        <f>[2]importcpfrev2!N20</f>
        <v>4401.8261169999996</v>
      </c>
      <c r="Q15" s="22">
        <f>[2]importcpfrev2!O20</f>
        <v>51059.937106999991</v>
      </c>
    </row>
    <row r="16" spans="1:17" x14ac:dyDescent="0.2">
      <c r="A16" s="47"/>
      <c r="B16" s="18">
        <v>1</v>
      </c>
      <c r="C16" s="18"/>
      <c r="D16" s="20">
        <v>2016</v>
      </c>
      <c r="E16" s="21">
        <f>[2]importcpfrev2!C21</f>
        <v>4083.8983719999997</v>
      </c>
      <c r="F16" s="21">
        <f>[2]importcpfrev2!D21</f>
        <v>4286.2071409999999</v>
      </c>
      <c r="G16" s="21">
        <f>[2]importcpfrev2!E21</f>
        <v>4504.3994910000001</v>
      </c>
      <c r="H16" s="21">
        <f>[2]importcpfrev2!F21</f>
        <v>4414.3825619999998</v>
      </c>
      <c r="I16" s="21">
        <f>[2]importcpfrev2!G21</f>
        <v>4458.4611729999997</v>
      </c>
      <c r="J16" s="21">
        <f>[2]importcpfrev2!H21</f>
        <v>4540.8136279999999</v>
      </c>
      <c r="K16" s="21">
        <f>[2]importcpfrev2!I21</f>
        <v>3997.4992969999989</v>
      </c>
      <c r="L16" s="21">
        <f>[2]importcpfrev2!J21</f>
        <v>4244.4922229999993</v>
      </c>
      <c r="M16" s="21">
        <f>[2]importcpfrev2!K21</f>
        <v>4518.500309</v>
      </c>
      <c r="N16" s="21">
        <f>[2]importcpfrev2!L21</f>
        <v>4488.2216989999997</v>
      </c>
      <c r="O16" s="21">
        <f>[2]importcpfrev2!M21</f>
        <v>4544.9694239999999</v>
      </c>
      <c r="P16" s="21">
        <f>[2]importcpfrev2!N21</f>
        <v>4804.9304889999994</v>
      </c>
      <c r="Q16" s="22">
        <f>[2]importcpfrev2!O21</f>
        <v>52886.775807999991</v>
      </c>
    </row>
    <row r="17" spans="1:17" x14ac:dyDescent="0.2">
      <c r="A17" s="47"/>
      <c r="B17" s="18">
        <v>1</v>
      </c>
      <c r="C17" s="18"/>
      <c r="D17" s="20">
        <v>2017</v>
      </c>
      <c r="E17" s="21">
        <f>[2]importcpfrev2!C22</f>
        <v>4458.4963879999987</v>
      </c>
      <c r="F17" s="21">
        <f>[2]importcpfrev2!D22</f>
        <v>4399.2164910000001</v>
      </c>
      <c r="G17" s="21">
        <f>[2]importcpfrev2!E22</f>
        <v>5016.1393079999998</v>
      </c>
      <c r="H17" s="21">
        <f>[2]importcpfrev2!F22</f>
        <v>4433.5368359999993</v>
      </c>
      <c r="I17" s="21">
        <f>[2]importcpfrev2!G22</f>
        <v>4999.9384419999988</v>
      </c>
      <c r="J17" s="21">
        <f>[2]importcpfrev2!H22</f>
        <v>4765.3909019999992</v>
      </c>
      <c r="K17" s="21">
        <f>[2]importcpfrev2!I22</f>
        <v>4360.1113560000003</v>
      </c>
      <c r="L17" s="21">
        <f>[2]importcpfrev2!J22</f>
        <v>4438.1467619999994</v>
      </c>
      <c r="M17" s="21">
        <f>[2]importcpfrev2!K22</f>
        <v>4542.8498419999996</v>
      </c>
      <c r="N17" s="21">
        <f>[2]importcpfrev2!L22</f>
        <v>4832.4219359999997</v>
      </c>
      <c r="O17" s="21">
        <f>[2]importcpfrev2!M22</f>
        <v>4841.9967020000004</v>
      </c>
      <c r="P17" s="21">
        <f>[2]importcpfrev2!N22</f>
        <v>4534.3832839999995</v>
      </c>
      <c r="Q17" s="22">
        <f>[2]importcpfrev2!O22</f>
        <v>55622.628248999994</v>
      </c>
    </row>
    <row r="18" spans="1:17" x14ac:dyDescent="0.2">
      <c r="A18" s="47"/>
      <c r="B18" s="18">
        <v>1</v>
      </c>
      <c r="C18" s="18"/>
      <c r="D18" s="20">
        <v>2018</v>
      </c>
      <c r="E18" s="21">
        <f>[2]importcpfrev2!C23</f>
        <v>4674.0435459999999</v>
      </c>
      <c r="F18" s="21">
        <f>[2]importcpfrev2!D23</f>
        <v>4332.9722239999992</v>
      </c>
      <c r="G18" s="21">
        <f>[2]importcpfrev2!E23</f>
        <v>4850.1639369999994</v>
      </c>
      <c r="H18" s="21">
        <f>[2]importcpfrev2!F23</f>
        <v>4630.1405240000004</v>
      </c>
      <c r="I18" s="21">
        <f>[2]importcpfrev2!G23</f>
        <v>4823.5689050000001</v>
      </c>
      <c r="J18" s="21">
        <f>[2]importcpfrev2!H23</f>
        <v>4626.1292519999997</v>
      </c>
      <c r="K18" s="21">
        <f>[2]importcpfrev2!I23</f>
        <v>4479.9224560000002</v>
      </c>
      <c r="L18" s="21" t="str">
        <f>[2]importcpfrev2!J23</f>
        <v>#Missing</v>
      </c>
      <c r="M18" s="21" t="str">
        <f>[2]importcpfrev2!K23</f>
        <v>#Missing</v>
      </c>
      <c r="N18" s="21" t="str">
        <f>[2]importcpfrev2!L23</f>
        <v>#Missing</v>
      </c>
      <c r="O18" s="21" t="str">
        <f>[2]importcpfrev2!M23</f>
        <v>#Missing</v>
      </c>
      <c r="P18" s="21" t="str">
        <f>[2]importcpfrev2!N23</f>
        <v>#Missing</v>
      </c>
      <c r="Q18" s="22">
        <f>[2]importcpfrev2!O23</f>
        <v>32416.94084399999</v>
      </c>
    </row>
    <row r="19" spans="1:17" x14ac:dyDescent="0.2">
      <c r="A19" s="23"/>
      <c r="B19" s="18"/>
      <c r="C19" s="18"/>
      <c r="D19" s="24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</row>
    <row r="20" spans="1:17" x14ac:dyDescent="0.2">
      <c r="A20" s="47"/>
      <c r="B20" s="18"/>
      <c r="C20" s="18"/>
      <c r="D20" s="24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</row>
    <row r="21" spans="1:17" x14ac:dyDescent="0.2">
      <c r="A21" s="51" t="s">
        <v>24</v>
      </c>
      <c r="B21" s="18">
        <v>2</v>
      </c>
      <c r="C21" s="18"/>
      <c r="D21" s="20">
        <v>2007</v>
      </c>
      <c r="E21" s="21">
        <f>[2]importcpfrev2!C33</f>
        <v>829.866759</v>
      </c>
      <c r="F21" s="21">
        <f>[2]importcpfrev2!D33</f>
        <v>830.07435899999996</v>
      </c>
      <c r="G21" s="21">
        <f>[2]importcpfrev2!E33</f>
        <v>907.82682899999998</v>
      </c>
      <c r="H21" s="21">
        <f>[2]importcpfrev2!F33</f>
        <v>892.24260199999992</v>
      </c>
      <c r="I21" s="21">
        <f>[2]importcpfrev2!G33</f>
        <v>883.22407799999996</v>
      </c>
      <c r="J21" s="21">
        <f>[2]importcpfrev2!H33</f>
        <v>770.11694599999998</v>
      </c>
      <c r="K21" s="21">
        <f>[2]importcpfrev2!I33</f>
        <v>621.01551599999993</v>
      </c>
      <c r="L21" s="21">
        <f>[2]importcpfrev2!J33</f>
        <v>641.06520500000011</v>
      </c>
      <c r="M21" s="21">
        <f>[2]importcpfrev2!K33</f>
        <v>723.202811</v>
      </c>
      <c r="N21" s="21">
        <f>[2]importcpfrev2!L33</f>
        <v>872.55711700000006</v>
      </c>
      <c r="O21" s="21">
        <f>[2]importcpfrev2!M33</f>
        <v>901.92734599999994</v>
      </c>
      <c r="P21" s="21">
        <f>[2]importcpfrev2!N33</f>
        <v>965.76809900000001</v>
      </c>
      <c r="Q21" s="22">
        <f>[2]importcpfrev2!O33</f>
        <v>9838.8876670000009</v>
      </c>
    </row>
    <row r="22" spans="1:17" x14ac:dyDescent="0.2">
      <c r="A22" s="47"/>
      <c r="B22" s="18">
        <v>2</v>
      </c>
      <c r="C22" s="18"/>
      <c r="D22" s="20">
        <v>2008</v>
      </c>
      <c r="E22" s="21">
        <f>[2]importcpfrev2!C34</f>
        <v>949.38362799999982</v>
      </c>
      <c r="F22" s="21">
        <f>[2]importcpfrev2!D34</f>
        <v>971.10540000000003</v>
      </c>
      <c r="G22" s="21">
        <f>[2]importcpfrev2!E34</f>
        <v>979.43904199999997</v>
      </c>
      <c r="H22" s="21">
        <f>[2]importcpfrev2!F34</f>
        <v>970.03959499999996</v>
      </c>
      <c r="I22" s="21">
        <f>[2]importcpfrev2!G34</f>
        <v>912.05639499999995</v>
      </c>
      <c r="J22" s="21">
        <f>[2]importcpfrev2!H34</f>
        <v>821.72869500000013</v>
      </c>
      <c r="K22" s="21">
        <f>[2]importcpfrev2!I34</f>
        <v>742.68177900000001</v>
      </c>
      <c r="L22" s="21">
        <f>[2]importcpfrev2!J34</f>
        <v>689.44618700000001</v>
      </c>
      <c r="M22" s="21">
        <f>[2]importcpfrev2!K34</f>
        <v>782.39463799999999</v>
      </c>
      <c r="N22" s="21">
        <f>[2]importcpfrev2!L34</f>
        <v>860.71954200000005</v>
      </c>
      <c r="O22" s="21">
        <f>[2]importcpfrev2!M34</f>
        <v>914.51112199999989</v>
      </c>
      <c r="P22" s="21">
        <f>[2]importcpfrev2!N34</f>
        <v>970.81675299999995</v>
      </c>
      <c r="Q22" s="22">
        <f>[2]importcpfrev2!O34</f>
        <v>10564.322776000001</v>
      </c>
    </row>
    <row r="23" spans="1:17" x14ac:dyDescent="0.2">
      <c r="A23" s="47"/>
      <c r="B23" s="18">
        <v>2</v>
      </c>
      <c r="C23" s="18"/>
      <c r="D23" s="20">
        <v>2009</v>
      </c>
      <c r="E23" s="21">
        <f>[2]importcpfrev2!C35</f>
        <v>858.97341599999993</v>
      </c>
      <c r="F23" s="21">
        <f>[2]importcpfrev2!D35</f>
        <v>911.84079799999984</v>
      </c>
      <c r="G23" s="21">
        <f>[2]importcpfrev2!E35</f>
        <v>1042.2097229999999</v>
      </c>
      <c r="H23" s="21">
        <f>[2]importcpfrev2!F35</f>
        <v>955.94285900000011</v>
      </c>
      <c r="I23" s="21">
        <f>[2]importcpfrev2!G35</f>
        <v>865.44348000000002</v>
      </c>
      <c r="J23" s="21">
        <f>[2]importcpfrev2!H35</f>
        <v>819.13569999999982</v>
      </c>
      <c r="K23" s="21">
        <f>[2]importcpfrev2!I35</f>
        <v>653.2478339999999</v>
      </c>
      <c r="L23" s="21">
        <f>[2]importcpfrev2!J35</f>
        <v>592.51971700000001</v>
      </c>
      <c r="M23" s="21">
        <f>[2]importcpfrev2!K35</f>
        <v>659.30946999999992</v>
      </c>
      <c r="N23" s="21">
        <f>[2]importcpfrev2!L35</f>
        <v>750.81688000000008</v>
      </c>
      <c r="O23" s="21">
        <f>[2]importcpfrev2!M35</f>
        <v>861.36549600000001</v>
      </c>
      <c r="P23" s="21">
        <f>[2]importcpfrev2!N35</f>
        <v>987.99572899999998</v>
      </c>
      <c r="Q23" s="22">
        <f>[2]importcpfrev2!O35</f>
        <v>9958.8011020000013</v>
      </c>
    </row>
    <row r="24" spans="1:17" x14ac:dyDescent="0.2">
      <c r="A24" s="47"/>
      <c r="B24" s="18">
        <v>2</v>
      </c>
      <c r="C24" s="18"/>
      <c r="D24" s="20">
        <v>2010</v>
      </c>
      <c r="E24" s="21">
        <f>[2]importcpfrev2!C36</f>
        <v>836.22945299999992</v>
      </c>
      <c r="F24" s="21">
        <f>[2]importcpfrev2!D36</f>
        <v>841.14210300000002</v>
      </c>
      <c r="G24" s="21">
        <f>[2]importcpfrev2!E36</f>
        <v>1056.136497</v>
      </c>
      <c r="H24" s="21">
        <f>[2]importcpfrev2!F36</f>
        <v>1024.293731</v>
      </c>
      <c r="I24" s="21">
        <f>[2]importcpfrev2!G36</f>
        <v>970.81377999999984</v>
      </c>
      <c r="J24" s="21">
        <f>[2]importcpfrev2!H36</f>
        <v>945.11450799999989</v>
      </c>
      <c r="K24" s="21">
        <f>[2]importcpfrev2!I36</f>
        <v>761.53919999999994</v>
      </c>
      <c r="L24" s="21">
        <f>[2]importcpfrev2!J36</f>
        <v>778.77960899999994</v>
      </c>
      <c r="M24" s="21">
        <f>[2]importcpfrev2!K36</f>
        <v>844.24252600000011</v>
      </c>
      <c r="N24" s="21">
        <f>[2]importcpfrev2!L36</f>
        <v>876.03947900000003</v>
      </c>
      <c r="O24" s="21">
        <f>[2]importcpfrev2!M36</f>
        <v>1036.3580649999999</v>
      </c>
      <c r="P24" s="21">
        <f>[2]importcpfrev2!N36</f>
        <v>1099.1051639999998</v>
      </c>
      <c r="Q24" s="22">
        <f>[2]importcpfrev2!O36</f>
        <v>11069.794115000002</v>
      </c>
    </row>
    <row r="25" spans="1:17" x14ac:dyDescent="0.2">
      <c r="A25" s="47"/>
      <c r="B25" s="18">
        <v>2</v>
      </c>
      <c r="C25" s="18"/>
      <c r="D25" s="54" t="s">
        <v>23</v>
      </c>
      <c r="E25" s="21">
        <f>[2]importcpfrev2!C37</f>
        <v>946.91162599999984</v>
      </c>
      <c r="F25" s="21">
        <f>[2]importcpfrev2!D37</f>
        <v>1036.7416470000001</v>
      </c>
      <c r="G25" s="21">
        <f>[2]importcpfrev2!E37</f>
        <v>1125.004283</v>
      </c>
      <c r="H25" s="21">
        <f>[2]importcpfrev2!F37</f>
        <v>1034.9500849999999</v>
      </c>
      <c r="I25" s="21">
        <f>[2]importcpfrev2!G37</f>
        <v>1108.6382429999999</v>
      </c>
      <c r="J25" s="21">
        <f>[2]importcpfrev2!H37</f>
        <v>852.74662599999988</v>
      </c>
      <c r="K25" s="21">
        <f>[2]importcpfrev2!I37</f>
        <v>760.68722700000001</v>
      </c>
      <c r="L25" s="21">
        <f>[2]importcpfrev2!J37</f>
        <v>800.15446999999995</v>
      </c>
      <c r="M25" s="21">
        <f>[2]importcpfrev2!K37</f>
        <v>821.56528100000003</v>
      </c>
      <c r="N25" s="21">
        <f>[2]importcpfrev2!L37</f>
        <v>895.67417499999988</v>
      </c>
      <c r="O25" s="21">
        <f>[2]importcpfrev2!M37</f>
        <v>981.21648700000003</v>
      </c>
      <c r="P25" s="21">
        <f>[2]importcpfrev2!N37</f>
        <v>1090.8438409999999</v>
      </c>
      <c r="Q25" s="22">
        <f>[2]importcpfrev2!O37</f>
        <v>11455.133990999999</v>
      </c>
    </row>
    <row r="26" spans="1:17" x14ac:dyDescent="0.2">
      <c r="A26" s="47"/>
      <c r="B26" s="18">
        <v>2</v>
      </c>
      <c r="C26" s="18"/>
      <c r="D26" s="20">
        <v>2012</v>
      </c>
      <c r="E26" s="21">
        <f>[2]importcpfrev2!C38</f>
        <v>973.62211399999978</v>
      </c>
      <c r="F26" s="21">
        <f>[2]importcpfrev2!D38</f>
        <v>933.15887799999996</v>
      </c>
      <c r="G26" s="21">
        <f>[2]importcpfrev2!E38</f>
        <v>1090.9446620000001</v>
      </c>
      <c r="H26" s="21">
        <f>[2]importcpfrev2!F38</f>
        <v>1006.9563889999999</v>
      </c>
      <c r="I26" s="21">
        <f>[2]importcpfrev2!G38</f>
        <v>1055.0622510000001</v>
      </c>
      <c r="J26" s="21">
        <f>[2]importcpfrev2!H38</f>
        <v>980.36728299999993</v>
      </c>
      <c r="K26" s="21">
        <f>[2]importcpfrev2!I38</f>
        <v>867.2526949999999</v>
      </c>
      <c r="L26" s="21">
        <f>[2]importcpfrev2!J38</f>
        <v>801.05600499999991</v>
      </c>
      <c r="M26" s="21">
        <f>[2]importcpfrev2!K38</f>
        <v>790.039489</v>
      </c>
      <c r="N26" s="21">
        <f>[2]importcpfrev2!L38</f>
        <v>947.06446699999992</v>
      </c>
      <c r="O26" s="21">
        <f>[2]importcpfrev2!M38</f>
        <v>991.89299700000004</v>
      </c>
      <c r="P26" s="21">
        <f>[2]importcpfrev2!N38</f>
        <v>1024.2273029999999</v>
      </c>
      <c r="Q26" s="22">
        <f>[2]importcpfrev2!O38</f>
        <v>11461.644533000001</v>
      </c>
    </row>
    <row r="27" spans="1:17" x14ac:dyDescent="0.2">
      <c r="A27" s="47"/>
      <c r="B27" s="18">
        <v>2</v>
      </c>
      <c r="C27" s="18"/>
      <c r="D27" s="20">
        <v>2013</v>
      </c>
      <c r="E27" s="21">
        <f>[2]importcpfrev2!C39</f>
        <v>1031.624012</v>
      </c>
      <c r="F27" s="21">
        <f>[2]importcpfrev2!D39</f>
        <v>1022.4292499999999</v>
      </c>
      <c r="G27" s="21">
        <f>[2]importcpfrev2!E39</f>
        <v>1104.9775119999999</v>
      </c>
      <c r="H27" s="21">
        <f>[2]importcpfrev2!F39</f>
        <v>1125.6501539999999</v>
      </c>
      <c r="I27" s="21">
        <f>[2]importcpfrev2!G39</f>
        <v>1163.6266860000001</v>
      </c>
      <c r="J27" s="21">
        <f>[2]importcpfrev2!H39</f>
        <v>1021.478938</v>
      </c>
      <c r="K27" s="21">
        <f>[2]importcpfrev2!I39</f>
        <v>976.09037799999999</v>
      </c>
      <c r="L27" s="21">
        <f>[2]importcpfrev2!J39</f>
        <v>793.75822800000014</v>
      </c>
      <c r="M27" s="21">
        <f>[2]importcpfrev2!K39</f>
        <v>879.01997600000004</v>
      </c>
      <c r="N27" s="21">
        <f>[2]importcpfrev2!L39</f>
        <v>968.9032679999998</v>
      </c>
      <c r="O27" s="21">
        <f>[2]importcpfrev2!M39</f>
        <v>985.48923699999989</v>
      </c>
      <c r="P27" s="21">
        <f>[2]importcpfrev2!N39</f>
        <v>1112.0023019999999</v>
      </c>
      <c r="Q27" s="22">
        <f>[2]importcpfrev2!O39</f>
        <v>12185.049941000001</v>
      </c>
    </row>
    <row r="28" spans="1:17" x14ac:dyDescent="0.2">
      <c r="A28" s="47"/>
      <c r="B28" s="18">
        <v>2</v>
      </c>
      <c r="C28" s="18"/>
      <c r="D28" s="20">
        <v>2014</v>
      </c>
      <c r="E28" s="21">
        <f>[2]importcpfrev2!C40</f>
        <v>1067.9386379999999</v>
      </c>
      <c r="F28" s="21">
        <f>[2]importcpfrev2!D40</f>
        <v>1033.529974</v>
      </c>
      <c r="G28" s="21">
        <f>[2]importcpfrev2!E40</f>
        <v>1115.3793599999999</v>
      </c>
      <c r="H28" s="21">
        <f>[2]importcpfrev2!F40</f>
        <v>1129.4425200000001</v>
      </c>
      <c r="I28" s="21">
        <f>[2]importcpfrev2!G40</f>
        <v>1022.6288380000001</v>
      </c>
      <c r="J28" s="21">
        <f>[2]importcpfrev2!H40</f>
        <v>989.91905999999983</v>
      </c>
      <c r="K28" s="21">
        <f>[2]importcpfrev2!I40</f>
        <v>846.57300899999984</v>
      </c>
      <c r="L28" s="21">
        <f>[2]importcpfrev2!J40</f>
        <v>732.37686199999996</v>
      </c>
      <c r="M28" s="21">
        <f>[2]importcpfrev2!K40</f>
        <v>861.52726599999994</v>
      </c>
      <c r="N28" s="21">
        <f>[2]importcpfrev2!L40</f>
        <v>989.66878699999995</v>
      </c>
      <c r="O28" s="21">
        <f>[2]importcpfrev2!M40</f>
        <v>1056.407463</v>
      </c>
      <c r="P28" s="21">
        <f>[2]importcpfrev2!N40</f>
        <v>1177.5191789999999</v>
      </c>
      <c r="Q28" s="22">
        <f>[2]importcpfrev2!O40</f>
        <v>12022.910956</v>
      </c>
    </row>
    <row r="29" spans="1:17" x14ac:dyDescent="0.2">
      <c r="A29" s="47"/>
      <c r="B29" s="18">
        <v>2</v>
      </c>
      <c r="C29" s="18"/>
      <c r="D29" s="20">
        <v>2015</v>
      </c>
      <c r="E29" s="21">
        <f>[2]importcpfrev2!C41</f>
        <v>1066.466101</v>
      </c>
      <c r="F29" s="21">
        <f>[2]importcpfrev2!D41</f>
        <v>1128.0035309999998</v>
      </c>
      <c r="G29" s="21">
        <f>[2]importcpfrev2!E41</f>
        <v>1190.6006109999998</v>
      </c>
      <c r="H29" s="21">
        <f>[2]importcpfrev2!F41</f>
        <v>1214.9404790000001</v>
      </c>
      <c r="I29" s="21">
        <f>[2]importcpfrev2!G41</f>
        <v>1111.239787</v>
      </c>
      <c r="J29" s="21">
        <f>[2]importcpfrev2!H41</f>
        <v>1131.9722389999999</v>
      </c>
      <c r="K29" s="21">
        <f>[2]importcpfrev2!I41</f>
        <v>981.19389799999988</v>
      </c>
      <c r="L29" s="21">
        <f>[2]importcpfrev2!J41</f>
        <v>881.80829100000005</v>
      </c>
      <c r="M29" s="21">
        <f>[2]importcpfrev2!K41</f>
        <v>1013.1347639999999</v>
      </c>
      <c r="N29" s="21">
        <f>[2]importcpfrev2!L41</f>
        <v>1086.7797619999999</v>
      </c>
      <c r="O29" s="21">
        <f>[2]importcpfrev2!M41</f>
        <v>1146.227795</v>
      </c>
      <c r="P29" s="21">
        <f>[2]importcpfrev2!N41</f>
        <v>1180.086959</v>
      </c>
      <c r="Q29" s="22">
        <f>[2]importcpfrev2!O41</f>
        <v>13132.454216999997</v>
      </c>
    </row>
    <row r="30" spans="1:17" x14ac:dyDescent="0.2">
      <c r="A30" s="47"/>
      <c r="B30" s="18">
        <v>2</v>
      </c>
      <c r="C30" s="18"/>
      <c r="D30" s="20">
        <v>2016</v>
      </c>
      <c r="E30" s="21">
        <f>[2]importcpfrev2!C42</f>
        <v>1109.4594399999999</v>
      </c>
      <c r="F30" s="21">
        <f>[2]importcpfrev2!D42</f>
        <v>1218.0147279999999</v>
      </c>
      <c r="G30" s="21">
        <f>[2]importcpfrev2!E42</f>
        <v>1267.8563280000001</v>
      </c>
      <c r="H30" s="21">
        <f>[2]importcpfrev2!F42</f>
        <v>1215.2063249999999</v>
      </c>
      <c r="I30" s="21">
        <f>[2]importcpfrev2!G42</f>
        <v>1256.2279949999997</v>
      </c>
      <c r="J30" s="21">
        <f>[2]importcpfrev2!H42</f>
        <v>1173.776615</v>
      </c>
      <c r="K30" s="21">
        <f>[2]importcpfrev2!I42</f>
        <v>992.48816399999987</v>
      </c>
      <c r="L30" s="21">
        <f>[2]importcpfrev2!J42</f>
        <v>996.49307700000008</v>
      </c>
      <c r="M30" s="21">
        <f>[2]importcpfrev2!K42</f>
        <v>1083.868995</v>
      </c>
      <c r="N30" s="21">
        <f>[2]importcpfrev2!L42</f>
        <v>1141.577632</v>
      </c>
      <c r="O30" s="21">
        <f>[2]importcpfrev2!M42</f>
        <v>1193.441648</v>
      </c>
      <c r="P30" s="21">
        <f>[2]importcpfrev2!N42</f>
        <v>1463.4670099999998</v>
      </c>
      <c r="Q30" s="22">
        <f>[2]importcpfrev2!O42</f>
        <v>14111.877956999997</v>
      </c>
    </row>
    <row r="31" spans="1:17" x14ac:dyDescent="0.2">
      <c r="A31" s="47"/>
      <c r="B31" s="18">
        <v>2</v>
      </c>
      <c r="C31" s="18"/>
      <c r="D31" s="20">
        <v>2017</v>
      </c>
      <c r="E31" s="21">
        <f>[2]importcpfrev2!C43</f>
        <v>1276.8049789999995</v>
      </c>
      <c r="F31" s="21">
        <f>[2]importcpfrev2!D43</f>
        <v>1334.9410850000002</v>
      </c>
      <c r="G31" s="21">
        <f>[2]importcpfrev2!E43</f>
        <v>1409.395822</v>
      </c>
      <c r="H31" s="21">
        <f>[2]importcpfrev2!F43</f>
        <v>1287.3566819999996</v>
      </c>
      <c r="I31" s="21">
        <f>[2]importcpfrev2!G43</f>
        <v>1374.208936</v>
      </c>
      <c r="J31" s="21">
        <f>[2]importcpfrev2!H43</f>
        <v>1188.055433</v>
      </c>
      <c r="K31" s="21">
        <f>[2]importcpfrev2!I43</f>
        <v>1011.587596</v>
      </c>
      <c r="L31" s="21">
        <f>[2]importcpfrev2!J43</f>
        <v>939.83722199999988</v>
      </c>
      <c r="M31" s="21">
        <f>[2]importcpfrev2!K43</f>
        <v>1009.526024</v>
      </c>
      <c r="N31" s="21">
        <f>[2]importcpfrev2!L43</f>
        <v>1120.0152949999999</v>
      </c>
      <c r="O31" s="21">
        <f>[2]importcpfrev2!M43</f>
        <v>1231.860128</v>
      </c>
      <c r="P31" s="21">
        <f>[2]importcpfrev2!N43</f>
        <v>1283.5817189999998</v>
      </c>
      <c r="Q31" s="22">
        <f>[2]importcpfrev2!O43</f>
        <v>14467.170920999999</v>
      </c>
    </row>
    <row r="32" spans="1:17" x14ac:dyDescent="0.2">
      <c r="A32" s="47"/>
      <c r="B32" s="18">
        <v>2</v>
      </c>
      <c r="C32" s="18"/>
      <c r="D32" s="20">
        <v>2018</v>
      </c>
      <c r="E32" s="21">
        <f>[2]importcpfrev2!C44</f>
        <v>1237.3764829999998</v>
      </c>
      <c r="F32" s="21">
        <f>[2]importcpfrev2!D44</f>
        <v>1202.9374680000001</v>
      </c>
      <c r="G32" s="21">
        <f>[2]importcpfrev2!E44</f>
        <v>1323.3155059999999</v>
      </c>
      <c r="H32" s="21">
        <f>[2]importcpfrev2!F44</f>
        <v>1249.1287929999999</v>
      </c>
      <c r="I32" s="21">
        <f>[2]importcpfrev2!G44</f>
        <v>1318.5603120000003</v>
      </c>
      <c r="J32" s="21">
        <f>[2]importcpfrev2!H44</f>
        <v>1138.7358770000001</v>
      </c>
      <c r="K32" s="21">
        <f>[2]importcpfrev2!I44</f>
        <v>966.90149499999995</v>
      </c>
      <c r="L32" s="21" t="str">
        <f>[2]importcpfrev2!J44</f>
        <v>#Missing</v>
      </c>
      <c r="M32" s="21" t="str">
        <f>[2]importcpfrev2!K44</f>
        <v>#Missing</v>
      </c>
      <c r="N32" s="21" t="str">
        <f>[2]importcpfrev2!L44</f>
        <v>#Missing</v>
      </c>
      <c r="O32" s="21" t="str">
        <f>[2]importcpfrev2!M44</f>
        <v>#Missing</v>
      </c>
      <c r="P32" s="21" t="str">
        <f>[2]importcpfrev2!N44</f>
        <v>#Missing</v>
      </c>
      <c r="Q32" s="22">
        <f>[2]importcpfrev2!O44</f>
        <v>8436.9559339999996</v>
      </c>
    </row>
    <row r="33" spans="1:17" x14ac:dyDescent="0.2">
      <c r="A33" s="47"/>
      <c r="B33" s="18"/>
      <c r="C33" s="18"/>
      <c r="D33" s="20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2"/>
    </row>
    <row r="34" spans="1:17" x14ac:dyDescent="0.2">
      <c r="A34" s="23"/>
      <c r="B34" s="18"/>
      <c r="C34" s="18"/>
      <c r="D34" s="24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6"/>
    </row>
    <row r="35" spans="1:17" x14ac:dyDescent="0.2">
      <c r="A35" s="52" t="s">
        <v>25</v>
      </c>
      <c r="B35" s="18">
        <v>3</v>
      </c>
      <c r="C35" s="27"/>
      <c r="D35" s="20">
        <v>2007</v>
      </c>
      <c r="E35" s="21">
        <f>[2]importcpfrev2!C54</f>
        <v>717.53305699999999</v>
      </c>
      <c r="F35" s="21">
        <f>[2]importcpfrev2!D54</f>
        <v>726.76742400000001</v>
      </c>
      <c r="G35" s="21">
        <f>[2]importcpfrev2!E54</f>
        <v>784.77167099999997</v>
      </c>
      <c r="H35" s="21">
        <f>[2]importcpfrev2!F54</f>
        <v>773.40593899999999</v>
      </c>
      <c r="I35" s="21">
        <f>[2]importcpfrev2!G54</f>
        <v>765.05315099999996</v>
      </c>
      <c r="J35" s="21">
        <f>[2]importcpfrev2!H54</f>
        <v>642.38012800000001</v>
      </c>
      <c r="K35" s="21">
        <f>[2]importcpfrev2!I54</f>
        <v>503.31965500000001</v>
      </c>
      <c r="L35" s="21">
        <f>[2]importcpfrev2!J54</f>
        <v>524.64414099999999</v>
      </c>
      <c r="M35" s="21">
        <f>[2]importcpfrev2!K54</f>
        <v>589.60756500000002</v>
      </c>
      <c r="N35" s="21">
        <f>[2]importcpfrev2!L54</f>
        <v>734.96706400000005</v>
      </c>
      <c r="O35" s="21">
        <f>[2]importcpfrev2!M54</f>
        <v>768.02548000000002</v>
      </c>
      <c r="P35" s="21">
        <f>[2]importcpfrev2!N54</f>
        <v>810.01833499999998</v>
      </c>
      <c r="Q35" s="22">
        <f>[2]importcpfrev2!O54</f>
        <v>8340.4936100000014</v>
      </c>
    </row>
    <row r="36" spans="1:17" x14ac:dyDescent="0.2">
      <c r="A36" s="47"/>
      <c r="B36" s="18">
        <v>3</v>
      </c>
      <c r="C36" s="27"/>
      <c r="D36" s="20">
        <v>2008</v>
      </c>
      <c r="E36" s="21">
        <f>[2]importcpfrev2!C55</f>
        <v>828.21013399999993</v>
      </c>
      <c r="F36" s="21">
        <f>[2]importcpfrev2!D55</f>
        <v>859.09671900000001</v>
      </c>
      <c r="G36" s="21">
        <f>[2]importcpfrev2!E55</f>
        <v>849.86013200000002</v>
      </c>
      <c r="H36" s="21">
        <f>[2]importcpfrev2!F55</f>
        <v>842.55616299999997</v>
      </c>
      <c r="I36" s="21">
        <f>[2]importcpfrev2!G55</f>
        <v>793.4975189999999</v>
      </c>
      <c r="J36" s="21">
        <f>[2]importcpfrev2!H55</f>
        <v>706.65934000000016</v>
      </c>
      <c r="K36" s="21">
        <f>[2]importcpfrev2!I55</f>
        <v>627.09401600000001</v>
      </c>
      <c r="L36" s="21">
        <f>[2]importcpfrev2!J55</f>
        <v>586.16433099999995</v>
      </c>
      <c r="M36" s="21">
        <f>[2]importcpfrev2!K55</f>
        <v>648.90606600000001</v>
      </c>
      <c r="N36" s="21">
        <f>[2]importcpfrev2!L55</f>
        <v>737.27725699999996</v>
      </c>
      <c r="O36" s="21">
        <f>[2]importcpfrev2!M55</f>
        <v>798.47529199999985</v>
      </c>
      <c r="P36" s="21">
        <f>[2]importcpfrev2!N55</f>
        <v>830.26931400000001</v>
      </c>
      <c r="Q36" s="22">
        <f>[2]importcpfrev2!O55</f>
        <v>9108.0662830000001</v>
      </c>
    </row>
    <row r="37" spans="1:17" x14ac:dyDescent="0.2">
      <c r="A37" s="47"/>
      <c r="B37" s="18">
        <v>3</v>
      </c>
      <c r="C37" s="27"/>
      <c r="D37" s="20">
        <v>2009</v>
      </c>
      <c r="E37" s="21">
        <f>[2]importcpfrev2!C56</f>
        <v>754.51176899999996</v>
      </c>
      <c r="F37" s="21">
        <f>[2]importcpfrev2!D56</f>
        <v>812.02327199999991</v>
      </c>
      <c r="G37" s="21">
        <f>[2]importcpfrev2!E56</f>
        <v>922.31991399999993</v>
      </c>
      <c r="H37" s="21">
        <f>[2]importcpfrev2!F56</f>
        <v>841.96691700000008</v>
      </c>
      <c r="I37" s="21">
        <f>[2]importcpfrev2!G56</f>
        <v>749.23872099999994</v>
      </c>
      <c r="J37" s="21">
        <f>[2]importcpfrev2!H56</f>
        <v>697.49306499999989</v>
      </c>
      <c r="K37" s="21">
        <f>[2]importcpfrev2!I56</f>
        <v>545.79942499999993</v>
      </c>
      <c r="L37" s="21">
        <f>[2]importcpfrev2!J56</f>
        <v>490.276431</v>
      </c>
      <c r="M37" s="21">
        <f>[2]importcpfrev2!K56</f>
        <v>533.44577800000002</v>
      </c>
      <c r="N37" s="21">
        <f>[2]importcpfrev2!L56</f>
        <v>624.70246100000008</v>
      </c>
      <c r="O37" s="21">
        <f>[2]importcpfrev2!M56</f>
        <v>735.66388900000004</v>
      </c>
      <c r="P37" s="21">
        <f>[2]importcpfrev2!N56</f>
        <v>824.30821100000003</v>
      </c>
      <c r="Q37" s="22">
        <f>[2]importcpfrev2!O56</f>
        <v>8531.7498530000012</v>
      </c>
    </row>
    <row r="38" spans="1:17" x14ac:dyDescent="0.2">
      <c r="A38" s="47"/>
      <c r="B38" s="18">
        <v>3</v>
      </c>
      <c r="C38" s="27"/>
      <c r="D38" s="20">
        <v>2010</v>
      </c>
      <c r="E38" s="21">
        <f>[2]importcpfrev2!C57</f>
        <v>729.10971099999995</v>
      </c>
      <c r="F38" s="21">
        <f>[2]importcpfrev2!D57</f>
        <v>738.7121380000001</v>
      </c>
      <c r="G38" s="21">
        <f>[2]importcpfrev2!E57</f>
        <v>917.67989899999998</v>
      </c>
      <c r="H38" s="21">
        <f>[2]importcpfrev2!F57</f>
        <v>895.401431</v>
      </c>
      <c r="I38" s="21">
        <f>[2]importcpfrev2!G57</f>
        <v>831.57938499999989</v>
      </c>
      <c r="J38" s="21">
        <f>[2]importcpfrev2!H57</f>
        <v>808.85342799999989</v>
      </c>
      <c r="K38" s="21">
        <f>[2]importcpfrev2!I57</f>
        <v>633.80829399999993</v>
      </c>
      <c r="L38" s="21">
        <f>[2]importcpfrev2!J57</f>
        <v>649.792642</v>
      </c>
      <c r="M38" s="21">
        <f>[2]importcpfrev2!K57</f>
        <v>702.57287500000007</v>
      </c>
      <c r="N38" s="21">
        <f>[2]importcpfrev2!L57</f>
        <v>738.49148000000002</v>
      </c>
      <c r="O38" s="21">
        <f>[2]importcpfrev2!M57</f>
        <v>885.82099399999993</v>
      </c>
      <c r="P38" s="21">
        <f>[2]importcpfrev2!N57</f>
        <v>917.05144799999994</v>
      </c>
      <c r="Q38" s="22">
        <f>[2]importcpfrev2!O57</f>
        <v>9448.8737250000013</v>
      </c>
    </row>
    <row r="39" spans="1:17" x14ac:dyDescent="0.2">
      <c r="A39" s="47"/>
      <c r="B39" s="18">
        <v>3</v>
      </c>
      <c r="C39" s="27"/>
      <c r="D39" s="54" t="s">
        <v>23</v>
      </c>
      <c r="E39" s="21">
        <f>[2]importcpfrev2!C58</f>
        <v>825.46727999999985</v>
      </c>
      <c r="F39" s="21">
        <f>[2]importcpfrev2!D58</f>
        <v>926.24529299999995</v>
      </c>
      <c r="G39" s="21">
        <f>[2]importcpfrev2!E58</f>
        <v>987.5835219999999</v>
      </c>
      <c r="H39" s="21">
        <f>[2]importcpfrev2!F58</f>
        <v>897.03140999999994</v>
      </c>
      <c r="I39" s="21">
        <f>[2]importcpfrev2!G58</f>
        <v>967.69131599999992</v>
      </c>
      <c r="J39" s="21">
        <f>[2]importcpfrev2!H58</f>
        <v>726.86632799999995</v>
      </c>
      <c r="K39" s="21">
        <f>[2]importcpfrev2!I58</f>
        <v>643.52246500000001</v>
      </c>
      <c r="L39" s="21">
        <f>[2]importcpfrev2!J58</f>
        <v>679.87857599999995</v>
      </c>
      <c r="M39" s="21">
        <f>[2]importcpfrev2!K58</f>
        <v>690.78934100000004</v>
      </c>
      <c r="N39" s="21">
        <f>[2]importcpfrev2!L58</f>
        <v>770.95899599999996</v>
      </c>
      <c r="O39" s="21">
        <f>[2]importcpfrev2!M58</f>
        <v>852.05424700000003</v>
      </c>
      <c r="P39" s="21">
        <f>[2]importcpfrev2!N58</f>
        <v>915.36437000000001</v>
      </c>
      <c r="Q39" s="22">
        <f>[2]importcpfrev2!O58</f>
        <v>9883.4531439999992</v>
      </c>
    </row>
    <row r="40" spans="1:17" x14ac:dyDescent="0.2">
      <c r="A40" s="47"/>
      <c r="B40" s="18">
        <v>3</v>
      </c>
      <c r="C40" s="27"/>
      <c r="D40" s="20">
        <v>2012</v>
      </c>
      <c r="E40" s="21">
        <f>[2]importcpfrev2!C59</f>
        <v>861.48387099999991</v>
      </c>
      <c r="F40" s="21">
        <f>[2]importcpfrev2!D59</f>
        <v>823.36625299999992</v>
      </c>
      <c r="G40" s="21">
        <f>[2]importcpfrev2!E59</f>
        <v>964.65817600000014</v>
      </c>
      <c r="H40" s="21">
        <f>[2]importcpfrev2!F59</f>
        <v>878.57278399999996</v>
      </c>
      <c r="I40" s="21">
        <f>[2]importcpfrev2!G59</f>
        <v>923.571551</v>
      </c>
      <c r="J40" s="21">
        <f>[2]importcpfrev2!H59</f>
        <v>861.25842699999998</v>
      </c>
      <c r="K40" s="21">
        <f>[2]importcpfrev2!I59</f>
        <v>743.10901199999989</v>
      </c>
      <c r="L40" s="21">
        <f>[2]importcpfrev2!J59</f>
        <v>673.96544199999994</v>
      </c>
      <c r="M40" s="21">
        <f>[2]importcpfrev2!K59</f>
        <v>663.69301199999995</v>
      </c>
      <c r="N40" s="21">
        <f>[2]importcpfrev2!L59</f>
        <v>816.63462299999992</v>
      </c>
      <c r="O40" s="21">
        <f>[2]importcpfrev2!M59</f>
        <v>860.25432699999999</v>
      </c>
      <c r="P40" s="21">
        <f>[2]importcpfrev2!N59</f>
        <v>863.11935500000004</v>
      </c>
      <c r="Q40" s="22">
        <f>[2]importcpfrev2!O59</f>
        <v>9933.6868329999998</v>
      </c>
    </row>
    <row r="41" spans="1:17" x14ac:dyDescent="0.2">
      <c r="A41" s="47"/>
      <c r="B41" s="18">
        <v>3</v>
      </c>
      <c r="C41" s="27"/>
      <c r="D41" s="20">
        <v>2013</v>
      </c>
      <c r="E41" s="21">
        <f>[2]importcpfrev2!C60</f>
        <v>903.18260199999997</v>
      </c>
      <c r="F41" s="21">
        <f>[2]importcpfrev2!D60</f>
        <v>911.08481099999995</v>
      </c>
      <c r="G41" s="21">
        <f>[2]importcpfrev2!E60</f>
        <v>979.13988999999992</v>
      </c>
      <c r="H41" s="21">
        <f>[2]importcpfrev2!F60</f>
        <v>992.32607399999995</v>
      </c>
      <c r="I41" s="21">
        <f>[2]importcpfrev2!G60</f>
        <v>1023.714749</v>
      </c>
      <c r="J41" s="21">
        <f>[2]importcpfrev2!H60</f>
        <v>893.05484799999999</v>
      </c>
      <c r="K41" s="21">
        <f>[2]importcpfrev2!I60</f>
        <v>839.984645</v>
      </c>
      <c r="L41" s="21">
        <f>[2]importcpfrev2!J60</f>
        <v>667.27943400000004</v>
      </c>
      <c r="M41" s="21">
        <f>[2]importcpfrev2!K60</f>
        <v>736.05932599999994</v>
      </c>
      <c r="N41" s="21">
        <f>[2]importcpfrev2!L60</f>
        <v>825.61741399999983</v>
      </c>
      <c r="O41" s="21">
        <f>[2]importcpfrev2!M60</f>
        <v>842.07091199999991</v>
      </c>
      <c r="P41" s="21">
        <f>[2]importcpfrev2!N60</f>
        <v>933.0775779999999</v>
      </c>
      <c r="Q41" s="22">
        <f>[2]importcpfrev2!O60</f>
        <v>10546.592283</v>
      </c>
    </row>
    <row r="42" spans="1:17" x14ac:dyDescent="0.2">
      <c r="A42" s="47"/>
      <c r="B42" s="18">
        <v>3</v>
      </c>
      <c r="C42" s="27"/>
      <c r="D42" s="20">
        <v>2014</v>
      </c>
      <c r="E42" s="21">
        <f>[2]importcpfrev2!C61</f>
        <v>940.79723399999989</v>
      </c>
      <c r="F42" s="21">
        <f>[2]importcpfrev2!D61</f>
        <v>913.63404400000002</v>
      </c>
      <c r="G42" s="21">
        <f>[2]importcpfrev2!E61</f>
        <v>974.36778299999992</v>
      </c>
      <c r="H42" s="21">
        <f>[2]importcpfrev2!F61</f>
        <v>996.84666500000003</v>
      </c>
      <c r="I42" s="21">
        <f>[2]importcpfrev2!G61</f>
        <v>887.70195100000001</v>
      </c>
      <c r="J42" s="21">
        <f>[2]importcpfrev2!H61</f>
        <v>858.52218799999991</v>
      </c>
      <c r="K42" s="21">
        <f>[2]importcpfrev2!I61</f>
        <v>708.6282349999999</v>
      </c>
      <c r="L42" s="21">
        <f>[2]importcpfrev2!J61</f>
        <v>616.09578099999999</v>
      </c>
      <c r="M42" s="21">
        <f>[2]importcpfrev2!K61</f>
        <v>722.1080179999999</v>
      </c>
      <c r="N42" s="21">
        <f>[2]importcpfrev2!L61</f>
        <v>847.94453599999997</v>
      </c>
      <c r="O42" s="21">
        <f>[2]importcpfrev2!M61</f>
        <v>906.50001999999995</v>
      </c>
      <c r="P42" s="21">
        <f>[2]importcpfrev2!N61</f>
        <v>987.49628899999993</v>
      </c>
      <c r="Q42" s="22">
        <f>[2]importcpfrev2!O61</f>
        <v>10360.642744000001</v>
      </c>
    </row>
    <row r="43" spans="1:17" x14ac:dyDescent="0.2">
      <c r="A43" s="47"/>
      <c r="B43" s="18">
        <v>3</v>
      </c>
      <c r="C43" s="27"/>
      <c r="D43" s="20">
        <v>2015</v>
      </c>
      <c r="E43" s="21">
        <f>[2]importcpfrev2!C62</f>
        <v>940.24490700000001</v>
      </c>
      <c r="F43" s="21">
        <f>[2]importcpfrev2!D62</f>
        <v>1005.862952</v>
      </c>
      <c r="G43" s="21">
        <f>[2]importcpfrev2!E62</f>
        <v>1050.0825479999999</v>
      </c>
      <c r="H43" s="21">
        <f>[2]importcpfrev2!F62</f>
        <v>1074.427809</v>
      </c>
      <c r="I43" s="21">
        <f>[2]importcpfrev2!G62</f>
        <v>974.23039699999993</v>
      </c>
      <c r="J43" s="21">
        <f>[2]importcpfrev2!H62</f>
        <v>989.11479799999995</v>
      </c>
      <c r="K43" s="21">
        <f>[2]importcpfrev2!I62</f>
        <v>846.2328379999999</v>
      </c>
      <c r="L43" s="21">
        <f>[2]importcpfrev2!J62</f>
        <v>746.31842400000005</v>
      </c>
      <c r="M43" s="21">
        <f>[2]importcpfrev2!K62</f>
        <v>867.84338699999989</v>
      </c>
      <c r="N43" s="21">
        <f>[2]importcpfrev2!L62</f>
        <v>940.89992800000005</v>
      </c>
      <c r="O43" s="21">
        <f>[2]importcpfrev2!M62</f>
        <v>991.88058799999999</v>
      </c>
      <c r="P43" s="21">
        <f>[2]importcpfrev2!N62</f>
        <v>980.29726099999993</v>
      </c>
      <c r="Q43" s="22">
        <f>[2]importcpfrev2!O62</f>
        <v>11407.435836999997</v>
      </c>
    </row>
    <row r="44" spans="1:17" x14ac:dyDescent="0.2">
      <c r="A44" s="47"/>
      <c r="B44" s="18">
        <v>3</v>
      </c>
      <c r="C44" s="27"/>
      <c r="D44" s="20">
        <v>2016</v>
      </c>
      <c r="E44" s="21">
        <f>[2]importcpfrev2!C63</f>
        <v>969.41803899999979</v>
      </c>
      <c r="F44" s="21">
        <f>[2]importcpfrev2!D63</f>
        <v>1071.7501439999999</v>
      </c>
      <c r="G44" s="21">
        <f>[2]importcpfrev2!E63</f>
        <v>1107.4070040000001</v>
      </c>
      <c r="H44" s="21">
        <f>[2]importcpfrev2!F63</f>
        <v>1065.2336780000001</v>
      </c>
      <c r="I44" s="21">
        <f>[2]importcpfrev2!G63</f>
        <v>1096.3445119999999</v>
      </c>
      <c r="J44" s="21">
        <f>[2]importcpfrev2!H63</f>
        <v>1022.326509</v>
      </c>
      <c r="K44" s="21">
        <f>[2]importcpfrev2!I63</f>
        <v>846.74326799999994</v>
      </c>
      <c r="L44" s="21">
        <f>[2]importcpfrev2!J63</f>
        <v>835.14228300000013</v>
      </c>
      <c r="M44" s="21">
        <f>[2]importcpfrev2!K63</f>
        <v>923.58239000000003</v>
      </c>
      <c r="N44" s="21">
        <f>[2]importcpfrev2!L63</f>
        <v>971.75014800000008</v>
      </c>
      <c r="O44" s="21">
        <f>[2]importcpfrev2!M63</f>
        <v>1013.824243</v>
      </c>
      <c r="P44" s="21">
        <f>[2]importcpfrev2!N63</f>
        <v>1216.3467699999999</v>
      </c>
      <c r="Q44" s="22">
        <f>[2]importcpfrev2!O63</f>
        <v>12139.868987999998</v>
      </c>
    </row>
    <row r="45" spans="1:17" x14ac:dyDescent="0.2">
      <c r="A45" s="47"/>
      <c r="B45" s="18">
        <v>3</v>
      </c>
      <c r="C45" s="27"/>
      <c r="D45" s="20">
        <v>2017</v>
      </c>
      <c r="E45" s="21">
        <f>[2]importcpfrev2!C64</f>
        <v>1117.8846989999997</v>
      </c>
      <c r="F45" s="21">
        <f>[2]importcpfrev2!D64</f>
        <v>1181.1517180000001</v>
      </c>
      <c r="G45" s="21">
        <f>[2]importcpfrev2!E64</f>
        <v>1242.3896599999998</v>
      </c>
      <c r="H45" s="21">
        <f>[2]importcpfrev2!F64</f>
        <v>1135.7451489999999</v>
      </c>
      <c r="I45" s="21">
        <f>[2]importcpfrev2!G64</f>
        <v>1205.838418</v>
      </c>
      <c r="J45" s="21">
        <f>[2]importcpfrev2!H64</f>
        <v>1034.6352240000001</v>
      </c>
      <c r="K45" s="21">
        <f>[2]importcpfrev2!I64</f>
        <v>845.92188499999997</v>
      </c>
      <c r="L45" s="21">
        <f>[2]importcpfrev2!J64</f>
        <v>784.014185</v>
      </c>
      <c r="M45" s="21">
        <f>[2]importcpfrev2!K64</f>
        <v>848.17542600000002</v>
      </c>
      <c r="N45" s="21">
        <f>[2]importcpfrev2!L64</f>
        <v>952.87705799999992</v>
      </c>
      <c r="O45" s="21">
        <f>[2]importcpfrev2!M64</f>
        <v>1062.9272980000001</v>
      </c>
      <c r="P45" s="21">
        <f>[2]importcpfrev2!N64</f>
        <v>1085.4237419999999</v>
      </c>
      <c r="Q45" s="22">
        <f>[2]importcpfrev2!O64</f>
        <v>12496.984462</v>
      </c>
    </row>
    <row r="46" spans="1:17" x14ac:dyDescent="0.2">
      <c r="A46" s="47"/>
      <c r="B46" s="18">
        <v>3</v>
      </c>
      <c r="C46" s="27"/>
      <c r="D46" s="20">
        <v>2018</v>
      </c>
      <c r="E46" s="21">
        <f>[2]importcpfrev2!C65</f>
        <v>1085.7228289999998</v>
      </c>
      <c r="F46" s="21">
        <f>[2]importcpfrev2!D65</f>
        <v>1060.784161</v>
      </c>
      <c r="G46" s="21">
        <f>[2]importcpfrev2!E65</f>
        <v>1149.3555859999999</v>
      </c>
      <c r="H46" s="21">
        <f>[2]importcpfrev2!F65</f>
        <v>1088.9894439999998</v>
      </c>
      <c r="I46" s="21">
        <f>[2]importcpfrev2!G65</f>
        <v>1142.1412560000001</v>
      </c>
      <c r="J46" s="21">
        <f>[2]importcpfrev2!H65</f>
        <v>981.18468500000006</v>
      </c>
      <c r="K46" s="21">
        <f>[2]importcpfrev2!I65</f>
        <v>801.19818499999997</v>
      </c>
      <c r="L46" s="21" t="str">
        <f>[2]importcpfrev2!J65</f>
        <v>#Missing</v>
      </c>
      <c r="M46" s="21" t="str">
        <f>[2]importcpfrev2!K65</f>
        <v>#Missing</v>
      </c>
      <c r="N46" s="21" t="str">
        <f>[2]importcpfrev2!L65</f>
        <v>#Missing</v>
      </c>
      <c r="O46" s="21" t="str">
        <f>[2]importcpfrev2!M65</f>
        <v>#Missing</v>
      </c>
      <c r="P46" s="21" t="str">
        <f>[2]importcpfrev2!N65</f>
        <v>#Missing</v>
      </c>
      <c r="Q46" s="22">
        <f>[2]importcpfrev2!O65</f>
        <v>7309.3761460000005</v>
      </c>
    </row>
    <row r="47" spans="1:17" x14ac:dyDescent="0.2">
      <c r="A47" s="47"/>
      <c r="B47" s="18"/>
      <c r="C47" s="27"/>
      <c r="D47" s="20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50"/>
    </row>
    <row r="48" spans="1:17" x14ac:dyDescent="0.2">
      <c r="A48" s="23"/>
      <c r="B48" s="18"/>
      <c r="C48" s="27"/>
      <c r="D48" s="24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6"/>
    </row>
    <row r="49" spans="1:17" x14ac:dyDescent="0.2">
      <c r="A49" s="52" t="s">
        <v>26</v>
      </c>
      <c r="B49" s="18">
        <v>4</v>
      </c>
      <c r="C49" s="27"/>
      <c r="D49" s="20">
        <v>2007</v>
      </c>
      <c r="E49" s="21">
        <f>[2]importcpfrev2!C495</f>
        <v>57.908654000000006</v>
      </c>
      <c r="F49" s="21">
        <f>[2]importcpfrev2!D495</f>
        <v>68.239469999999997</v>
      </c>
      <c r="G49" s="21">
        <f>[2]importcpfrev2!E495</f>
        <v>47.551222999999993</v>
      </c>
      <c r="H49" s="21">
        <f>[2]importcpfrev2!F495</f>
        <v>56.255584000000006</v>
      </c>
      <c r="I49" s="21">
        <f>[2]importcpfrev2!G495</f>
        <v>65.913712000000004</v>
      </c>
      <c r="J49" s="21">
        <f>[2]importcpfrev2!H495</f>
        <v>52.714576999999998</v>
      </c>
      <c r="K49" s="21">
        <f>[2]importcpfrev2!I495</f>
        <v>38.403452000000001</v>
      </c>
      <c r="L49" s="21">
        <f>[2]importcpfrev2!J495</f>
        <v>59.368231000000002</v>
      </c>
      <c r="M49" s="21">
        <f>[2]importcpfrev2!K495</f>
        <v>88.11479300000002</v>
      </c>
      <c r="N49" s="21">
        <f>[2]importcpfrev2!L495</f>
        <v>133.81780800000001</v>
      </c>
      <c r="O49" s="21">
        <f>[2]importcpfrev2!M495</f>
        <v>126.289788</v>
      </c>
      <c r="P49" s="21">
        <f>[2]importcpfrev2!N495</f>
        <v>110.53497100000001</v>
      </c>
      <c r="Q49" s="22">
        <f>[2]importcpfrev2!O495</f>
        <v>905.11226299999987</v>
      </c>
    </row>
    <row r="50" spans="1:17" x14ac:dyDescent="0.2">
      <c r="A50" s="47"/>
      <c r="B50" s="18">
        <v>4</v>
      </c>
      <c r="C50" s="27"/>
      <c r="D50" s="20">
        <v>2008</v>
      </c>
      <c r="E50" s="21">
        <f>[2]importcpfrev2!C496</f>
        <v>96.936858999999984</v>
      </c>
      <c r="F50" s="21">
        <f>[2]importcpfrev2!D496</f>
        <v>105.89218199999999</v>
      </c>
      <c r="G50" s="21">
        <f>[2]importcpfrev2!E496</f>
        <v>93.336411999999996</v>
      </c>
      <c r="H50" s="21">
        <f>[2]importcpfrev2!F496</f>
        <v>105.466313</v>
      </c>
      <c r="I50" s="21">
        <f>[2]importcpfrev2!G496</f>
        <v>55.566896</v>
      </c>
      <c r="J50" s="21">
        <f>[2]importcpfrev2!H496</f>
        <v>55.835905000000004</v>
      </c>
      <c r="K50" s="21">
        <f>[2]importcpfrev2!I496</f>
        <v>69.548968000000002</v>
      </c>
      <c r="L50" s="21">
        <f>[2]importcpfrev2!J496</f>
        <v>114.09658600000002</v>
      </c>
      <c r="M50" s="21">
        <f>[2]importcpfrev2!K496</f>
        <v>81.124496000000008</v>
      </c>
      <c r="N50" s="21">
        <f>[2]importcpfrev2!L496</f>
        <v>115.51492999999996</v>
      </c>
      <c r="O50" s="21">
        <f>[2]importcpfrev2!M496</f>
        <v>165.75376799999998</v>
      </c>
      <c r="P50" s="21">
        <f>[2]importcpfrev2!N496</f>
        <v>102.28711400000002</v>
      </c>
      <c r="Q50" s="22">
        <f>[2]importcpfrev2!O496</f>
        <v>1161.3604289999998</v>
      </c>
    </row>
    <row r="51" spans="1:17" x14ac:dyDescent="0.2">
      <c r="A51" s="47"/>
      <c r="B51" s="18">
        <v>4</v>
      </c>
      <c r="C51" s="27"/>
      <c r="D51" s="20">
        <v>2009</v>
      </c>
      <c r="E51" s="21">
        <f>[2]importcpfrev2!C497</f>
        <v>89.035097000000007</v>
      </c>
      <c r="F51" s="21">
        <f>[2]importcpfrev2!D497</f>
        <v>125.378389</v>
      </c>
      <c r="G51" s="21">
        <f>[2]importcpfrev2!E497</f>
        <v>176.08654300000001</v>
      </c>
      <c r="H51" s="21">
        <f>[2]importcpfrev2!F497</f>
        <v>120.957239</v>
      </c>
      <c r="I51" s="21">
        <f>[2]importcpfrev2!G497</f>
        <v>95.436396999999985</v>
      </c>
      <c r="J51" s="21">
        <f>[2]importcpfrev2!H497</f>
        <v>70.475424999999987</v>
      </c>
      <c r="K51" s="21">
        <f>[2]importcpfrev2!I497</f>
        <v>87.258425000000003</v>
      </c>
      <c r="L51" s="21">
        <f>[2]importcpfrev2!J497</f>
        <v>69.311590999999993</v>
      </c>
      <c r="M51" s="21">
        <f>[2]importcpfrev2!K497</f>
        <v>52.264831999999998</v>
      </c>
      <c r="N51" s="21">
        <f>[2]importcpfrev2!L497</f>
        <v>81.247769000000005</v>
      </c>
      <c r="O51" s="21">
        <f>[2]importcpfrev2!M497</f>
        <v>91.466685999999996</v>
      </c>
      <c r="P51" s="21">
        <f>[2]importcpfrev2!N497</f>
        <v>100.89620600000001</v>
      </c>
      <c r="Q51" s="22">
        <f>[2]importcpfrev2!O497</f>
        <v>1159.814599</v>
      </c>
    </row>
    <row r="52" spans="1:17" x14ac:dyDescent="0.2">
      <c r="A52" s="47"/>
      <c r="B52" s="18">
        <v>4</v>
      </c>
      <c r="C52" s="27"/>
      <c r="D52" s="20">
        <v>2010</v>
      </c>
      <c r="E52" s="21">
        <f>[2]importcpfrev2!C498</f>
        <v>81.874916999999996</v>
      </c>
      <c r="F52" s="21">
        <f>[2]importcpfrev2!D498</f>
        <v>65.697591000000003</v>
      </c>
      <c r="G52" s="21">
        <f>[2]importcpfrev2!E498</f>
        <v>69.806306000000006</v>
      </c>
      <c r="H52" s="21">
        <f>[2]importcpfrev2!F498</f>
        <v>83.076899999999981</v>
      </c>
      <c r="I52" s="21">
        <f>[2]importcpfrev2!G498</f>
        <v>89.950213000000005</v>
      </c>
      <c r="J52" s="21">
        <f>[2]importcpfrev2!H498</f>
        <v>83.308141999999989</v>
      </c>
      <c r="K52" s="21">
        <f>[2]importcpfrev2!I498</f>
        <v>81.076399999999992</v>
      </c>
      <c r="L52" s="21">
        <f>[2]importcpfrev2!J498</f>
        <v>120.59539699999999</v>
      </c>
      <c r="M52" s="21">
        <f>[2]importcpfrev2!K498</f>
        <v>131.43862999999999</v>
      </c>
      <c r="N52" s="21">
        <f>[2]importcpfrev2!L498</f>
        <v>134.54794899999999</v>
      </c>
      <c r="O52" s="21">
        <f>[2]importcpfrev2!M498</f>
        <v>180.08213599999999</v>
      </c>
      <c r="P52" s="21">
        <f>[2]importcpfrev2!N498</f>
        <v>134.29159100000001</v>
      </c>
      <c r="Q52" s="22">
        <f>[2]importcpfrev2!O498</f>
        <v>1255.7461720000001</v>
      </c>
    </row>
    <row r="53" spans="1:17" x14ac:dyDescent="0.2">
      <c r="A53" s="47"/>
      <c r="B53" s="18">
        <v>4</v>
      </c>
      <c r="C53" s="27"/>
      <c r="D53" s="54" t="s">
        <v>23</v>
      </c>
      <c r="E53" s="21">
        <f>[2]importcpfrev2!C499</f>
        <v>110.09411499999999</v>
      </c>
      <c r="F53" s="21">
        <f>[2]importcpfrev2!D499</f>
        <v>138.68164699999997</v>
      </c>
      <c r="G53" s="21">
        <f>[2]importcpfrev2!E499</f>
        <v>137.22995299999999</v>
      </c>
      <c r="H53" s="21">
        <f>[2]importcpfrev2!F499</f>
        <v>88.898092999999989</v>
      </c>
      <c r="I53" s="21">
        <f>[2]importcpfrev2!G499</f>
        <v>137.79390100000001</v>
      </c>
      <c r="J53" s="21">
        <f>[2]importcpfrev2!H499</f>
        <v>78.302411000000006</v>
      </c>
      <c r="K53" s="21">
        <f>[2]importcpfrev2!I499</f>
        <v>129.673787</v>
      </c>
      <c r="L53" s="21">
        <f>[2]importcpfrev2!J499</f>
        <v>129.76033999999999</v>
      </c>
      <c r="M53" s="21">
        <f>[2]importcpfrev2!K499</f>
        <v>118.506883</v>
      </c>
      <c r="N53" s="21">
        <f>[2]importcpfrev2!L499</f>
        <v>126.96604199999997</v>
      </c>
      <c r="O53" s="21">
        <f>[2]importcpfrev2!M499</f>
        <v>157.53521599999999</v>
      </c>
      <c r="P53" s="21">
        <f>[2]importcpfrev2!N499</f>
        <v>146.82759200000001</v>
      </c>
      <c r="Q53" s="22">
        <f>[2]importcpfrev2!O499</f>
        <v>1500.2699799999998</v>
      </c>
    </row>
    <row r="54" spans="1:17" x14ac:dyDescent="0.2">
      <c r="A54" s="47"/>
      <c r="B54" s="18">
        <v>4</v>
      </c>
      <c r="C54" s="27"/>
      <c r="D54" s="20">
        <v>2012</v>
      </c>
      <c r="E54" s="21">
        <f>[2]importcpfrev2!C500</f>
        <v>131.14434299999999</v>
      </c>
      <c r="F54" s="21">
        <f>[2]importcpfrev2!D500</f>
        <v>70.429839999999999</v>
      </c>
      <c r="G54" s="21">
        <f>[2]importcpfrev2!E500</f>
        <v>99.642123999999995</v>
      </c>
      <c r="H54" s="21">
        <f>[2]importcpfrev2!F500</f>
        <v>103.88855</v>
      </c>
      <c r="I54" s="21">
        <f>[2]importcpfrev2!G500</f>
        <v>104.46189200000001</v>
      </c>
      <c r="J54" s="21">
        <f>[2]importcpfrev2!H500</f>
        <v>99.921993999999998</v>
      </c>
      <c r="K54" s="21">
        <f>[2]importcpfrev2!I500</f>
        <v>115.176997</v>
      </c>
      <c r="L54" s="21">
        <f>[2]importcpfrev2!J500</f>
        <v>112.53345499999999</v>
      </c>
      <c r="M54" s="21">
        <f>[2]importcpfrev2!K500</f>
        <v>95.815238999999991</v>
      </c>
      <c r="N54" s="21">
        <f>[2]importcpfrev2!L500</f>
        <v>134.776489</v>
      </c>
      <c r="O54" s="21">
        <f>[2]importcpfrev2!M500</f>
        <v>140.79218499999999</v>
      </c>
      <c r="P54" s="21">
        <f>[2]importcpfrev2!N500</f>
        <v>113.76789699999999</v>
      </c>
      <c r="Q54" s="22">
        <f>[2]importcpfrev2!O500</f>
        <v>1322.351005</v>
      </c>
    </row>
    <row r="55" spans="1:17" x14ac:dyDescent="0.2">
      <c r="A55" s="47"/>
      <c r="B55" s="18">
        <v>4</v>
      </c>
      <c r="C55" s="27"/>
      <c r="D55" s="20">
        <v>2013</v>
      </c>
      <c r="E55" s="21">
        <f>[2]importcpfrev2!C501</f>
        <v>105.856734</v>
      </c>
      <c r="F55" s="21">
        <f>[2]importcpfrev2!D501</f>
        <v>129.04193799999999</v>
      </c>
      <c r="G55" s="21">
        <f>[2]importcpfrev2!E501</f>
        <v>165.727295</v>
      </c>
      <c r="H55" s="21">
        <f>[2]importcpfrev2!F501</f>
        <v>155.57278199999999</v>
      </c>
      <c r="I55" s="21">
        <f>[2]importcpfrev2!G501</f>
        <v>168.43213799999998</v>
      </c>
      <c r="J55" s="21">
        <f>[2]importcpfrev2!H501</f>
        <v>135.61827</v>
      </c>
      <c r="K55" s="21">
        <f>[2]importcpfrev2!I501</f>
        <v>164.946957</v>
      </c>
      <c r="L55" s="21">
        <f>[2]importcpfrev2!J501</f>
        <v>95.048208999999986</v>
      </c>
      <c r="M55" s="21">
        <f>[2]importcpfrev2!K501</f>
        <v>163.51610299999999</v>
      </c>
      <c r="N55" s="21">
        <f>[2]importcpfrev2!L501</f>
        <v>148.08408499999999</v>
      </c>
      <c r="O55" s="21">
        <f>[2]importcpfrev2!M501</f>
        <v>172.27502100000001</v>
      </c>
      <c r="P55" s="21">
        <f>[2]importcpfrev2!N501</f>
        <v>138.41841099999999</v>
      </c>
      <c r="Q55" s="22">
        <f>[2]importcpfrev2!O501</f>
        <v>1742.537943</v>
      </c>
    </row>
    <row r="56" spans="1:17" x14ac:dyDescent="0.2">
      <c r="A56" s="47"/>
      <c r="B56" s="18">
        <v>4</v>
      </c>
      <c r="C56" s="27"/>
      <c r="D56" s="20">
        <v>2014</v>
      </c>
      <c r="E56" s="21">
        <f>[2]importcpfrev2!C502</f>
        <v>153.95542</v>
      </c>
      <c r="F56" s="21">
        <f>[2]importcpfrev2!D502</f>
        <v>138.33770799999999</v>
      </c>
      <c r="G56" s="21">
        <f>[2]importcpfrev2!E502</f>
        <v>183.886416</v>
      </c>
      <c r="H56" s="21">
        <f>[2]importcpfrev2!F502</f>
        <v>200.91305599999998</v>
      </c>
      <c r="I56" s="21">
        <f>[2]importcpfrev2!G502</f>
        <v>137.25485699999999</v>
      </c>
      <c r="J56" s="21">
        <f>[2]importcpfrev2!H502</f>
        <v>159.36940299999995</v>
      </c>
      <c r="K56" s="21">
        <f>[2]importcpfrev2!I502</f>
        <v>109.84591599999997</v>
      </c>
      <c r="L56" s="21">
        <f>[2]importcpfrev2!J502</f>
        <v>111.23466700000002</v>
      </c>
      <c r="M56" s="21">
        <f>[2]importcpfrev2!K502</f>
        <v>97.887842000000006</v>
      </c>
      <c r="N56" s="21">
        <f>[2]importcpfrev2!L502</f>
        <v>126.598676</v>
      </c>
      <c r="O56" s="21">
        <f>[2]importcpfrev2!M502</f>
        <v>163.84107299999997</v>
      </c>
      <c r="P56" s="21">
        <f>[2]importcpfrev2!N502</f>
        <v>150.36870400000001</v>
      </c>
      <c r="Q56" s="22">
        <f>[2]importcpfrev2!O502</f>
        <v>1733.4937380000001</v>
      </c>
    </row>
    <row r="57" spans="1:17" x14ac:dyDescent="0.2">
      <c r="A57" s="47"/>
      <c r="B57" s="18">
        <v>4</v>
      </c>
      <c r="C57" s="27"/>
      <c r="D57" s="20">
        <v>2015</v>
      </c>
      <c r="E57" s="21">
        <f>[2]importcpfrev2!C503</f>
        <v>127.57488699999998</v>
      </c>
      <c r="F57" s="21">
        <f>[2]importcpfrev2!D503</f>
        <v>134.59937500000001</v>
      </c>
      <c r="G57" s="21">
        <f>[2]importcpfrev2!E503</f>
        <v>135.921074</v>
      </c>
      <c r="H57" s="21">
        <f>[2]importcpfrev2!F503</f>
        <v>151.20257699999999</v>
      </c>
      <c r="I57" s="21">
        <f>[2]importcpfrev2!G503</f>
        <v>104.06889299999999</v>
      </c>
      <c r="J57" s="21">
        <f>[2]importcpfrev2!H503</f>
        <v>140.56957399999999</v>
      </c>
      <c r="K57" s="21">
        <f>[2]importcpfrev2!I503</f>
        <v>169.49644499999999</v>
      </c>
      <c r="L57" s="21">
        <f>[2]importcpfrev2!J503</f>
        <v>118.38690800000001</v>
      </c>
      <c r="M57" s="21">
        <f>[2]importcpfrev2!K503</f>
        <v>178.56433899999999</v>
      </c>
      <c r="N57" s="21">
        <f>[2]importcpfrev2!L503</f>
        <v>171.22269800000001</v>
      </c>
      <c r="O57" s="21">
        <f>[2]importcpfrev2!M503</f>
        <v>180.44585299999997</v>
      </c>
      <c r="P57" s="21">
        <f>[2]importcpfrev2!N503</f>
        <v>118.37423699999999</v>
      </c>
      <c r="Q57" s="22">
        <f>[2]importcpfrev2!O503</f>
        <v>1730.4268599999996</v>
      </c>
    </row>
    <row r="58" spans="1:17" x14ac:dyDescent="0.2">
      <c r="A58" s="47"/>
      <c r="B58" s="18">
        <v>4</v>
      </c>
      <c r="C58" s="27"/>
      <c r="D58" s="20">
        <v>2016</v>
      </c>
      <c r="E58" s="21">
        <f>[2]importcpfrev2!C504</f>
        <v>138.96661999999998</v>
      </c>
      <c r="F58" s="21">
        <f>[2]importcpfrev2!D504</f>
        <v>164.022606</v>
      </c>
      <c r="G58" s="21">
        <f>[2]importcpfrev2!E504</f>
        <v>121.487143</v>
      </c>
      <c r="H58" s="21">
        <f>[2]importcpfrev2!F504</f>
        <v>136.52361400000001</v>
      </c>
      <c r="I58" s="21">
        <f>[2]importcpfrev2!G504</f>
        <v>138.43987599999997</v>
      </c>
      <c r="J58" s="21">
        <f>[2]importcpfrev2!H504</f>
        <v>164.60769099999996</v>
      </c>
      <c r="K58" s="21">
        <f>[2]importcpfrev2!I504</f>
        <v>174.01176699999999</v>
      </c>
      <c r="L58" s="21">
        <f>[2]importcpfrev2!J504</f>
        <v>157.57334</v>
      </c>
      <c r="M58" s="21">
        <f>[2]importcpfrev2!K504</f>
        <v>210.44764999999995</v>
      </c>
      <c r="N58" s="21">
        <f>[2]importcpfrev2!L504</f>
        <v>204.72644400000001</v>
      </c>
      <c r="O58" s="21">
        <f>[2]importcpfrev2!M504</f>
        <v>176.33789199999998</v>
      </c>
      <c r="P58" s="21">
        <f>[2]importcpfrev2!N504</f>
        <v>238.57036199999999</v>
      </c>
      <c r="Q58" s="22">
        <f>[2]importcpfrev2!O504</f>
        <v>2025.7150049999998</v>
      </c>
    </row>
    <row r="59" spans="1:17" x14ac:dyDescent="0.2">
      <c r="A59" s="47"/>
      <c r="B59" s="18">
        <v>4</v>
      </c>
      <c r="C59" s="27"/>
      <c r="D59" s="20">
        <v>2017</v>
      </c>
      <c r="E59" s="21">
        <f>[2]importcpfrev2!C505</f>
        <v>147.91554299999999</v>
      </c>
      <c r="F59" s="21">
        <f>[2]importcpfrev2!D505</f>
        <v>160.026723</v>
      </c>
      <c r="G59" s="21">
        <f>[2]importcpfrev2!E505</f>
        <v>196.66751499999995</v>
      </c>
      <c r="H59" s="21">
        <f>[2]importcpfrev2!F505</f>
        <v>168.81274999999999</v>
      </c>
      <c r="I59" s="21">
        <f>[2]importcpfrev2!G505</f>
        <v>171.329172</v>
      </c>
      <c r="J59" s="21">
        <f>[2]importcpfrev2!H505</f>
        <v>146.62039399999998</v>
      </c>
      <c r="K59" s="21">
        <f>[2]importcpfrev2!I505</f>
        <v>162.90050500000001</v>
      </c>
      <c r="L59" s="21">
        <f>[2]importcpfrev2!J505</f>
        <v>114.400565</v>
      </c>
      <c r="M59" s="21">
        <f>[2]importcpfrev2!K505</f>
        <v>116.65045499999998</v>
      </c>
      <c r="N59" s="21">
        <f>[2]importcpfrev2!L505</f>
        <v>145.23772299999999</v>
      </c>
      <c r="O59" s="21">
        <f>[2]importcpfrev2!M505</f>
        <v>160.42998899999998</v>
      </c>
      <c r="P59" s="21">
        <f>[2]importcpfrev2!N505</f>
        <v>159.29167899999999</v>
      </c>
      <c r="Q59" s="22">
        <f>[2]importcpfrev2!O505</f>
        <v>1850.2830130000002</v>
      </c>
    </row>
    <row r="60" spans="1:17" x14ac:dyDescent="0.2">
      <c r="A60" s="47"/>
      <c r="B60" s="18">
        <v>4</v>
      </c>
      <c r="C60" s="27"/>
      <c r="D60" s="20">
        <v>2018</v>
      </c>
      <c r="E60" s="21">
        <f>[2]importcpfrev2!C506</f>
        <v>145.38061199999999</v>
      </c>
      <c r="F60" s="21">
        <f>[2]importcpfrev2!D506</f>
        <v>131.485004</v>
      </c>
      <c r="G60" s="21">
        <f>[2]importcpfrev2!E506</f>
        <v>151.50474899999998</v>
      </c>
      <c r="H60" s="21">
        <f>[2]importcpfrev2!F506</f>
        <v>140.30926199999996</v>
      </c>
      <c r="I60" s="21">
        <f>[2]importcpfrev2!G506</f>
        <v>99.51003</v>
      </c>
      <c r="J60" s="21">
        <f>[2]importcpfrev2!H506</f>
        <v>130.62159999999997</v>
      </c>
      <c r="K60" s="21">
        <f>[2]importcpfrev2!I506</f>
        <v>94.682296999999991</v>
      </c>
      <c r="L60" s="21" t="str">
        <f>[2]importcpfrev2!J506</f>
        <v>#Missing</v>
      </c>
      <c r="M60" s="21" t="str">
        <f>[2]importcpfrev2!K506</f>
        <v>#Missing</v>
      </c>
      <c r="N60" s="21" t="str">
        <f>[2]importcpfrev2!L506</f>
        <v>#Missing</v>
      </c>
      <c r="O60" s="21" t="str">
        <f>[2]importcpfrev2!M506</f>
        <v>#Missing</v>
      </c>
      <c r="P60" s="21" t="str">
        <f>[2]importcpfrev2!N506</f>
        <v>#Missing</v>
      </c>
      <c r="Q60" s="22">
        <f>[2]importcpfrev2!O506</f>
        <v>893.4935539999999</v>
      </c>
    </row>
    <row r="61" spans="1:17" x14ac:dyDescent="0.2">
      <c r="A61" s="47"/>
      <c r="B61" s="18"/>
      <c r="C61" s="27"/>
      <c r="D61" s="20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50"/>
    </row>
    <row r="62" spans="1:17" x14ac:dyDescent="0.2">
      <c r="A62" s="47"/>
      <c r="B62" s="18"/>
      <c r="C62" s="27"/>
      <c r="D62" s="24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6"/>
    </row>
    <row r="63" spans="1:17" x14ac:dyDescent="0.2">
      <c r="A63" s="52" t="s">
        <v>27</v>
      </c>
      <c r="B63" s="18">
        <v>5</v>
      </c>
      <c r="C63" s="27"/>
      <c r="D63" s="20">
        <v>2007</v>
      </c>
      <c r="E63" s="21">
        <f>[2]importcpfrev2!C96</f>
        <v>243.880978</v>
      </c>
      <c r="F63" s="21">
        <f>[2]importcpfrev2!D96</f>
        <v>258.93004000000002</v>
      </c>
      <c r="G63" s="21">
        <f>[2]importcpfrev2!E96</f>
        <v>279.399879</v>
      </c>
      <c r="H63" s="21">
        <f>[2]importcpfrev2!F96</f>
        <v>266.43211700000001</v>
      </c>
      <c r="I63" s="21">
        <f>[2]importcpfrev2!G96</f>
        <v>245.95219900000001</v>
      </c>
      <c r="J63" s="21">
        <f>[2]importcpfrev2!H96</f>
        <v>202.85221500000003</v>
      </c>
      <c r="K63" s="21">
        <f>[2]importcpfrev2!I96</f>
        <v>144.937209</v>
      </c>
      <c r="L63" s="21">
        <f>[2]importcpfrev2!J96</f>
        <v>124.89699699999997</v>
      </c>
      <c r="M63" s="21">
        <f>[2]importcpfrev2!K96</f>
        <v>126.814571</v>
      </c>
      <c r="N63" s="21">
        <f>[2]importcpfrev2!L96</f>
        <v>154.91523000000001</v>
      </c>
      <c r="O63" s="21">
        <f>[2]importcpfrev2!M96</f>
        <v>189.48502600000003</v>
      </c>
      <c r="P63" s="21">
        <f>[2]importcpfrev2!N96</f>
        <v>225.845755</v>
      </c>
      <c r="Q63" s="22">
        <f>[2]importcpfrev2!O96</f>
        <v>2464.3422160000005</v>
      </c>
    </row>
    <row r="64" spans="1:17" x14ac:dyDescent="0.2">
      <c r="A64" s="47"/>
      <c r="B64" s="18">
        <v>5</v>
      </c>
      <c r="C64" s="27"/>
      <c r="D64" s="20">
        <v>2008</v>
      </c>
      <c r="E64" s="21">
        <f>[2]importcpfrev2!C97</f>
        <v>248.65173499999997</v>
      </c>
      <c r="F64" s="21">
        <f>[2]importcpfrev2!D97</f>
        <v>284.46353299999998</v>
      </c>
      <c r="G64" s="21">
        <f>[2]importcpfrev2!E97</f>
        <v>246.96822500000002</v>
      </c>
      <c r="H64" s="21">
        <f>[2]importcpfrev2!F97</f>
        <v>232.92395899999997</v>
      </c>
      <c r="I64" s="21">
        <f>[2]importcpfrev2!G97</f>
        <v>265.89686</v>
      </c>
      <c r="J64" s="21">
        <f>[2]importcpfrev2!H97</f>
        <v>210.63674900000001</v>
      </c>
      <c r="K64" s="21">
        <f>[2]importcpfrev2!I97</f>
        <v>169.05197999999999</v>
      </c>
      <c r="L64" s="21">
        <f>[2]importcpfrev2!J97</f>
        <v>118.24873700000001</v>
      </c>
      <c r="M64" s="21">
        <f>[2]importcpfrev2!K97</f>
        <v>140.09251</v>
      </c>
      <c r="N64" s="21">
        <f>[2]importcpfrev2!L97</f>
        <v>163.120058</v>
      </c>
      <c r="O64" s="21">
        <f>[2]importcpfrev2!M97</f>
        <v>182.67955799999999</v>
      </c>
      <c r="P64" s="21">
        <f>[2]importcpfrev2!N97</f>
        <v>235.99176799999998</v>
      </c>
      <c r="Q64" s="22">
        <f>[2]importcpfrev2!O97</f>
        <v>2498.7256720000005</v>
      </c>
    </row>
    <row r="65" spans="1:17" x14ac:dyDescent="0.2">
      <c r="A65" s="47"/>
      <c r="B65" s="18">
        <v>5</v>
      </c>
      <c r="C65" s="27"/>
      <c r="D65" s="20">
        <v>2009</v>
      </c>
      <c r="E65" s="21">
        <f>[2]importcpfrev2!C98</f>
        <v>247.35510900000003</v>
      </c>
      <c r="F65" s="21">
        <f>[2]importcpfrev2!D98</f>
        <v>271.14596599999999</v>
      </c>
      <c r="G65" s="21">
        <f>[2]importcpfrev2!E98</f>
        <v>246.94719800000001</v>
      </c>
      <c r="H65" s="21">
        <f>[2]importcpfrev2!F98</f>
        <v>249.42974500000003</v>
      </c>
      <c r="I65" s="21">
        <f>[2]importcpfrev2!G98</f>
        <v>235.26493499999998</v>
      </c>
      <c r="J65" s="21">
        <f>[2]importcpfrev2!H98</f>
        <v>215.42743000000002</v>
      </c>
      <c r="K65" s="21">
        <f>[2]importcpfrev2!I98</f>
        <v>141.56095099999999</v>
      </c>
      <c r="L65" s="21">
        <f>[2]importcpfrev2!J98</f>
        <v>115.818027</v>
      </c>
      <c r="M65" s="21">
        <f>[2]importcpfrev2!K98</f>
        <v>120.20931299999999</v>
      </c>
      <c r="N65" s="21">
        <f>[2]importcpfrev2!L98</f>
        <v>149.119632</v>
      </c>
      <c r="O65" s="21">
        <f>[2]importcpfrev2!M98</f>
        <v>167.48459800000001</v>
      </c>
      <c r="P65" s="21">
        <f>[2]importcpfrev2!N98</f>
        <v>215.44765699999999</v>
      </c>
      <c r="Q65" s="22">
        <f>[2]importcpfrev2!O98</f>
        <v>2375.2105610000003</v>
      </c>
    </row>
    <row r="66" spans="1:17" x14ac:dyDescent="0.2">
      <c r="A66" s="47"/>
      <c r="B66" s="18">
        <v>5</v>
      </c>
      <c r="C66" s="27"/>
      <c r="D66" s="20">
        <v>2010</v>
      </c>
      <c r="E66" s="21">
        <f>[2]importcpfrev2!C99</f>
        <v>223.13835</v>
      </c>
      <c r="F66" s="21">
        <f>[2]importcpfrev2!D99</f>
        <v>259.31008800000001</v>
      </c>
      <c r="G66" s="21">
        <f>[2]importcpfrev2!E99</f>
        <v>299.55991999999998</v>
      </c>
      <c r="H66" s="21">
        <f>[2]importcpfrev2!F99</f>
        <v>307.42770999999999</v>
      </c>
      <c r="I66" s="21">
        <f>[2]importcpfrev2!G99</f>
        <v>264.71725099999998</v>
      </c>
      <c r="J66" s="21">
        <f>[2]importcpfrev2!H99</f>
        <v>220.72228699999999</v>
      </c>
      <c r="K66" s="21">
        <f>[2]importcpfrev2!I99</f>
        <v>172.77891199999999</v>
      </c>
      <c r="L66" s="21">
        <f>[2]importcpfrev2!J99</f>
        <v>147.00052899999997</v>
      </c>
      <c r="M66" s="21">
        <f>[2]importcpfrev2!K99</f>
        <v>141.409109</v>
      </c>
      <c r="N66" s="21">
        <f>[2]importcpfrev2!L99</f>
        <v>164.24999699999998</v>
      </c>
      <c r="O66" s="21">
        <f>[2]importcpfrev2!M99</f>
        <v>190.74186499999996</v>
      </c>
      <c r="P66" s="21">
        <f>[2]importcpfrev2!N99</f>
        <v>245.88673399999999</v>
      </c>
      <c r="Q66" s="22">
        <f>[2]importcpfrev2!O99</f>
        <v>2636.9427519999999</v>
      </c>
    </row>
    <row r="67" spans="1:17" x14ac:dyDescent="0.2">
      <c r="A67" s="47"/>
      <c r="B67" s="18">
        <v>5</v>
      </c>
      <c r="C67" s="27"/>
      <c r="D67" s="54" t="s">
        <v>23</v>
      </c>
      <c r="E67" s="21">
        <f>[2]importcpfrev2!C100</f>
        <v>236.72764899999999</v>
      </c>
      <c r="F67" s="21">
        <f>[2]importcpfrev2!D100</f>
        <v>287.86250799999999</v>
      </c>
      <c r="G67" s="21">
        <f>[2]importcpfrev2!E100</f>
        <v>254.801987</v>
      </c>
      <c r="H67" s="21">
        <f>[2]importcpfrev2!F100</f>
        <v>261.61048399999999</v>
      </c>
      <c r="I67" s="21">
        <f>[2]importcpfrev2!G100</f>
        <v>272.23728</v>
      </c>
      <c r="J67" s="21">
        <f>[2]importcpfrev2!H100</f>
        <v>184.46798099999998</v>
      </c>
      <c r="K67" s="21">
        <f>[2]importcpfrev2!I100</f>
        <v>143.40835799999999</v>
      </c>
      <c r="L67" s="21">
        <f>[2]importcpfrev2!J100</f>
        <v>136.76689199999998</v>
      </c>
      <c r="M67" s="21">
        <f>[2]importcpfrev2!K100</f>
        <v>133.45266100000001</v>
      </c>
      <c r="N67" s="21">
        <f>[2]importcpfrev2!L100</f>
        <v>152.75686199999998</v>
      </c>
      <c r="O67" s="21">
        <f>[2]importcpfrev2!M100</f>
        <v>189.97139700000002</v>
      </c>
      <c r="P67" s="21">
        <f>[2]importcpfrev2!N100</f>
        <v>225.95264600000002</v>
      </c>
      <c r="Q67" s="22">
        <f>[2]importcpfrev2!O100</f>
        <v>2480.016705</v>
      </c>
    </row>
    <row r="68" spans="1:17" x14ac:dyDescent="0.2">
      <c r="A68" s="47"/>
      <c r="B68" s="18">
        <v>5</v>
      </c>
      <c r="C68" s="27"/>
      <c r="D68" s="20">
        <v>2012</v>
      </c>
      <c r="E68" s="21">
        <f>[2]importcpfrev2!C101</f>
        <v>245.29223099999999</v>
      </c>
      <c r="F68" s="21">
        <f>[2]importcpfrev2!D101</f>
        <v>265.19504799999999</v>
      </c>
      <c r="G68" s="21">
        <f>[2]importcpfrev2!E101</f>
        <v>297.949591</v>
      </c>
      <c r="H68" s="21">
        <f>[2]importcpfrev2!F101</f>
        <v>243.563714</v>
      </c>
      <c r="I68" s="21">
        <f>[2]importcpfrev2!G101</f>
        <v>271.88590599999998</v>
      </c>
      <c r="J68" s="21">
        <f>[2]importcpfrev2!H101</f>
        <v>240.689234</v>
      </c>
      <c r="K68" s="21">
        <f>[2]importcpfrev2!I101</f>
        <v>183.23159899999999</v>
      </c>
      <c r="L68" s="21">
        <f>[2]importcpfrev2!J101</f>
        <v>161.41763499999999</v>
      </c>
      <c r="M68" s="21">
        <f>[2]importcpfrev2!K101</f>
        <v>145.010266</v>
      </c>
      <c r="N68" s="21">
        <f>[2]importcpfrev2!L101</f>
        <v>165.55158799999998</v>
      </c>
      <c r="O68" s="21">
        <f>[2]importcpfrev2!M101</f>
        <v>200.27619999999999</v>
      </c>
      <c r="P68" s="21">
        <f>[2]importcpfrev2!N101</f>
        <v>248.686262</v>
      </c>
      <c r="Q68" s="22">
        <f>[2]importcpfrev2!O101</f>
        <v>2668.7492739999993</v>
      </c>
    </row>
    <row r="69" spans="1:17" x14ac:dyDescent="0.2">
      <c r="A69" s="47"/>
      <c r="B69" s="18">
        <v>5</v>
      </c>
      <c r="C69" s="27"/>
      <c r="D69" s="20">
        <v>2013</v>
      </c>
      <c r="E69" s="21">
        <f>[2]importcpfrev2!C102</f>
        <v>265.417777</v>
      </c>
      <c r="F69" s="21">
        <f>[2]importcpfrev2!D102</f>
        <v>297.26273300000003</v>
      </c>
      <c r="G69" s="21">
        <f>[2]importcpfrev2!E102</f>
        <v>277.34427599999998</v>
      </c>
      <c r="H69" s="21">
        <f>[2]importcpfrev2!F102</f>
        <v>281.46079199999997</v>
      </c>
      <c r="I69" s="21">
        <f>[2]importcpfrev2!G102</f>
        <v>312.34631200000001</v>
      </c>
      <c r="J69" s="21">
        <f>[2]importcpfrev2!H102</f>
        <v>253.95662499999997</v>
      </c>
      <c r="K69" s="21">
        <f>[2]importcpfrev2!I102</f>
        <v>223.378085</v>
      </c>
      <c r="L69" s="21">
        <f>[2]importcpfrev2!J102</f>
        <v>170.733048</v>
      </c>
      <c r="M69" s="21">
        <f>[2]importcpfrev2!K102</f>
        <v>140.61959999999999</v>
      </c>
      <c r="N69" s="21">
        <f>[2]importcpfrev2!L102</f>
        <v>162.367481</v>
      </c>
      <c r="O69" s="21">
        <f>[2]importcpfrev2!M102</f>
        <v>192.01454699999996</v>
      </c>
      <c r="P69" s="21">
        <f>[2]importcpfrev2!N102</f>
        <v>277.59438399999999</v>
      </c>
      <c r="Q69" s="22">
        <f>[2]importcpfrev2!O102</f>
        <v>2854.4956599999996</v>
      </c>
    </row>
    <row r="70" spans="1:17" x14ac:dyDescent="0.2">
      <c r="A70" s="47"/>
      <c r="B70" s="18">
        <v>5</v>
      </c>
      <c r="C70" s="27"/>
      <c r="D70" s="20">
        <v>2014</v>
      </c>
      <c r="E70" s="21">
        <f>[2]importcpfrev2!C103</f>
        <v>292.767019</v>
      </c>
      <c r="F70" s="21">
        <f>[2]importcpfrev2!D103</f>
        <v>310.16390699999999</v>
      </c>
      <c r="G70" s="21">
        <f>[2]importcpfrev2!E103</f>
        <v>284.89143999999999</v>
      </c>
      <c r="H70" s="21">
        <f>[2]importcpfrev2!F103</f>
        <v>276.09894500000001</v>
      </c>
      <c r="I70" s="21">
        <f>[2]importcpfrev2!G103</f>
        <v>260.84924000000001</v>
      </c>
      <c r="J70" s="21">
        <f>[2]importcpfrev2!H103</f>
        <v>236.08910699999998</v>
      </c>
      <c r="K70" s="21">
        <f>[2]importcpfrev2!I103</f>
        <v>185.85343099999997</v>
      </c>
      <c r="L70" s="21">
        <f>[2]importcpfrev2!J103</f>
        <v>134.00746799999999</v>
      </c>
      <c r="M70" s="21">
        <f>[2]importcpfrev2!K103</f>
        <v>150.32104699999999</v>
      </c>
      <c r="N70" s="21">
        <f>[2]importcpfrev2!L103</f>
        <v>187.716949</v>
      </c>
      <c r="O70" s="21">
        <f>[2]importcpfrev2!M103</f>
        <v>212.51328099999998</v>
      </c>
      <c r="P70" s="21">
        <f>[2]importcpfrev2!N103</f>
        <v>255.63672599999998</v>
      </c>
      <c r="Q70" s="22">
        <f>[2]importcpfrev2!O103</f>
        <v>2786.9085599999999</v>
      </c>
    </row>
    <row r="71" spans="1:17" x14ac:dyDescent="0.2">
      <c r="A71" s="47"/>
      <c r="B71" s="18">
        <v>5</v>
      </c>
      <c r="C71" s="27"/>
      <c r="D71" s="20">
        <v>2015</v>
      </c>
      <c r="E71" s="21">
        <f>[2]importcpfrev2!C104</f>
        <v>279.82116300000001</v>
      </c>
      <c r="F71" s="21">
        <f>[2]importcpfrev2!D104</f>
        <v>346.86107500000003</v>
      </c>
      <c r="G71" s="21">
        <f>[2]importcpfrev2!E104</f>
        <v>299.83568200000002</v>
      </c>
      <c r="H71" s="21">
        <f>[2]importcpfrev2!F104</f>
        <v>316.00985300000002</v>
      </c>
      <c r="I71" s="21">
        <f>[2]importcpfrev2!G104</f>
        <v>302.17522300000002</v>
      </c>
      <c r="J71" s="21">
        <f>[2]importcpfrev2!H104</f>
        <v>268.33718099999999</v>
      </c>
      <c r="K71" s="21">
        <f>[2]importcpfrev2!I104</f>
        <v>203.40486499999997</v>
      </c>
      <c r="L71" s="21">
        <f>[2]importcpfrev2!J104</f>
        <v>160.52887700000002</v>
      </c>
      <c r="M71" s="21">
        <f>[2]importcpfrev2!K104</f>
        <v>164.96899099999999</v>
      </c>
      <c r="N71" s="21">
        <f>[2]importcpfrev2!L104</f>
        <v>195.06389000000001</v>
      </c>
      <c r="O71" s="21">
        <f>[2]importcpfrev2!M104</f>
        <v>225.71198299999998</v>
      </c>
      <c r="P71" s="21">
        <f>[2]importcpfrev2!N104</f>
        <v>264.21628699999997</v>
      </c>
      <c r="Q71" s="22">
        <f>[2]importcpfrev2!O104</f>
        <v>3026.93507</v>
      </c>
    </row>
    <row r="72" spans="1:17" x14ac:dyDescent="0.2">
      <c r="A72" s="47"/>
      <c r="B72" s="18">
        <v>5</v>
      </c>
      <c r="C72" s="27"/>
      <c r="D72" s="20">
        <v>2016</v>
      </c>
      <c r="E72" s="21">
        <f>[2]importcpfrev2!C105</f>
        <v>270.29205399999995</v>
      </c>
      <c r="F72" s="21">
        <f>[2]importcpfrev2!D105</f>
        <v>349.30074999999999</v>
      </c>
      <c r="G72" s="21">
        <f>[2]importcpfrev2!E105</f>
        <v>333.28947500000004</v>
      </c>
      <c r="H72" s="21">
        <f>[2]importcpfrev2!F105</f>
        <v>313.77020200000004</v>
      </c>
      <c r="I72" s="21">
        <f>[2]importcpfrev2!G105</f>
        <v>334.59999399999998</v>
      </c>
      <c r="J72" s="21">
        <f>[2]importcpfrev2!H105</f>
        <v>278.97849000000002</v>
      </c>
      <c r="K72" s="21">
        <f>[2]importcpfrev2!I105</f>
        <v>210.92277699999997</v>
      </c>
      <c r="L72" s="21">
        <f>[2]importcpfrev2!J105</f>
        <v>194.086468</v>
      </c>
      <c r="M72" s="21">
        <f>[2]importcpfrev2!K105</f>
        <v>180.83798899999999</v>
      </c>
      <c r="N72" s="21">
        <f>[2]importcpfrev2!L105</f>
        <v>192.17754300000001</v>
      </c>
      <c r="O72" s="21">
        <f>[2]importcpfrev2!M105</f>
        <v>235.61759699999999</v>
      </c>
      <c r="P72" s="21">
        <f>[2]importcpfrev2!N105</f>
        <v>312.12862799999999</v>
      </c>
      <c r="Q72" s="22">
        <f>[2]importcpfrev2!O105</f>
        <v>3206.0019669999997</v>
      </c>
    </row>
    <row r="73" spans="1:17" x14ac:dyDescent="0.2">
      <c r="A73" s="47"/>
      <c r="B73" s="18">
        <v>5</v>
      </c>
      <c r="C73" s="27"/>
      <c r="D73" s="20">
        <v>2017</v>
      </c>
      <c r="E73" s="21">
        <f>[2]importcpfrev2!C106</f>
        <v>355.64937099999997</v>
      </c>
      <c r="F73" s="21">
        <f>[2]importcpfrev2!D106</f>
        <v>410.92639799999995</v>
      </c>
      <c r="G73" s="21">
        <f>[2]importcpfrev2!E106</f>
        <v>362.52419499999996</v>
      </c>
      <c r="H73" s="21">
        <f>[2]importcpfrev2!F106</f>
        <v>326.962784</v>
      </c>
      <c r="I73" s="21">
        <f>[2]importcpfrev2!G106</f>
        <v>355.59101799999996</v>
      </c>
      <c r="J73" s="21">
        <f>[2]importcpfrev2!H106</f>
        <v>296.25993599999998</v>
      </c>
      <c r="K73" s="21">
        <f>[2]importcpfrev2!I106</f>
        <v>204.652199</v>
      </c>
      <c r="L73" s="21">
        <f>[2]importcpfrev2!J106</f>
        <v>176.85816399999999</v>
      </c>
      <c r="M73" s="21">
        <f>[2]importcpfrev2!K106</f>
        <v>180.14357999999999</v>
      </c>
      <c r="N73" s="21">
        <f>[2]importcpfrev2!L106</f>
        <v>189.09105299999999</v>
      </c>
      <c r="O73" s="21">
        <f>[2]importcpfrev2!M106</f>
        <v>216.75518900000003</v>
      </c>
      <c r="P73" s="21">
        <f>[2]importcpfrev2!N106</f>
        <v>282.56242099999997</v>
      </c>
      <c r="Q73" s="22">
        <f>[2]importcpfrev2!O106</f>
        <v>3357.9763079999998</v>
      </c>
    </row>
    <row r="74" spans="1:17" x14ac:dyDescent="0.2">
      <c r="A74" s="47"/>
      <c r="B74" s="18">
        <v>5</v>
      </c>
      <c r="C74" s="27"/>
      <c r="D74" s="20">
        <v>2018</v>
      </c>
      <c r="E74" s="21">
        <f>[2]importcpfrev2!C107</f>
        <v>295.97017</v>
      </c>
      <c r="F74" s="21">
        <f>[2]importcpfrev2!D107</f>
        <v>351.23426900000004</v>
      </c>
      <c r="G74" s="21">
        <f>[2]importcpfrev2!E107</f>
        <v>328.98377999999997</v>
      </c>
      <c r="H74" s="21">
        <f>[2]importcpfrev2!F107</f>
        <v>303.28953000000001</v>
      </c>
      <c r="I74" s="21">
        <f>[2]importcpfrev2!G107</f>
        <v>374.39554899999996</v>
      </c>
      <c r="J74" s="21">
        <f>[2]importcpfrev2!H107</f>
        <v>279.56602500000002</v>
      </c>
      <c r="K74" s="21">
        <f>[2]importcpfrev2!I107</f>
        <v>208.84502899999998</v>
      </c>
      <c r="L74" s="21" t="str">
        <f>[2]importcpfrev2!J107</f>
        <v>#Missing</v>
      </c>
      <c r="M74" s="21" t="str">
        <f>[2]importcpfrev2!K107</f>
        <v>#Missing</v>
      </c>
      <c r="N74" s="21" t="str">
        <f>[2]importcpfrev2!L107</f>
        <v>#Missing</v>
      </c>
      <c r="O74" s="21" t="str">
        <f>[2]importcpfrev2!M107</f>
        <v>#Missing</v>
      </c>
      <c r="P74" s="21" t="str">
        <f>[2]importcpfrev2!N107</f>
        <v>#Missing</v>
      </c>
      <c r="Q74" s="22">
        <f>[2]importcpfrev2!O107</f>
        <v>2142.2843520000001</v>
      </c>
    </row>
    <row r="75" spans="1:17" x14ac:dyDescent="0.2">
      <c r="A75" s="47"/>
      <c r="B75" s="18"/>
      <c r="C75" s="27"/>
      <c r="D75" s="20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2"/>
    </row>
    <row r="76" spans="1:17" x14ac:dyDescent="0.2">
      <c r="A76" s="47"/>
      <c r="B76" s="18"/>
      <c r="C76" s="27"/>
      <c r="D76" s="24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6"/>
    </row>
    <row r="77" spans="1:17" x14ac:dyDescent="0.2">
      <c r="A77" s="52" t="s">
        <v>28</v>
      </c>
      <c r="B77" s="18">
        <v>6</v>
      </c>
      <c r="C77" s="27"/>
      <c r="D77" s="20">
        <v>2007</v>
      </c>
      <c r="E77" s="21">
        <f>[2]importcpfrev2!C117</f>
        <v>369.748403</v>
      </c>
      <c r="F77" s="21">
        <f>[2]importcpfrev2!D117</f>
        <v>366.60920399999998</v>
      </c>
      <c r="G77" s="21">
        <f>[2]importcpfrev2!E117</f>
        <v>422.66472799999997</v>
      </c>
      <c r="H77" s="21">
        <f>[2]importcpfrev2!F117</f>
        <v>414.99699399999997</v>
      </c>
      <c r="I77" s="21">
        <f>[2]importcpfrev2!G117</f>
        <v>414.81091199999997</v>
      </c>
      <c r="J77" s="21">
        <f>[2]importcpfrev2!H117</f>
        <v>350.96837600000003</v>
      </c>
      <c r="K77" s="21">
        <f>[2]importcpfrev2!I117</f>
        <v>285.48783700000001</v>
      </c>
      <c r="L77" s="21">
        <f>[2]importcpfrev2!J117</f>
        <v>300.42086599999999</v>
      </c>
      <c r="M77" s="21">
        <f>[2]importcpfrev2!K117</f>
        <v>331.88861200000002</v>
      </c>
      <c r="N77" s="21">
        <f>[2]importcpfrev2!L117</f>
        <v>391.527691</v>
      </c>
      <c r="O77" s="21">
        <f>[2]importcpfrev2!M117</f>
        <v>409.517132</v>
      </c>
      <c r="P77" s="21">
        <f>[2]importcpfrev2!N117</f>
        <v>421.08522699999997</v>
      </c>
      <c r="Q77" s="22">
        <f>[2]importcpfrev2!O117</f>
        <v>4479.7259819999999</v>
      </c>
    </row>
    <row r="78" spans="1:17" x14ac:dyDescent="0.2">
      <c r="A78" s="47"/>
      <c r="B78" s="18">
        <v>6</v>
      </c>
      <c r="C78" s="27"/>
      <c r="D78" s="20">
        <v>2008</v>
      </c>
      <c r="E78" s="21">
        <f>[2]importcpfrev2!C118</f>
        <v>440.66448699999995</v>
      </c>
      <c r="F78" s="21">
        <f>[2]importcpfrev2!D118</f>
        <v>432.174307</v>
      </c>
      <c r="G78" s="21">
        <f>[2]importcpfrev2!E118</f>
        <v>472.18429900000007</v>
      </c>
      <c r="H78" s="21">
        <f>[2]importcpfrev2!F118</f>
        <v>464.02928599999996</v>
      </c>
      <c r="I78" s="21">
        <f>[2]importcpfrev2!G118</f>
        <v>434.71643299999994</v>
      </c>
      <c r="J78" s="21">
        <f>[2]importcpfrev2!H118</f>
        <v>397.74218500000006</v>
      </c>
      <c r="K78" s="21">
        <f>[2]importcpfrev2!I118</f>
        <v>348.11339199999998</v>
      </c>
      <c r="L78" s="21">
        <f>[2]importcpfrev2!J118</f>
        <v>308.71710999999999</v>
      </c>
      <c r="M78" s="21">
        <f>[2]importcpfrev2!K118</f>
        <v>381.47793100000001</v>
      </c>
      <c r="N78" s="21">
        <f>[2]importcpfrev2!L118</f>
        <v>397.49041699999998</v>
      </c>
      <c r="O78" s="21">
        <f>[2]importcpfrev2!M118</f>
        <v>398.34849199999996</v>
      </c>
      <c r="P78" s="21">
        <f>[2]importcpfrev2!N118</f>
        <v>438.14234099999999</v>
      </c>
      <c r="Q78" s="22">
        <f>[2]importcpfrev2!O118</f>
        <v>4913.8006800000003</v>
      </c>
    </row>
    <row r="79" spans="1:17" x14ac:dyDescent="0.2">
      <c r="A79" s="47"/>
      <c r="B79" s="18">
        <v>6</v>
      </c>
      <c r="C79" s="27"/>
      <c r="D79" s="20">
        <v>2009</v>
      </c>
      <c r="E79" s="21">
        <f>[2]importcpfrev2!C119</f>
        <v>376.77117999999996</v>
      </c>
      <c r="F79" s="21">
        <f>[2]importcpfrev2!D119</f>
        <v>380.51031199999994</v>
      </c>
      <c r="G79" s="21">
        <f>[2]importcpfrev2!E119</f>
        <v>462.21533299999999</v>
      </c>
      <c r="H79" s="21">
        <f>[2]importcpfrev2!F119</f>
        <v>435.87107000000003</v>
      </c>
      <c r="I79" s="21">
        <f>[2]importcpfrev2!G119</f>
        <v>385.14926300000002</v>
      </c>
      <c r="J79" s="21">
        <f>[2]importcpfrev2!H119</f>
        <v>370.08530999999999</v>
      </c>
      <c r="K79" s="21">
        <f>[2]importcpfrev2!I119</f>
        <v>279.6345</v>
      </c>
      <c r="L79" s="21">
        <f>[2]importcpfrev2!J119</f>
        <v>260.35859700000003</v>
      </c>
      <c r="M79" s="21">
        <f>[2]importcpfrev2!K119</f>
        <v>319.63949299999996</v>
      </c>
      <c r="N79" s="21">
        <f>[2]importcpfrev2!L119</f>
        <v>352.57984500000003</v>
      </c>
      <c r="O79" s="21">
        <f>[2]importcpfrev2!M119</f>
        <v>425.15550600000006</v>
      </c>
      <c r="P79" s="21">
        <f>[2]importcpfrev2!N119</f>
        <v>465.37077299999999</v>
      </c>
      <c r="Q79" s="22">
        <f>[2]importcpfrev2!O119</f>
        <v>4513.3411820000001</v>
      </c>
    </row>
    <row r="80" spans="1:17" x14ac:dyDescent="0.2">
      <c r="A80" s="47"/>
      <c r="B80" s="18">
        <v>6</v>
      </c>
      <c r="C80" s="27"/>
      <c r="D80" s="20">
        <v>2010</v>
      </c>
      <c r="E80" s="21">
        <f>[2]importcpfrev2!C120</f>
        <v>386.11423799999994</v>
      </c>
      <c r="F80" s="21">
        <f>[2]importcpfrev2!D120</f>
        <v>381.90388000000002</v>
      </c>
      <c r="G80" s="21">
        <f>[2]importcpfrev2!E120</f>
        <v>507.96745399999998</v>
      </c>
      <c r="H80" s="21">
        <f>[2]importcpfrev2!F120</f>
        <v>467.77066299999996</v>
      </c>
      <c r="I80" s="21">
        <f>[2]importcpfrev2!G120</f>
        <v>434.93668699999989</v>
      </c>
      <c r="J80" s="21">
        <f>[2]importcpfrev2!H120</f>
        <v>463.07755199999997</v>
      </c>
      <c r="K80" s="21">
        <f>[2]importcpfrev2!I120</f>
        <v>344.91489000000001</v>
      </c>
      <c r="L80" s="21">
        <f>[2]importcpfrev2!J120</f>
        <v>341.55634200000003</v>
      </c>
      <c r="M80" s="21">
        <f>[2]importcpfrev2!K120</f>
        <v>386.204272</v>
      </c>
      <c r="N80" s="21">
        <f>[2]importcpfrev2!L120</f>
        <v>396.17216500000006</v>
      </c>
      <c r="O80" s="21">
        <f>[2]importcpfrev2!M120</f>
        <v>469.80249399999997</v>
      </c>
      <c r="P80" s="21">
        <f>[2]importcpfrev2!N120</f>
        <v>487.41605100000004</v>
      </c>
      <c r="Q80" s="22">
        <f>[2]importcpfrev2!O120</f>
        <v>5067.8366880000003</v>
      </c>
    </row>
    <row r="81" spans="1:17" x14ac:dyDescent="0.2">
      <c r="A81" s="47"/>
      <c r="B81" s="18">
        <v>6</v>
      </c>
      <c r="C81" s="27"/>
      <c r="D81" s="54" t="s">
        <v>23</v>
      </c>
      <c r="E81" s="21">
        <f>[2]importcpfrev2!C121</f>
        <v>442.0668189999999</v>
      </c>
      <c r="F81" s="21">
        <f>[2]importcpfrev2!D121</f>
        <v>467.14535899999998</v>
      </c>
      <c r="G81" s="21">
        <f>[2]importcpfrev2!E121</f>
        <v>557.73852599999998</v>
      </c>
      <c r="H81" s="21">
        <f>[2]importcpfrev2!F121</f>
        <v>508.11122399999999</v>
      </c>
      <c r="I81" s="21">
        <f>[2]importcpfrev2!G121</f>
        <v>518.79400199999998</v>
      </c>
      <c r="J81" s="21">
        <f>[2]importcpfrev2!H121</f>
        <v>429.88421099999994</v>
      </c>
      <c r="K81" s="21">
        <f>[2]importcpfrev2!I121</f>
        <v>335.80676899999997</v>
      </c>
      <c r="L81" s="21">
        <f>[2]importcpfrev2!J121</f>
        <v>369.84975299999996</v>
      </c>
      <c r="M81" s="21">
        <f>[2]importcpfrev2!K121</f>
        <v>398.27371400000004</v>
      </c>
      <c r="N81" s="21">
        <f>[2]importcpfrev2!L121</f>
        <v>447.28669500000001</v>
      </c>
      <c r="O81" s="21">
        <f>[2]importcpfrev2!M121</f>
        <v>457.77518599999996</v>
      </c>
      <c r="P81" s="21">
        <f>[2]importcpfrev2!N121</f>
        <v>491.43993299999988</v>
      </c>
      <c r="Q81" s="22">
        <f>[2]importcpfrev2!O121</f>
        <v>5424.1721909999997</v>
      </c>
    </row>
    <row r="82" spans="1:17" x14ac:dyDescent="0.2">
      <c r="A82" s="47"/>
      <c r="B82" s="18">
        <v>6</v>
      </c>
      <c r="C82" s="27"/>
      <c r="D82" s="20">
        <v>2012</v>
      </c>
      <c r="E82" s="21">
        <f>[2]importcpfrev2!C122</f>
        <v>445.20773799999995</v>
      </c>
      <c r="F82" s="21">
        <f>[2]importcpfrev2!D122</f>
        <v>448.452564</v>
      </c>
      <c r="G82" s="21">
        <f>[2]importcpfrev2!E122</f>
        <v>520.86538700000006</v>
      </c>
      <c r="H82" s="21">
        <f>[2]importcpfrev2!F122</f>
        <v>484.94018399999993</v>
      </c>
      <c r="I82" s="21">
        <f>[2]importcpfrev2!G122</f>
        <v>502.80643799999996</v>
      </c>
      <c r="J82" s="21">
        <f>[2]importcpfrev2!H122</f>
        <v>479.871106</v>
      </c>
      <c r="K82" s="21">
        <f>[2]importcpfrev2!I122</f>
        <v>404.52144199999998</v>
      </c>
      <c r="L82" s="21">
        <f>[2]importcpfrev2!J122</f>
        <v>354.18825700000002</v>
      </c>
      <c r="M82" s="21">
        <f>[2]importcpfrev2!K122</f>
        <v>379.43529900000004</v>
      </c>
      <c r="N82" s="21">
        <f>[2]importcpfrev2!L122</f>
        <v>461.09861599999999</v>
      </c>
      <c r="O82" s="21">
        <f>[2]importcpfrev2!M122</f>
        <v>467.61375700000002</v>
      </c>
      <c r="P82" s="21">
        <f>[2]importcpfrev2!N122</f>
        <v>452.61834899999997</v>
      </c>
      <c r="Q82" s="22">
        <f>[2]importcpfrev2!O122</f>
        <v>5401.6191369999997</v>
      </c>
    </row>
    <row r="83" spans="1:17" x14ac:dyDescent="0.2">
      <c r="A83" s="47"/>
      <c r="B83" s="18">
        <v>6</v>
      </c>
      <c r="C83" s="27"/>
      <c r="D83" s="20">
        <v>2013</v>
      </c>
      <c r="E83" s="21">
        <f>[2]importcpfrev2!C123</f>
        <v>483.72550499999994</v>
      </c>
      <c r="F83" s="21">
        <f>[2]importcpfrev2!D123</f>
        <v>445.91904400000004</v>
      </c>
      <c r="G83" s="21">
        <f>[2]importcpfrev2!E123</f>
        <v>496.42020799999995</v>
      </c>
      <c r="H83" s="21">
        <f>[2]importcpfrev2!F123</f>
        <v>512.525083</v>
      </c>
      <c r="I83" s="21">
        <f>[2]importcpfrev2!G123</f>
        <v>502.36925100000002</v>
      </c>
      <c r="J83" s="21">
        <f>[2]importcpfrev2!H123</f>
        <v>465.48903899999999</v>
      </c>
      <c r="K83" s="21">
        <f>[2]importcpfrev2!I123</f>
        <v>406.01049999999998</v>
      </c>
      <c r="L83" s="21">
        <f>[2]importcpfrev2!J123</f>
        <v>354.89446800000002</v>
      </c>
      <c r="M83" s="21">
        <f>[2]importcpfrev2!K123</f>
        <v>389.205556</v>
      </c>
      <c r="N83" s="21">
        <f>[2]importcpfrev2!L123</f>
        <v>445.1052939999999</v>
      </c>
      <c r="O83" s="21">
        <f>[2]importcpfrev2!M123</f>
        <v>429.92964199999994</v>
      </c>
      <c r="P83" s="21">
        <f>[2]importcpfrev2!N123</f>
        <v>466.51983899999993</v>
      </c>
      <c r="Q83" s="22">
        <f>[2]importcpfrev2!O123</f>
        <v>5398.113429</v>
      </c>
    </row>
    <row r="84" spans="1:17" x14ac:dyDescent="0.2">
      <c r="A84" s="47"/>
      <c r="B84" s="18">
        <v>6</v>
      </c>
      <c r="C84" s="27"/>
      <c r="D84" s="20">
        <v>2014</v>
      </c>
      <c r="E84" s="21">
        <f>[2]importcpfrev2!C124</f>
        <v>456.01007799999996</v>
      </c>
      <c r="F84" s="21">
        <f>[2]importcpfrev2!D124</f>
        <v>423.022154</v>
      </c>
      <c r="G84" s="21">
        <f>[2]importcpfrev2!E124</f>
        <v>469.17238600000002</v>
      </c>
      <c r="H84" s="21">
        <f>[2]importcpfrev2!F124</f>
        <v>480.352756</v>
      </c>
      <c r="I84" s="21">
        <f>[2]importcpfrev2!G124</f>
        <v>447.48277500000006</v>
      </c>
      <c r="J84" s="21">
        <f>[2]importcpfrev2!H124</f>
        <v>417.05729700000001</v>
      </c>
      <c r="K84" s="21">
        <f>[2]importcpfrev2!I124</f>
        <v>363.80703999999997</v>
      </c>
      <c r="L84" s="21">
        <f>[2]importcpfrev2!J124</f>
        <v>322.85988900000001</v>
      </c>
      <c r="M84" s="21">
        <f>[2]importcpfrev2!K124</f>
        <v>427.65656499999994</v>
      </c>
      <c r="N84" s="21">
        <f>[2]importcpfrev2!L124</f>
        <v>467.98100200000005</v>
      </c>
      <c r="O84" s="21">
        <f>[2]importcpfrev2!M124</f>
        <v>471.74471700000004</v>
      </c>
      <c r="P84" s="21">
        <f>[2]importcpfrev2!N124</f>
        <v>518.77845600000001</v>
      </c>
      <c r="Q84" s="22">
        <f>[2]importcpfrev2!O124</f>
        <v>5265.925115</v>
      </c>
    </row>
    <row r="85" spans="1:17" x14ac:dyDescent="0.2">
      <c r="A85" s="47"/>
      <c r="B85" s="18">
        <v>6</v>
      </c>
      <c r="C85" s="27"/>
      <c r="D85" s="20">
        <v>2015</v>
      </c>
      <c r="E85" s="21">
        <f>[2]importcpfrev2!C125</f>
        <v>481.17842999999993</v>
      </c>
      <c r="F85" s="21">
        <f>[2]importcpfrev2!D125</f>
        <v>482.51616299999995</v>
      </c>
      <c r="G85" s="21">
        <f>[2]importcpfrev2!E125</f>
        <v>560.91494799999987</v>
      </c>
      <c r="H85" s="21">
        <f>[2]importcpfrev2!F125</f>
        <v>565.66564800000003</v>
      </c>
      <c r="I85" s="21">
        <f>[2]importcpfrev2!G125</f>
        <v>528.11345599999993</v>
      </c>
      <c r="J85" s="21">
        <f>[2]importcpfrev2!H125</f>
        <v>528.06651599999998</v>
      </c>
      <c r="K85" s="21">
        <f>[2]importcpfrev2!I125</f>
        <v>425.16575899999998</v>
      </c>
      <c r="L85" s="21">
        <f>[2]importcpfrev2!J125</f>
        <v>417.406317</v>
      </c>
      <c r="M85" s="21">
        <f>[2]importcpfrev2!K125</f>
        <v>464.54295099999996</v>
      </c>
      <c r="N85" s="21">
        <f>[2]importcpfrev2!L125</f>
        <v>505.21152799999993</v>
      </c>
      <c r="O85" s="21">
        <f>[2]importcpfrev2!M125</f>
        <v>532.71169399999997</v>
      </c>
      <c r="P85" s="21">
        <f>[2]importcpfrev2!N125</f>
        <v>541.32518099999993</v>
      </c>
      <c r="Q85" s="22">
        <f>[2]importcpfrev2!O125</f>
        <v>6032.8185909999993</v>
      </c>
    </row>
    <row r="86" spans="1:17" x14ac:dyDescent="0.2">
      <c r="A86" s="47"/>
      <c r="B86" s="18">
        <v>6</v>
      </c>
      <c r="C86" s="27"/>
      <c r="D86" s="20">
        <v>2016</v>
      </c>
      <c r="E86" s="21">
        <f>[2]importcpfrev2!C126</f>
        <v>515.38630399999988</v>
      </c>
      <c r="F86" s="21">
        <f>[2]importcpfrev2!D126</f>
        <v>510.18847599999992</v>
      </c>
      <c r="G86" s="21">
        <f>[2]importcpfrev2!E126</f>
        <v>612.66360499999996</v>
      </c>
      <c r="H86" s="21">
        <f>[2]importcpfrev2!F126</f>
        <v>571.92206499999998</v>
      </c>
      <c r="I86" s="21">
        <f>[2]importcpfrev2!G126</f>
        <v>576.76373999999998</v>
      </c>
      <c r="J86" s="21">
        <f>[2]importcpfrev2!H126</f>
        <v>531.34321499999999</v>
      </c>
      <c r="K86" s="21">
        <f>[2]importcpfrev2!I126</f>
        <v>423.608925</v>
      </c>
      <c r="L86" s="21">
        <f>[2]importcpfrev2!J126</f>
        <v>435.50365100000005</v>
      </c>
      <c r="M86" s="21">
        <f>[2]importcpfrev2!K126</f>
        <v>483.33765800000003</v>
      </c>
      <c r="N86" s="21">
        <f>[2]importcpfrev2!L126</f>
        <v>520.580468</v>
      </c>
      <c r="O86" s="21">
        <f>[2]importcpfrev2!M126</f>
        <v>553.23684300000002</v>
      </c>
      <c r="P86" s="21">
        <f>[2]importcpfrev2!N126</f>
        <v>604.49045799999988</v>
      </c>
      <c r="Q86" s="22">
        <f>[2]importcpfrev2!O126</f>
        <v>6339.0254080000004</v>
      </c>
    </row>
    <row r="87" spans="1:17" x14ac:dyDescent="0.2">
      <c r="A87" s="47"/>
      <c r="B87" s="18">
        <v>6</v>
      </c>
      <c r="C87" s="27"/>
      <c r="D87" s="20">
        <v>2017</v>
      </c>
      <c r="E87" s="21">
        <f>[2]importcpfrev2!C127</f>
        <v>553.06185499999992</v>
      </c>
      <c r="F87" s="21">
        <f>[2]importcpfrev2!D127</f>
        <v>572.23283700000002</v>
      </c>
      <c r="G87" s="21">
        <f>[2]importcpfrev2!E127</f>
        <v>639.05658900000003</v>
      </c>
      <c r="H87" s="21">
        <f>[2]importcpfrev2!F127</f>
        <v>604.39466800000002</v>
      </c>
      <c r="I87" s="21">
        <f>[2]importcpfrev2!G127</f>
        <v>632.43481100000008</v>
      </c>
      <c r="J87" s="21">
        <f>[2]importcpfrev2!H127</f>
        <v>545.86684400000001</v>
      </c>
      <c r="K87" s="21">
        <f>[2]importcpfrev2!I127</f>
        <v>440.570246</v>
      </c>
      <c r="L87" s="21">
        <f>[2]importcpfrev2!J127</f>
        <v>446.54840899999999</v>
      </c>
      <c r="M87" s="21">
        <f>[2]importcpfrev2!K127</f>
        <v>505.11835900000005</v>
      </c>
      <c r="N87" s="21">
        <f>[2]importcpfrev2!L127</f>
        <v>562.56346699999995</v>
      </c>
      <c r="O87" s="21">
        <f>[2]importcpfrev2!M127</f>
        <v>628.42653099999995</v>
      </c>
      <c r="P87" s="21">
        <f>[2]importcpfrev2!N127</f>
        <v>581.73941500000001</v>
      </c>
      <c r="Q87" s="22">
        <f>[2]importcpfrev2!O127</f>
        <v>6712.0140309999997</v>
      </c>
    </row>
    <row r="88" spans="1:17" x14ac:dyDescent="0.2">
      <c r="A88" s="47"/>
      <c r="B88" s="18">
        <v>6</v>
      </c>
      <c r="C88" s="27"/>
      <c r="D88" s="20">
        <v>2018</v>
      </c>
      <c r="E88" s="21">
        <f>[2]importcpfrev2!C128</f>
        <v>586.15178999999989</v>
      </c>
      <c r="F88" s="21">
        <f>[2]importcpfrev2!D128</f>
        <v>539.81402099999991</v>
      </c>
      <c r="G88" s="21">
        <f>[2]importcpfrev2!E128</f>
        <v>624.05549099999996</v>
      </c>
      <c r="H88" s="21">
        <f>[2]importcpfrev2!F128</f>
        <v>604.11474899999996</v>
      </c>
      <c r="I88" s="21">
        <f>[2]importcpfrev2!G128</f>
        <v>617.79954900000007</v>
      </c>
      <c r="J88" s="21">
        <f>[2]importcpfrev2!H128</f>
        <v>529.23642500000005</v>
      </c>
      <c r="K88" s="21">
        <f>[2]importcpfrev2!I128</f>
        <v>458.28773599999994</v>
      </c>
      <c r="L88" s="21" t="str">
        <f>[2]importcpfrev2!J128</f>
        <v>#Missing</v>
      </c>
      <c r="M88" s="21" t="str">
        <f>[2]importcpfrev2!K128</f>
        <v>#Missing</v>
      </c>
      <c r="N88" s="21" t="str">
        <f>[2]importcpfrev2!L128</f>
        <v>#Missing</v>
      </c>
      <c r="O88" s="21" t="str">
        <f>[2]importcpfrev2!M128</f>
        <v>#Missing</v>
      </c>
      <c r="P88" s="21" t="str">
        <f>[2]importcpfrev2!N128</f>
        <v>#Missing</v>
      </c>
      <c r="Q88" s="22">
        <f>[2]importcpfrev2!O128</f>
        <v>3959.4597609999996</v>
      </c>
    </row>
    <row r="89" spans="1:17" x14ac:dyDescent="0.2">
      <c r="A89" s="47"/>
      <c r="B89" s="18"/>
      <c r="C89" s="27"/>
      <c r="D89" s="20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50"/>
    </row>
    <row r="90" spans="1:17" x14ac:dyDescent="0.2">
      <c r="A90" s="23"/>
      <c r="B90" s="18"/>
      <c r="C90" s="27"/>
      <c r="D90" s="24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6"/>
    </row>
    <row r="91" spans="1:17" x14ac:dyDescent="0.2">
      <c r="A91" s="51" t="s">
        <v>29</v>
      </c>
      <c r="B91" s="18">
        <v>7</v>
      </c>
      <c r="C91" s="19"/>
      <c r="D91" s="20">
        <v>2007</v>
      </c>
      <c r="E91" s="21">
        <f>[2]importcpfrev2!C138</f>
        <v>45.995021999999999</v>
      </c>
      <c r="F91" s="21">
        <f>[2]importcpfrev2!D138</f>
        <v>32.988710000000005</v>
      </c>
      <c r="G91" s="21">
        <f>[2]importcpfrev2!E138</f>
        <v>35.155841000000002</v>
      </c>
      <c r="H91" s="21">
        <f>[2]importcpfrev2!F138</f>
        <v>35.721244000000006</v>
      </c>
      <c r="I91" s="21">
        <f>[2]importcpfrev2!G138</f>
        <v>38.376328000000001</v>
      </c>
      <c r="J91" s="21">
        <f>[2]importcpfrev2!H138</f>
        <v>35.84496</v>
      </c>
      <c r="K91" s="21">
        <f>[2]importcpfrev2!I138</f>
        <v>34.491157000000001</v>
      </c>
      <c r="L91" s="21">
        <f>[2]importcpfrev2!J138</f>
        <v>39.958046999999993</v>
      </c>
      <c r="M91" s="21">
        <f>[2]importcpfrev2!K138</f>
        <v>42.789588999999999</v>
      </c>
      <c r="N91" s="21">
        <f>[2]importcpfrev2!L138</f>
        <v>54.706334999999996</v>
      </c>
      <c r="O91" s="21">
        <f>[2]importcpfrev2!M138</f>
        <v>42.733533999999999</v>
      </c>
      <c r="P91" s="21">
        <f>[2]importcpfrev2!N138</f>
        <v>52.552381999999994</v>
      </c>
      <c r="Q91" s="22">
        <f>[2]importcpfrev2!O138</f>
        <v>491.31314899999995</v>
      </c>
    </row>
    <row r="92" spans="1:17" x14ac:dyDescent="0.2">
      <c r="A92" s="47"/>
      <c r="B92" s="18">
        <v>7</v>
      </c>
      <c r="C92" s="19"/>
      <c r="D92" s="20">
        <v>2008</v>
      </c>
      <c r="E92" s="21">
        <f>[2]importcpfrev2!C139</f>
        <v>41.957052999999995</v>
      </c>
      <c r="F92" s="21">
        <f>[2]importcpfrev2!D139</f>
        <v>36.566697000000005</v>
      </c>
      <c r="G92" s="21">
        <f>[2]importcpfrev2!E139</f>
        <v>37.371195999999998</v>
      </c>
      <c r="H92" s="21">
        <f>[2]importcpfrev2!F139</f>
        <v>40.136605000000003</v>
      </c>
      <c r="I92" s="21">
        <f>[2]importcpfrev2!G139</f>
        <v>37.317329999999998</v>
      </c>
      <c r="J92" s="21">
        <f>[2]importcpfrev2!H139</f>
        <v>42.444501000000002</v>
      </c>
      <c r="K92" s="21">
        <f>[2]importcpfrev2!I139</f>
        <v>40.379676000000003</v>
      </c>
      <c r="L92" s="21">
        <f>[2]importcpfrev2!J139</f>
        <v>45.101897999999998</v>
      </c>
      <c r="M92" s="21">
        <f>[2]importcpfrev2!K139</f>
        <v>46.211129</v>
      </c>
      <c r="N92" s="21">
        <f>[2]importcpfrev2!L139</f>
        <v>61.151851999999998</v>
      </c>
      <c r="O92" s="21">
        <f>[2]importcpfrev2!M139</f>
        <v>51.693474000000002</v>
      </c>
      <c r="P92" s="21">
        <f>[2]importcpfrev2!N139</f>
        <v>53.848090999999997</v>
      </c>
      <c r="Q92" s="22">
        <f>[2]importcpfrev2!O139</f>
        <v>534.17950199999996</v>
      </c>
    </row>
    <row r="93" spans="1:17" x14ac:dyDescent="0.2">
      <c r="A93" s="47"/>
      <c r="B93" s="18">
        <v>7</v>
      </c>
      <c r="C93" s="19"/>
      <c r="D93" s="20">
        <v>2009</v>
      </c>
      <c r="E93" s="21">
        <f>[2]importcpfrev2!C140</f>
        <v>41.350382999999994</v>
      </c>
      <c r="F93" s="21">
        <f>[2]importcpfrev2!D140</f>
        <v>34.988604999999993</v>
      </c>
      <c r="G93" s="21">
        <f>[2]importcpfrev2!E140</f>
        <v>37.070839999999997</v>
      </c>
      <c r="H93" s="21">
        <f>[2]importcpfrev2!F140</f>
        <v>35.708863000000008</v>
      </c>
      <c r="I93" s="21">
        <f>[2]importcpfrev2!G140</f>
        <v>33.388126</v>
      </c>
      <c r="J93" s="21">
        <f>[2]importcpfrev2!H140</f>
        <v>41.504899999999992</v>
      </c>
      <c r="K93" s="21">
        <f>[2]importcpfrev2!I140</f>
        <v>37.345548999999998</v>
      </c>
      <c r="L93" s="21">
        <f>[2]importcpfrev2!J140</f>
        <v>44.788215999999998</v>
      </c>
      <c r="M93" s="21">
        <f>[2]importcpfrev2!K140</f>
        <v>41.332139999999995</v>
      </c>
      <c r="N93" s="21">
        <f>[2]importcpfrev2!L140</f>
        <v>41.755215</v>
      </c>
      <c r="O93" s="21">
        <f>[2]importcpfrev2!M140</f>
        <v>51.557099000000001</v>
      </c>
      <c r="P93" s="21">
        <f>[2]importcpfrev2!N140</f>
        <v>42.593574999999994</v>
      </c>
      <c r="Q93" s="22">
        <f>[2]importcpfrev2!O140</f>
        <v>483.383511</v>
      </c>
    </row>
    <row r="94" spans="1:17" x14ac:dyDescent="0.2">
      <c r="A94" s="47"/>
      <c r="B94" s="18">
        <v>7</v>
      </c>
      <c r="C94" s="19"/>
      <c r="D94" s="20">
        <v>2010</v>
      </c>
      <c r="E94" s="21">
        <f>[2]importcpfrev2!C141</f>
        <v>37.982205999999998</v>
      </c>
      <c r="F94" s="21">
        <f>[2]importcpfrev2!D141</f>
        <v>31.800578999999999</v>
      </c>
      <c r="G94" s="21">
        <f>[2]importcpfrev2!E141</f>
        <v>40.346218999999991</v>
      </c>
      <c r="H94" s="21">
        <f>[2]importcpfrev2!F141</f>
        <v>37.126158000000004</v>
      </c>
      <c r="I94" s="21">
        <f>[2]importcpfrev2!G141</f>
        <v>41.975233999999993</v>
      </c>
      <c r="J94" s="21">
        <f>[2]importcpfrev2!H141</f>
        <v>41.745446999999999</v>
      </c>
      <c r="K94" s="21">
        <f>[2]importcpfrev2!I141</f>
        <v>35.038091999999999</v>
      </c>
      <c r="L94" s="21">
        <f>[2]importcpfrev2!J141</f>
        <v>40.640374000000001</v>
      </c>
      <c r="M94" s="21">
        <f>[2]importcpfrev2!K141</f>
        <v>43.520864000000003</v>
      </c>
      <c r="N94" s="21">
        <f>[2]importcpfrev2!L141</f>
        <v>43.521368999999993</v>
      </c>
      <c r="O94" s="21">
        <f>[2]importcpfrev2!M141</f>
        <v>45.194498999999993</v>
      </c>
      <c r="P94" s="21">
        <f>[2]importcpfrev2!N141</f>
        <v>49.457072000000004</v>
      </c>
      <c r="Q94" s="22">
        <f>[2]importcpfrev2!O141</f>
        <v>488.34811300000001</v>
      </c>
    </row>
    <row r="95" spans="1:17" x14ac:dyDescent="0.2">
      <c r="A95" s="47"/>
      <c r="B95" s="18">
        <v>7</v>
      </c>
      <c r="C95" s="19"/>
      <c r="D95" s="54" t="s">
        <v>23</v>
      </c>
      <c r="E95" s="21">
        <f>[2]importcpfrev2!C142</f>
        <v>36.578696999999998</v>
      </c>
      <c r="F95" s="21">
        <f>[2]importcpfrev2!D142</f>
        <v>32.555779000000001</v>
      </c>
      <c r="G95" s="21">
        <f>[2]importcpfrev2!E142</f>
        <v>37.813055999999996</v>
      </c>
      <c r="H95" s="21">
        <f>[2]importcpfrev2!F142</f>
        <v>38.411608999999999</v>
      </c>
      <c r="I95" s="21">
        <f>[2]importcpfrev2!G142</f>
        <v>38.866132999999998</v>
      </c>
      <c r="J95" s="21">
        <f>[2]importcpfrev2!H142</f>
        <v>34.211724999999994</v>
      </c>
      <c r="K95" s="21">
        <f>[2]importcpfrev2!I142</f>
        <v>34.633550999999997</v>
      </c>
      <c r="L95" s="21">
        <f>[2]importcpfrev2!J142</f>
        <v>43.501590999999998</v>
      </c>
      <c r="M95" s="21">
        <f>[2]importcpfrev2!K142</f>
        <v>40.556083000000001</v>
      </c>
      <c r="N95" s="21">
        <f>[2]importcpfrev2!L142</f>
        <v>43.949396999999998</v>
      </c>
      <c r="O95" s="21">
        <f>[2]importcpfrev2!M142</f>
        <v>46.772447999999997</v>
      </c>
      <c r="P95" s="21">
        <f>[2]importcpfrev2!N142</f>
        <v>51.144199</v>
      </c>
      <c r="Q95" s="22">
        <f>[2]importcpfrev2!O142</f>
        <v>478.99426799999998</v>
      </c>
    </row>
    <row r="96" spans="1:17" x14ac:dyDescent="0.2">
      <c r="A96" s="47"/>
      <c r="B96" s="18">
        <v>7</v>
      </c>
      <c r="C96" s="19"/>
      <c r="D96" s="20">
        <v>2012</v>
      </c>
      <c r="E96" s="21">
        <f>[2]importcpfrev2!C143</f>
        <v>39.839558999999994</v>
      </c>
      <c r="F96" s="21">
        <f>[2]importcpfrev2!D143</f>
        <v>39.288800999999992</v>
      </c>
      <c r="G96" s="21">
        <f>[2]importcpfrev2!E143</f>
        <v>46.201074000000006</v>
      </c>
      <c r="H96" s="21">
        <f>[2]importcpfrev2!F143</f>
        <v>46.180335999999997</v>
      </c>
      <c r="I96" s="21">
        <f>[2]importcpfrev2!G143</f>
        <v>44.417315000000002</v>
      </c>
      <c r="J96" s="21">
        <f>[2]importcpfrev2!H143</f>
        <v>40.776092999999996</v>
      </c>
      <c r="K96" s="21">
        <f>[2]importcpfrev2!I143</f>
        <v>40.178973999999997</v>
      </c>
      <c r="L96" s="21">
        <f>[2]importcpfrev2!J143</f>
        <v>45.826094999999995</v>
      </c>
      <c r="M96" s="21">
        <f>[2]importcpfrev2!K143</f>
        <v>43.432207999999996</v>
      </c>
      <c r="N96" s="21">
        <f>[2]importcpfrev2!L143</f>
        <v>55.207929999999998</v>
      </c>
      <c r="O96" s="21">
        <f>[2]importcpfrev2!M143</f>
        <v>51.572185000000005</v>
      </c>
      <c r="P96" s="21">
        <f>[2]importcpfrev2!N143</f>
        <v>48.046847000000007</v>
      </c>
      <c r="Q96" s="22">
        <f>[2]importcpfrev2!O143</f>
        <v>540.96741699999984</v>
      </c>
    </row>
    <row r="97" spans="1:17" x14ac:dyDescent="0.2">
      <c r="A97" s="47"/>
      <c r="B97" s="18">
        <v>7</v>
      </c>
      <c r="C97" s="19"/>
      <c r="D97" s="20">
        <v>2013</v>
      </c>
      <c r="E97" s="21">
        <f>[2]importcpfrev2!C144</f>
        <v>48.182585999999993</v>
      </c>
      <c r="F97" s="21">
        <f>[2]importcpfrev2!D144</f>
        <v>38.861095999999996</v>
      </c>
      <c r="G97" s="21">
        <f>[2]importcpfrev2!E144</f>
        <v>39.648110999999993</v>
      </c>
      <c r="H97" s="21">
        <f>[2]importcpfrev2!F144</f>
        <v>42.767416999999995</v>
      </c>
      <c r="I97" s="21">
        <f>[2]importcpfrev2!G144</f>
        <v>40.567047999999993</v>
      </c>
      <c r="J97" s="21">
        <f>[2]importcpfrev2!H144</f>
        <v>37.990913999999997</v>
      </c>
      <c r="K97" s="21">
        <f>[2]importcpfrev2!I144</f>
        <v>45.649103000000004</v>
      </c>
      <c r="L97" s="21">
        <f>[2]importcpfrev2!J144</f>
        <v>46.603708999999988</v>
      </c>
      <c r="M97" s="21">
        <f>[2]importcpfrev2!K144</f>
        <v>42.718066999999991</v>
      </c>
      <c r="N97" s="21">
        <f>[2]importcpfrev2!L144</f>
        <v>70.060553999999996</v>
      </c>
      <c r="O97" s="21">
        <f>[2]importcpfrev2!M144</f>
        <v>47.851701999999989</v>
      </c>
      <c r="P97" s="21">
        <f>[2]importcpfrev2!N144</f>
        <v>50.544943999999994</v>
      </c>
      <c r="Q97" s="22">
        <f>[2]importcpfrev2!O144</f>
        <v>551.44525099999998</v>
      </c>
    </row>
    <row r="98" spans="1:17" x14ac:dyDescent="0.2">
      <c r="A98" s="47"/>
      <c r="B98" s="18">
        <v>7</v>
      </c>
      <c r="C98" s="19"/>
      <c r="D98" s="20">
        <v>2014</v>
      </c>
      <c r="E98" s="21">
        <f>[2]importcpfrev2!C145</f>
        <v>38.064716999999995</v>
      </c>
      <c r="F98" s="21">
        <f>[2]importcpfrev2!D145</f>
        <v>42.110274999999994</v>
      </c>
      <c r="G98" s="21">
        <f>[2]importcpfrev2!E145</f>
        <v>36.417541</v>
      </c>
      <c r="H98" s="21">
        <f>[2]importcpfrev2!F145</f>
        <v>39.481907999999997</v>
      </c>
      <c r="I98" s="21">
        <f>[2]importcpfrev2!G145</f>
        <v>42.115079000000001</v>
      </c>
      <c r="J98" s="21">
        <f>[2]importcpfrev2!H145</f>
        <v>46.00638099999999</v>
      </c>
      <c r="K98" s="21">
        <f>[2]importcpfrev2!I145</f>
        <v>49.121847999999993</v>
      </c>
      <c r="L98" s="21">
        <f>[2]importcpfrev2!J145</f>
        <v>47.993757000000002</v>
      </c>
      <c r="M98" s="21">
        <f>[2]importcpfrev2!K145</f>
        <v>46.242563999999994</v>
      </c>
      <c r="N98" s="21">
        <f>[2]importcpfrev2!L145</f>
        <v>65.647908999999999</v>
      </c>
      <c r="O98" s="21">
        <f>[2]importcpfrev2!M145</f>
        <v>58.400948999999997</v>
      </c>
      <c r="P98" s="21">
        <f>[2]importcpfrev2!N145</f>
        <v>62.712402999999995</v>
      </c>
      <c r="Q98" s="22">
        <f>[2]importcpfrev2!O145</f>
        <v>574.31533100000001</v>
      </c>
    </row>
    <row r="99" spans="1:17" x14ac:dyDescent="0.2">
      <c r="A99" s="47"/>
      <c r="B99" s="18">
        <v>7</v>
      </c>
      <c r="C99" s="19"/>
      <c r="D99" s="20">
        <v>2015</v>
      </c>
      <c r="E99" s="21">
        <f>[2]importcpfrev2!C146</f>
        <v>51.670427000000004</v>
      </c>
      <c r="F99" s="21">
        <f>[2]importcpfrev2!D146</f>
        <v>41.886339</v>
      </c>
      <c r="G99" s="21">
        <f>[2]importcpfrev2!E146</f>
        <v>53.410843999999997</v>
      </c>
      <c r="H99" s="21">
        <f>[2]importcpfrev2!F146</f>
        <v>41.549730999999994</v>
      </c>
      <c r="I99" s="21">
        <f>[2]importcpfrev2!G146</f>
        <v>39.872824999999999</v>
      </c>
      <c r="J99" s="21">
        <f>[2]importcpfrev2!H146</f>
        <v>52.141526999999996</v>
      </c>
      <c r="K99" s="21">
        <f>[2]importcpfrev2!I146</f>
        <v>48.165768999999997</v>
      </c>
      <c r="L99" s="21">
        <f>[2]importcpfrev2!J146</f>
        <v>49.996321999999999</v>
      </c>
      <c r="M99" s="21">
        <f>[2]importcpfrev2!K146</f>
        <v>59.767105999999998</v>
      </c>
      <c r="N99" s="21">
        <f>[2]importcpfrev2!L146</f>
        <v>69.401812000000007</v>
      </c>
      <c r="O99" s="21">
        <f>[2]importcpfrev2!M146</f>
        <v>53.011057999999991</v>
      </c>
      <c r="P99" s="21">
        <f>[2]importcpfrev2!N146</f>
        <v>56.381555999999996</v>
      </c>
      <c r="Q99" s="22">
        <f>[2]importcpfrev2!O146</f>
        <v>617.25531599999988</v>
      </c>
    </row>
    <row r="100" spans="1:17" x14ac:dyDescent="0.2">
      <c r="A100" s="47"/>
      <c r="B100" s="18">
        <v>7</v>
      </c>
      <c r="C100" s="19"/>
      <c r="D100" s="20">
        <v>2016</v>
      </c>
      <c r="E100" s="21">
        <f>[2]importcpfrev2!C147</f>
        <v>44.773061000000006</v>
      </c>
      <c r="F100" s="21">
        <f>[2]importcpfrev2!D147</f>
        <v>48.238312000000001</v>
      </c>
      <c r="G100" s="21">
        <f>[2]importcpfrev2!E147</f>
        <v>39.966781000000005</v>
      </c>
      <c r="H100" s="21">
        <f>[2]importcpfrev2!F147</f>
        <v>43.017796999999995</v>
      </c>
      <c r="I100" s="21">
        <f>[2]importcpfrev2!G147</f>
        <v>46.540901999999996</v>
      </c>
      <c r="J100" s="21">
        <f>[2]importcpfrev2!H147</f>
        <v>47.39711299999999</v>
      </c>
      <c r="K100" s="21">
        <f>[2]importcpfrev2!I147</f>
        <v>38.199798999999999</v>
      </c>
      <c r="L100" s="21">
        <f>[2]importcpfrev2!J147</f>
        <v>47.978824000000003</v>
      </c>
      <c r="M100" s="21">
        <f>[2]importcpfrev2!K147</f>
        <v>48.959093000000003</v>
      </c>
      <c r="N100" s="21">
        <f>[2]importcpfrev2!L147</f>
        <v>54.265692999999999</v>
      </c>
      <c r="O100" s="21">
        <f>[2]importcpfrev2!M147</f>
        <v>48.631910999999995</v>
      </c>
      <c r="P100" s="21">
        <f>[2]importcpfrev2!N147</f>
        <v>61.157322000000001</v>
      </c>
      <c r="Q100" s="22">
        <f>[2]importcpfrev2!O147</f>
        <v>569.12660800000003</v>
      </c>
    </row>
    <row r="101" spans="1:17" x14ac:dyDescent="0.2">
      <c r="A101" s="47"/>
      <c r="B101" s="18">
        <v>7</v>
      </c>
      <c r="C101" s="19"/>
      <c r="D101" s="20">
        <v>2017</v>
      </c>
      <c r="E101" s="21">
        <f>[2]importcpfrev2!C148</f>
        <v>61.257929999999995</v>
      </c>
      <c r="F101" s="21">
        <f>[2]importcpfrev2!D148</f>
        <v>37.965759999999996</v>
      </c>
      <c r="G101" s="21">
        <f>[2]importcpfrev2!E148</f>
        <v>44.141360999999996</v>
      </c>
      <c r="H101" s="21">
        <f>[2]importcpfrev2!F148</f>
        <v>35.574946999999995</v>
      </c>
      <c r="I101" s="21">
        <f>[2]importcpfrev2!G148</f>
        <v>46.483416999999996</v>
      </c>
      <c r="J101" s="21">
        <f>[2]importcpfrev2!H148</f>
        <v>45.888049999999993</v>
      </c>
      <c r="K101" s="21">
        <f>[2]importcpfrev2!I148</f>
        <v>37.798935000000007</v>
      </c>
      <c r="L101" s="21">
        <f>[2]importcpfrev2!J148</f>
        <v>46.207046999999996</v>
      </c>
      <c r="M101" s="21">
        <f>[2]importcpfrev2!K148</f>
        <v>46.263032000000003</v>
      </c>
      <c r="N101" s="21">
        <f>[2]importcpfrev2!L148</f>
        <v>55.984814999999998</v>
      </c>
      <c r="O101" s="21">
        <f>[2]importcpfrev2!M148</f>
        <v>57.315589000000003</v>
      </c>
      <c r="P101" s="21">
        <f>[2]importcpfrev2!N148</f>
        <v>61.830226999999994</v>
      </c>
      <c r="Q101" s="22">
        <f>[2]importcpfrev2!O148</f>
        <v>576.71110999999985</v>
      </c>
    </row>
    <row r="102" spans="1:17" x14ac:dyDescent="0.2">
      <c r="A102" s="47"/>
      <c r="B102" s="18">
        <v>7</v>
      </c>
      <c r="C102" s="19"/>
      <c r="D102" s="20">
        <v>2018</v>
      </c>
      <c r="E102" s="21">
        <f>[2]importcpfrev2!C149</f>
        <v>58.220257000000004</v>
      </c>
      <c r="F102" s="21">
        <f>[2]importcpfrev2!D149</f>
        <v>38.250867</v>
      </c>
      <c r="G102" s="21">
        <f>[2]importcpfrev2!E149</f>
        <v>44.811565999999992</v>
      </c>
      <c r="H102" s="21">
        <f>[2]importcpfrev2!F149</f>
        <v>41.275902999999992</v>
      </c>
      <c r="I102" s="21">
        <f>[2]importcpfrev2!G149</f>
        <v>50.436127999999997</v>
      </c>
      <c r="J102" s="21">
        <f>[2]importcpfrev2!H149</f>
        <v>41.760635000000008</v>
      </c>
      <c r="K102" s="21">
        <f>[2]importcpfrev2!I149</f>
        <v>39.383122999999998</v>
      </c>
      <c r="L102" s="21" t="str">
        <f>[2]importcpfrev2!J149</f>
        <v>#Missing</v>
      </c>
      <c r="M102" s="21" t="str">
        <f>[2]importcpfrev2!K149</f>
        <v>#Missing</v>
      </c>
      <c r="N102" s="21" t="str">
        <f>[2]importcpfrev2!L149</f>
        <v>#Missing</v>
      </c>
      <c r="O102" s="21" t="str">
        <f>[2]importcpfrev2!M149</f>
        <v>#Missing</v>
      </c>
      <c r="P102" s="21" t="str">
        <f>[2]importcpfrev2!N149</f>
        <v>#Missing</v>
      </c>
      <c r="Q102" s="22">
        <f>[2]importcpfrev2!O149</f>
        <v>314.13847899999996</v>
      </c>
    </row>
    <row r="103" spans="1:17" x14ac:dyDescent="0.2">
      <c r="A103" s="47"/>
      <c r="B103" s="18"/>
      <c r="C103" s="27"/>
      <c r="D103" s="24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6"/>
    </row>
    <row r="104" spans="1:17" x14ac:dyDescent="0.2">
      <c r="A104" s="47"/>
      <c r="B104" s="18"/>
      <c r="C104" s="27"/>
      <c r="D104" s="24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6"/>
    </row>
    <row r="105" spans="1:17" x14ac:dyDescent="0.2">
      <c r="A105" s="51" t="s">
        <v>30</v>
      </c>
      <c r="B105" s="18">
        <v>8</v>
      </c>
      <c r="C105" s="27"/>
      <c r="D105" s="20">
        <v>2007</v>
      </c>
      <c r="E105" s="21">
        <f>[2]importcpfrev2!C159</f>
        <v>32.211148000000001</v>
      </c>
      <c r="F105" s="21">
        <f>[2]importcpfrev2!D159</f>
        <v>26.195913000000001</v>
      </c>
      <c r="G105" s="21">
        <f>[2]importcpfrev2!E159</f>
        <v>33.903730999999993</v>
      </c>
      <c r="H105" s="21">
        <f>[2]importcpfrev2!F159</f>
        <v>32.137037999999997</v>
      </c>
      <c r="I105" s="21">
        <f>[2]importcpfrev2!G159</f>
        <v>34.820417999999997</v>
      </c>
      <c r="J105" s="21">
        <f>[2]importcpfrev2!H159</f>
        <v>41.064402000000001</v>
      </c>
      <c r="K105" s="21">
        <f>[2]importcpfrev2!I159</f>
        <v>33.868120000000005</v>
      </c>
      <c r="L105" s="21">
        <f>[2]importcpfrev2!J159</f>
        <v>30.197384</v>
      </c>
      <c r="M105" s="21">
        <f>[2]importcpfrev2!K159</f>
        <v>43.486094999999999</v>
      </c>
      <c r="N105" s="21">
        <f>[2]importcpfrev2!L159</f>
        <v>39.123712000000005</v>
      </c>
      <c r="O105" s="21">
        <f>[2]importcpfrev2!M159</f>
        <v>36.582286000000003</v>
      </c>
      <c r="P105" s="21">
        <f>[2]importcpfrev2!N159</f>
        <v>29.952815999999999</v>
      </c>
      <c r="Q105" s="22">
        <f>[2]importcpfrev2!O159</f>
        <v>413.54306299999996</v>
      </c>
    </row>
    <row r="106" spans="1:17" x14ac:dyDescent="0.2">
      <c r="A106" s="47"/>
      <c r="B106" s="18">
        <v>8</v>
      </c>
      <c r="C106" s="27"/>
      <c r="D106" s="20">
        <v>2008</v>
      </c>
      <c r="E106" s="21">
        <f>[2]importcpfrev2!C160</f>
        <v>32.801175999999998</v>
      </c>
      <c r="F106" s="21">
        <f>[2]importcpfrev2!D160</f>
        <v>34.673619000000002</v>
      </c>
      <c r="G106" s="21">
        <f>[2]importcpfrev2!E160</f>
        <v>36.177335999999997</v>
      </c>
      <c r="H106" s="21">
        <f>[2]importcpfrev2!F160</f>
        <v>40.776685000000001</v>
      </c>
      <c r="I106" s="21">
        <f>[2]importcpfrev2!G160</f>
        <v>32.734636999999999</v>
      </c>
      <c r="J106" s="21">
        <f>[2]importcpfrev2!H160</f>
        <v>30.272107999999999</v>
      </c>
      <c r="K106" s="21">
        <f>[2]importcpfrev2!I160</f>
        <v>30.485039999999998</v>
      </c>
      <c r="L106" s="21">
        <f>[2]importcpfrev2!J160</f>
        <v>23.134622999999998</v>
      </c>
      <c r="M106" s="21">
        <f>[2]importcpfrev2!K160</f>
        <v>27.696807000000003</v>
      </c>
      <c r="N106" s="21">
        <f>[2]importcpfrev2!L160</f>
        <v>30.788082999999997</v>
      </c>
      <c r="O106" s="21">
        <f>[2]importcpfrev2!M160</f>
        <v>26.285643</v>
      </c>
      <c r="P106" s="21">
        <f>[2]importcpfrev2!N160</f>
        <v>23.400500000000001</v>
      </c>
      <c r="Q106" s="22">
        <f>[2]importcpfrev2!O160</f>
        <v>369.22625699999998</v>
      </c>
    </row>
    <row r="107" spans="1:17" x14ac:dyDescent="0.2">
      <c r="A107" s="47"/>
      <c r="B107" s="18">
        <v>8</v>
      </c>
      <c r="C107" s="27"/>
      <c r="D107" s="20">
        <v>2009</v>
      </c>
      <c r="E107" s="21">
        <f>[2]importcpfrev2!C161</f>
        <v>22.141635999999998</v>
      </c>
      <c r="F107" s="21">
        <f>[2]importcpfrev2!D161</f>
        <v>20.825929000000002</v>
      </c>
      <c r="G107" s="21">
        <f>[2]importcpfrev2!E161</f>
        <v>23.294153999999999</v>
      </c>
      <c r="H107" s="21">
        <f>[2]importcpfrev2!F161</f>
        <v>21.181194999999999</v>
      </c>
      <c r="I107" s="21">
        <f>[2]importcpfrev2!G161</f>
        <v>22.273265000000002</v>
      </c>
      <c r="J107" s="21">
        <f>[2]importcpfrev2!H161</f>
        <v>22.257615999999999</v>
      </c>
      <c r="K107" s="21">
        <f>[2]importcpfrev2!I161</f>
        <v>18.134872000000001</v>
      </c>
      <c r="L107" s="21">
        <f>[2]importcpfrev2!J161</f>
        <v>11.882490000000001</v>
      </c>
      <c r="M107" s="21">
        <f>[2]importcpfrev2!K161</f>
        <v>19.576886999999999</v>
      </c>
      <c r="N107" s="21">
        <f>[2]importcpfrev2!L161</f>
        <v>20.656086999999999</v>
      </c>
      <c r="O107" s="21">
        <f>[2]importcpfrev2!M161</f>
        <v>18.082543999999999</v>
      </c>
      <c r="P107" s="21">
        <f>[2]importcpfrev2!N161</f>
        <v>20.801701000000001</v>
      </c>
      <c r="Q107" s="22">
        <f>[2]importcpfrev2!O161</f>
        <v>241.10837599999999</v>
      </c>
    </row>
    <row r="108" spans="1:17" x14ac:dyDescent="0.2">
      <c r="A108" s="47"/>
      <c r="B108" s="18">
        <v>8</v>
      </c>
      <c r="C108" s="27"/>
      <c r="D108" s="20">
        <v>2010</v>
      </c>
      <c r="E108" s="21">
        <f>[2]importcpfrev2!C162</f>
        <v>18.254981999999998</v>
      </c>
      <c r="F108" s="21">
        <f>[2]importcpfrev2!D162</f>
        <v>17.718453</v>
      </c>
      <c r="G108" s="21">
        <f>[2]importcpfrev2!E162</f>
        <v>24.052133999999999</v>
      </c>
      <c r="H108" s="21">
        <f>[2]importcpfrev2!F162</f>
        <v>23.458043999999997</v>
      </c>
      <c r="I108" s="21">
        <f>[2]importcpfrev2!G162</f>
        <v>27.514285999999998</v>
      </c>
      <c r="J108" s="21">
        <f>[2]importcpfrev2!H162</f>
        <v>24.664614999999998</v>
      </c>
      <c r="K108" s="21">
        <f>[2]importcpfrev2!I162</f>
        <v>21.134039999999999</v>
      </c>
      <c r="L108" s="21">
        <f>[2]importcpfrev2!J162</f>
        <v>16.576386999999997</v>
      </c>
      <c r="M108" s="21">
        <f>[2]importcpfrev2!K162</f>
        <v>23.653893</v>
      </c>
      <c r="N108" s="21">
        <f>[2]importcpfrev2!L162</f>
        <v>23.177475000000001</v>
      </c>
      <c r="O108" s="21">
        <f>[2]importcpfrev2!M162</f>
        <v>24.446038999999999</v>
      </c>
      <c r="P108" s="21">
        <f>[2]importcpfrev2!N162</f>
        <v>24.329305999999999</v>
      </c>
      <c r="Q108" s="22">
        <f>[2]importcpfrev2!O162</f>
        <v>268.97965399999998</v>
      </c>
    </row>
    <row r="109" spans="1:17" x14ac:dyDescent="0.2">
      <c r="A109" s="47"/>
      <c r="B109" s="18">
        <v>8</v>
      </c>
      <c r="C109" s="27"/>
      <c r="D109" s="54" t="s">
        <v>23</v>
      </c>
      <c r="E109" s="21">
        <f>[2]importcpfrev2!C163</f>
        <v>23.41874</v>
      </c>
      <c r="F109" s="21">
        <f>[2]importcpfrev2!D163</f>
        <v>19.590899</v>
      </c>
      <c r="G109" s="21">
        <f>[2]importcpfrev2!E163</f>
        <v>24.776873000000002</v>
      </c>
      <c r="H109" s="21">
        <f>[2]importcpfrev2!F163</f>
        <v>27.809251</v>
      </c>
      <c r="I109" s="21">
        <f>[2]importcpfrev2!G163</f>
        <v>28.038202999999999</v>
      </c>
      <c r="J109" s="21">
        <f>[2]importcpfrev2!H163</f>
        <v>19.508651</v>
      </c>
      <c r="K109" s="21">
        <f>[2]importcpfrev2!I163</f>
        <v>18.405087999999999</v>
      </c>
      <c r="L109" s="21">
        <f>[2]importcpfrev2!J163</f>
        <v>14.779292999999999</v>
      </c>
      <c r="M109" s="21">
        <f>[2]importcpfrev2!K163</f>
        <v>19.533864999999999</v>
      </c>
      <c r="N109" s="21">
        <f>[2]importcpfrev2!L163</f>
        <v>19.707100999999998</v>
      </c>
      <c r="O109" s="21">
        <f>[2]importcpfrev2!M163</f>
        <v>20.210695999999999</v>
      </c>
      <c r="P109" s="21">
        <f>[2]importcpfrev2!N163</f>
        <v>19.874860999999999</v>
      </c>
      <c r="Q109" s="22">
        <f>[2]importcpfrev2!O163</f>
        <v>255.65352100000001</v>
      </c>
    </row>
    <row r="110" spans="1:17" x14ac:dyDescent="0.2">
      <c r="A110" s="47"/>
      <c r="B110" s="18">
        <v>8</v>
      </c>
      <c r="C110" s="27"/>
      <c r="D110" s="20">
        <v>2012</v>
      </c>
      <c r="E110" s="21">
        <f>[2]importcpfrev2!C164</f>
        <v>18.082065999999998</v>
      </c>
      <c r="F110" s="21">
        <f>[2]importcpfrev2!D164</f>
        <v>19.421630999999998</v>
      </c>
      <c r="G110" s="21">
        <f>[2]importcpfrev2!E164</f>
        <v>22.163907999999999</v>
      </c>
      <c r="H110" s="21">
        <f>[2]importcpfrev2!F164</f>
        <v>23.659694999999999</v>
      </c>
      <c r="I110" s="21">
        <f>[2]importcpfrev2!G164</f>
        <v>24.083379000000001</v>
      </c>
      <c r="J110" s="21">
        <f>[2]importcpfrev2!H164</f>
        <v>20.259596999999999</v>
      </c>
      <c r="K110" s="21">
        <f>[2]importcpfrev2!I164</f>
        <v>18.547117</v>
      </c>
      <c r="L110" s="21">
        <f>[2]importcpfrev2!J164</f>
        <v>14.224024999999999</v>
      </c>
      <c r="M110" s="21">
        <f>[2]importcpfrev2!K164</f>
        <v>18.612431000000001</v>
      </c>
      <c r="N110" s="21">
        <f>[2]importcpfrev2!L164</f>
        <v>17.643056000000001</v>
      </c>
      <c r="O110" s="21">
        <f>[2]importcpfrev2!M164</f>
        <v>19.18019</v>
      </c>
      <c r="P110" s="21">
        <f>[2]importcpfrev2!N164</f>
        <v>15.280596999999998</v>
      </c>
      <c r="Q110" s="22">
        <f>[2]importcpfrev2!O164</f>
        <v>231.15769199999997</v>
      </c>
    </row>
    <row r="111" spans="1:17" x14ac:dyDescent="0.2">
      <c r="A111" s="47"/>
      <c r="B111" s="18">
        <v>8</v>
      </c>
      <c r="C111" s="27"/>
      <c r="D111" s="20">
        <v>2013</v>
      </c>
      <c r="E111" s="21">
        <f>[2]importcpfrev2!C165</f>
        <v>19.963282</v>
      </c>
      <c r="F111" s="21">
        <f>[2]importcpfrev2!D165</f>
        <v>16.092794999999999</v>
      </c>
      <c r="G111" s="21">
        <f>[2]importcpfrev2!E165</f>
        <v>15.61017</v>
      </c>
      <c r="H111" s="21">
        <f>[2]importcpfrev2!F165</f>
        <v>19.226357</v>
      </c>
      <c r="I111" s="21">
        <f>[2]importcpfrev2!G165</f>
        <v>22.034314999999999</v>
      </c>
      <c r="J111" s="21">
        <f>[2]importcpfrev2!H165</f>
        <v>18.685794000000001</v>
      </c>
      <c r="K111" s="21">
        <f>[2]importcpfrev2!I165</f>
        <v>20.804099999999998</v>
      </c>
      <c r="L111" s="21">
        <f>[2]importcpfrev2!J165</f>
        <v>15.100932</v>
      </c>
      <c r="M111" s="21">
        <f>[2]importcpfrev2!K165</f>
        <v>21.549734000000001</v>
      </c>
      <c r="N111" s="21">
        <f>[2]importcpfrev2!L165</f>
        <v>19.269043</v>
      </c>
      <c r="O111" s="21">
        <f>[2]importcpfrev2!M165</f>
        <v>19.510489</v>
      </c>
      <c r="P111" s="21">
        <f>[2]importcpfrev2!N165</f>
        <v>19.052862999999999</v>
      </c>
      <c r="Q111" s="22">
        <f>[2]importcpfrev2!O165</f>
        <v>226.89987400000001</v>
      </c>
    </row>
    <row r="112" spans="1:17" x14ac:dyDescent="0.2">
      <c r="A112" s="47"/>
      <c r="B112" s="18">
        <v>8</v>
      </c>
      <c r="C112" s="27"/>
      <c r="D112" s="20">
        <v>2014</v>
      </c>
      <c r="E112" s="21">
        <f>[2]importcpfrev2!C166</f>
        <v>20.589231999999996</v>
      </c>
      <c r="F112" s="21">
        <f>[2]importcpfrev2!D166</f>
        <v>18.022888999999999</v>
      </c>
      <c r="G112" s="21">
        <f>[2]importcpfrev2!E166</f>
        <v>20.838290999999998</v>
      </c>
      <c r="H112" s="21">
        <f>[2]importcpfrev2!F166</f>
        <v>20.564819</v>
      </c>
      <c r="I112" s="21">
        <f>[2]importcpfrev2!G166</f>
        <v>21.741423999999999</v>
      </c>
      <c r="J112" s="21">
        <f>[2]importcpfrev2!H166</f>
        <v>18.790858</v>
      </c>
      <c r="K112" s="21">
        <f>[2]importcpfrev2!I166</f>
        <v>25.700758</v>
      </c>
      <c r="L112" s="21">
        <f>[2]importcpfrev2!J166</f>
        <v>12.761433999999998</v>
      </c>
      <c r="M112" s="21">
        <f>[2]importcpfrev2!K166</f>
        <v>21.698342</v>
      </c>
      <c r="N112" s="21">
        <f>[2]importcpfrev2!L166</f>
        <v>27.631264999999999</v>
      </c>
      <c r="O112" s="21">
        <f>[2]importcpfrev2!M166</f>
        <v>22.111359</v>
      </c>
      <c r="P112" s="21">
        <f>[2]importcpfrev2!N166</f>
        <v>19.876632000000001</v>
      </c>
      <c r="Q112" s="22">
        <f>[2]importcpfrev2!O166</f>
        <v>250.32730299999997</v>
      </c>
    </row>
    <row r="113" spans="1:17" x14ac:dyDescent="0.2">
      <c r="A113" s="47"/>
      <c r="B113" s="18">
        <v>8</v>
      </c>
      <c r="C113" s="27"/>
      <c r="D113" s="20">
        <v>2015</v>
      </c>
      <c r="E113" s="21">
        <f>[2]importcpfrev2!C167</f>
        <v>19.648717999999995</v>
      </c>
      <c r="F113" s="21">
        <f>[2]importcpfrev2!D167</f>
        <v>21.021917999999999</v>
      </c>
      <c r="G113" s="21">
        <f>[2]importcpfrev2!E167</f>
        <v>20.163430000000002</v>
      </c>
      <c r="H113" s="21">
        <f>[2]importcpfrev2!F167</f>
        <v>22.581962999999998</v>
      </c>
      <c r="I113" s="21">
        <f>[2]importcpfrev2!G167</f>
        <v>22.179170999999997</v>
      </c>
      <c r="J113" s="21">
        <f>[2]importcpfrev2!H167</f>
        <v>22.278765</v>
      </c>
      <c r="K113" s="21">
        <f>[2]importcpfrev2!I167</f>
        <v>21.493794999999999</v>
      </c>
      <c r="L113" s="21">
        <f>[2]importcpfrev2!J167</f>
        <v>17.995516000000002</v>
      </c>
      <c r="M113" s="21">
        <f>[2]importcpfrev2!K167</f>
        <v>23.656513</v>
      </c>
      <c r="N113" s="21">
        <f>[2]importcpfrev2!L167</f>
        <v>23.819588</v>
      </c>
      <c r="O113" s="21">
        <f>[2]importcpfrev2!M167</f>
        <v>22.303376999999998</v>
      </c>
      <c r="P113" s="21">
        <f>[2]importcpfrev2!N167</f>
        <v>23.462717999999999</v>
      </c>
      <c r="Q113" s="22">
        <f>[2]importcpfrev2!O167</f>
        <v>260.60547199999996</v>
      </c>
    </row>
    <row r="114" spans="1:17" x14ac:dyDescent="0.2">
      <c r="A114" s="47"/>
      <c r="B114" s="18">
        <v>8</v>
      </c>
      <c r="C114" s="27"/>
      <c r="D114" s="20">
        <v>2016</v>
      </c>
      <c r="E114" s="21">
        <f>[2]importcpfrev2!C168</f>
        <v>19.548942</v>
      </c>
      <c r="F114" s="21">
        <f>[2]importcpfrev2!D168</f>
        <v>22.300843999999998</v>
      </c>
      <c r="G114" s="21">
        <f>[2]importcpfrev2!E168</f>
        <v>21.864205999999996</v>
      </c>
      <c r="H114" s="21">
        <f>[2]importcpfrev2!F168</f>
        <v>22.171410000000002</v>
      </c>
      <c r="I114" s="21">
        <f>[2]importcpfrev2!G168</f>
        <v>24.685400999999999</v>
      </c>
      <c r="J114" s="21">
        <f>[2]importcpfrev2!H168</f>
        <v>21.715871</v>
      </c>
      <c r="K114" s="21">
        <f>[2]importcpfrev2!I168</f>
        <v>18.408009999999997</v>
      </c>
      <c r="L114" s="21">
        <f>[2]importcpfrev2!J168</f>
        <v>17.507384000000002</v>
      </c>
      <c r="M114" s="21">
        <f>[2]importcpfrev2!K168</f>
        <v>19.907121</v>
      </c>
      <c r="N114" s="21">
        <f>[2]importcpfrev2!L168</f>
        <v>19.313310999999999</v>
      </c>
      <c r="O114" s="21">
        <f>[2]importcpfrev2!M168</f>
        <v>21.569061999999999</v>
      </c>
      <c r="P114" s="21">
        <f>[2]importcpfrev2!N168</f>
        <v>21.672224999999997</v>
      </c>
      <c r="Q114" s="22">
        <f>[2]importcpfrev2!O168</f>
        <v>250.66378699999999</v>
      </c>
    </row>
    <row r="115" spans="1:17" x14ac:dyDescent="0.2">
      <c r="A115" s="47"/>
      <c r="B115" s="18">
        <v>8</v>
      </c>
      <c r="C115" s="27"/>
      <c r="D115" s="20">
        <v>2017</v>
      </c>
      <c r="E115" s="21">
        <f>[2]importcpfrev2!C169</f>
        <v>20.013580999999999</v>
      </c>
      <c r="F115" s="21">
        <f>[2]importcpfrev2!D169</f>
        <v>19.771000999999998</v>
      </c>
      <c r="G115" s="21">
        <f>[2]importcpfrev2!E169</f>
        <v>25.777161999999997</v>
      </c>
      <c r="H115" s="21">
        <f>[2]importcpfrev2!F169</f>
        <v>19.679169999999999</v>
      </c>
      <c r="I115" s="21">
        <f>[2]importcpfrev2!G169</f>
        <v>22.755738999999998</v>
      </c>
      <c r="J115" s="21">
        <f>[2]importcpfrev2!H169</f>
        <v>19.351140000000001</v>
      </c>
      <c r="K115" s="21">
        <f>[2]importcpfrev2!I169</f>
        <v>22.786687000000001</v>
      </c>
      <c r="L115" s="21">
        <f>[2]importcpfrev2!J169</f>
        <v>15.727192000000001</v>
      </c>
      <c r="M115" s="21">
        <f>[2]importcpfrev2!K169</f>
        <v>20.058959000000002</v>
      </c>
      <c r="N115" s="21">
        <f>[2]importcpfrev2!L169</f>
        <v>22.897046</v>
      </c>
      <c r="O115" s="21">
        <f>[2]importcpfrev2!M169</f>
        <v>20.299172999999996</v>
      </c>
      <c r="P115" s="21">
        <f>[2]importcpfrev2!N169</f>
        <v>19.513987999999998</v>
      </c>
      <c r="Q115" s="22">
        <f>[2]importcpfrev2!O169</f>
        <v>248.63083799999998</v>
      </c>
    </row>
    <row r="116" spans="1:17" x14ac:dyDescent="0.2">
      <c r="A116" s="47"/>
      <c r="B116" s="18">
        <v>8</v>
      </c>
      <c r="C116" s="27"/>
      <c r="D116" s="20">
        <v>2018</v>
      </c>
      <c r="E116" s="21">
        <f>[2]importcpfrev2!C170</f>
        <v>19.497685000000001</v>
      </c>
      <c r="F116" s="21">
        <f>[2]importcpfrev2!D170</f>
        <v>21.210267999999999</v>
      </c>
      <c r="G116" s="21">
        <f>[2]importcpfrev2!E170</f>
        <v>22.060267</v>
      </c>
      <c r="H116" s="21">
        <f>[2]importcpfrev2!F170</f>
        <v>19.850698999999999</v>
      </c>
      <c r="I116" s="21">
        <f>[2]importcpfrev2!G170</f>
        <v>23.370139000000002</v>
      </c>
      <c r="J116" s="21">
        <f>[2]importcpfrev2!H170</f>
        <v>20.736519000000001</v>
      </c>
      <c r="K116" s="21">
        <f>[2]importcpfrev2!I170</f>
        <v>22.616982</v>
      </c>
      <c r="L116" s="21" t="str">
        <f>[2]importcpfrev2!J170</f>
        <v>#Missing</v>
      </c>
      <c r="M116" s="21" t="str">
        <f>[2]importcpfrev2!K170</f>
        <v>#Missing</v>
      </c>
      <c r="N116" s="21" t="str">
        <f>[2]importcpfrev2!L170</f>
        <v>#Missing</v>
      </c>
      <c r="O116" s="21" t="str">
        <f>[2]importcpfrev2!M170</f>
        <v>#Missing</v>
      </c>
      <c r="P116" s="21" t="str">
        <f>[2]importcpfrev2!N170</f>
        <v>#Missing</v>
      </c>
      <c r="Q116" s="22">
        <f>[2]importcpfrev2!O170</f>
        <v>149.34255899999999</v>
      </c>
    </row>
    <row r="117" spans="1:17" x14ac:dyDescent="0.2">
      <c r="A117" s="23"/>
      <c r="B117" s="18"/>
      <c r="C117" s="27"/>
      <c r="D117" s="24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6"/>
    </row>
    <row r="118" spans="1:17" x14ac:dyDescent="0.2">
      <c r="A118" s="47"/>
      <c r="B118" s="18"/>
      <c r="C118" s="27"/>
      <c r="D118" s="24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6"/>
    </row>
    <row r="119" spans="1:17" x14ac:dyDescent="0.2">
      <c r="A119" s="48" t="s">
        <v>31</v>
      </c>
      <c r="B119" s="18">
        <v>9</v>
      </c>
      <c r="C119" s="27"/>
      <c r="D119" s="20">
        <v>2007</v>
      </c>
      <c r="E119" s="21">
        <f>[2]importcpfrev2!C180</f>
        <v>80.122553999999994</v>
      </c>
      <c r="F119" s="21">
        <f>[2]importcpfrev2!D180</f>
        <v>77.111021999999991</v>
      </c>
      <c r="G119" s="21">
        <f>[2]importcpfrev2!E180</f>
        <v>89.151426999999998</v>
      </c>
      <c r="H119" s="21">
        <f>[2]importcpfrev2!F180</f>
        <v>86.699624999999997</v>
      </c>
      <c r="I119" s="21">
        <f>[2]importcpfrev2!G180</f>
        <v>83.350509000000002</v>
      </c>
      <c r="J119" s="21">
        <f>[2]importcpfrev2!H180</f>
        <v>86.672415999999998</v>
      </c>
      <c r="K119" s="21">
        <f>[2]importcpfrev2!I180</f>
        <v>83.827741000000003</v>
      </c>
      <c r="L119" s="21">
        <f>[2]importcpfrev2!J180</f>
        <v>86.223680000000002</v>
      </c>
      <c r="M119" s="21">
        <f>[2]importcpfrev2!K180</f>
        <v>90.109150999999997</v>
      </c>
      <c r="N119" s="21">
        <f>[2]importcpfrev2!L180</f>
        <v>98.466341</v>
      </c>
      <c r="O119" s="21">
        <f>[2]importcpfrev2!M180</f>
        <v>97.319580000000002</v>
      </c>
      <c r="P119" s="21">
        <f>[2]importcpfrev2!N180</f>
        <v>125.796948</v>
      </c>
      <c r="Q119" s="22">
        <f>[2]importcpfrev2!O180</f>
        <v>1084.8509940000001</v>
      </c>
    </row>
    <row r="120" spans="1:17" x14ac:dyDescent="0.2">
      <c r="A120" s="23"/>
      <c r="B120" s="18">
        <v>9</v>
      </c>
      <c r="C120" s="27"/>
      <c r="D120" s="20">
        <v>2008</v>
      </c>
      <c r="E120" s="21">
        <f>[2]importcpfrev2!C181</f>
        <v>88.372317999999993</v>
      </c>
      <c r="F120" s="21">
        <f>[2]importcpfrev2!D181</f>
        <v>77.335061999999994</v>
      </c>
      <c r="G120" s="21">
        <f>[2]importcpfrev2!E181</f>
        <v>93.401573999999997</v>
      </c>
      <c r="H120" s="21">
        <f>[2]importcpfrev2!F181</f>
        <v>86.706746999999993</v>
      </c>
      <c r="I120" s="21">
        <f>[2]importcpfrev2!G181</f>
        <v>85.824238999999992</v>
      </c>
      <c r="J120" s="21">
        <f>[2]importcpfrev2!H181</f>
        <v>84.797246999999999</v>
      </c>
      <c r="K120" s="21">
        <f>[2]importcpfrev2!I181</f>
        <v>85.102722999999997</v>
      </c>
      <c r="L120" s="21">
        <f>[2]importcpfrev2!J181</f>
        <v>80.147233</v>
      </c>
      <c r="M120" s="21">
        <f>[2]importcpfrev2!K181</f>
        <v>105.791765</v>
      </c>
      <c r="N120" s="21">
        <f>[2]importcpfrev2!L181</f>
        <v>92.654201999999998</v>
      </c>
      <c r="O120" s="21">
        <f>[2]importcpfrev2!M181</f>
        <v>89.750186999999997</v>
      </c>
      <c r="P120" s="21">
        <f>[2]importcpfrev2!N181</f>
        <v>117.146939</v>
      </c>
      <c r="Q120" s="22">
        <f>[2]importcpfrev2!O181</f>
        <v>1087.0302360000001</v>
      </c>
    </row>
    <row r="121" spans="1:17" x14ac:dyDescent="0.2">
      <c r="A121" s="23"/>
      <c r="B121" s="18">
        <v>9</v>
      </c>
      <c r="C121" s="27"/>
      <c r="D121" s="20">
        <v>2009</v>
      </c>
      <c r="E121" s="21">
        <f>[2]importcpfrev2!C182</f>
        <v>82.320010999999994</v>
      </c>
      <c r="F121" s="21">
        <f>[2]importcpfrev2!D182</f>
        <v>78.991596999999999</v>
      </c>
      <c r="G121" s="21">
        <f>[2]importcpfrev2!E182</f>
        <v>96.595654999999994</v>
      </c>
      <c r="H121" s="21">
        <f>[2]importcpfrev2!F182</f>
        <v>92.794747000000001</v>
      </c>
      <c r="I121" s="21">
        <f>[2]importcpfrev2!G182</f>
        <v>93.931494000000001</v>
      </c>
      <c r="J121" s="21">
        <f>[2]importcpfrev2!H182</f>
        <v>99.385019</v>
      </c>
      <c r="K121" s="21">
        <f>[2]importcpfrev2!I182</f>
        <v>89.313536999999997</v>
      </c>
      <c r="L121" s="21">
        <f>[2]importcpfrev2!J182</f>
        <v>90.360795999999993</v>
      </c>
      <c r="M121" s="21">
        <f>[2]importcpfrev2!K182</f>
        <v>106.286805</v>
      </c>
      <c r="N121" s="21">
        <f>[2]importcpfrev2!L182</f>
        <v>105.458332</v>
      </c>
      <c r="O121" s="21">
        <f>[2]importcpfrev2!M182</f>
        <v>107.619063</v>
      </c>
      <c r="P121" s="21">
        <f>[2]importcpfrev2!N203</f>
        <v>2510.7115819999999</v>
      </c>
      <c r="Q121" s="22">
        <f>[2]importcpfrev2!O182</f>
        <v>1185.942873</v>
      </c>
    </row>
    <row r="122" spans="1:17" x14ac:dyDescent="0.2">
      <c r="A122" s="23"/>
      <c r="B122" s="18">
        <v>9</v>
      </c>
      <c r="C122" s="27"/>
      <c r="D122" s="20">
        <v>2010</v>
      </c>
      <c r="E122" s="21">
        <f>[2]importcpfrev2!C183</f>
        <v>88.86475999999999</v>
      </c>
      <c r="F122" s="21">
        <f>[2]importcpfrev2!D183</f>
        <v>84.711511999999999</v>
      </c>
      <c r="G122" s="21">
        <f>[2]importcpfrev2!E183</f>
        <v>114.40446399999999</v>
      </c>
      <c r="H122" s="21">
        <f>[2]importcpfrev2!F183</f>
        <v>105.43425599999999</v>
      </c>
      <c r="I122" s="21">
        <f>[2]importcpfrev2!G183</f>
        <v>111.72010899999999</v>
      </c>
      <c r="J122" s="21">
        <f>[2]importcpfrev2!H183</f>
        <v>111.59646499999999</v>
      </c>
      <c r="K122" s="21">
        <f>[2]importcpfrev2!I183</f>
        <v>106.59686599999999</v>
      </c>
      <c r="L122" s="21">
        <f>[2]importcpfrev2!J183</f>
        <v>112.41058</v>
      </c>
      <c r="M122" s="21">
        <f>[2]importcpfrev2!K183</f>
        <v>118.01575799999999</v>
      </c>
      <c r="N122" s="21">
        <f>[2]importcpfrev2!L183</f>
        <v>114.37052399999999</v>
      </c>
      <c r="O122" s="21">
        <f>[2]importcpfrev2!M183</f>
        <v>126.091032</v>
      </c>
      <c r="P122" s="21">
        <f>[2]importcpfrev2!N204</f>
        <v>2739.4956780000002</v>
      </c>
      <c r="Q122" s="22">
        <f>[2]importcpfrev2!O183</f>
        <v>1351.940736</v>
      </c>
    </row>
    <row r="123" spans="1:17" x14ac:dyDescent="0.2">
      <c r="A123" s="23"/>
      <c r="B123" s="18">
        <v>9</v>
      </c>
      <c r="C123" s="27"/>
      <c r="D123" s="54" t="s">
        <v>23</v>
      </c>
      <c r="E123" s="21">
        <f>[2]importcpfrev2!C184</f>
        <v>98.025605999999996</v>
      </c>
      <c r="F123" s="21">
        <f>[2]importcpfrev2!D184</f>
        <v>90.905454999999989</v>
      </c>
      <c r="G123" s="21">
        <f>[2]importcpfrev2!E184</f>
        <v>112.64388799999999</v>
      </c>
      <c r="H123" s="21">
        <f>[2]importcpfrev2!F184</f>
        <v>110.10942399999999</v>
      </c>
      <c r="I123" s="21">
        <f>[2]importcpfrev2!G184</f>
        <v>112.90872399999999</v>
      </c>
      <c r="J123" s="21">
        <f>[2]importcpfrev2!H184</f>
        <v>106.371647</v>
      </c>
      <c r="K123" s="21">
        <f>[2]importcpfrev2!I184</f>
        <v>98.75967399999999</v>
      </c>
      <c r="L123" s="21">
        <f>[2]importcpfrev2!J184</f>
        <v>105.496601</v>
      </c>
      <c r="M123" s="21">
        <f>[2]importcpfrev2!K184</f>
        <v>111.242075</v>
      </c>
      <c r="N123" s="21">
        <f>[2]importcpfrev2!L184</f>
        <v>105.008078</v>
      </c>
      <c r="O123" s="21">
        <f>[2]importcpfrev2!M184</f>
        <v>108.951544</v>
      </c>
      <c r="P123" s="21">
        <f>[2]importcpfrev2!N205</f>
        <v>2840.0543089999996</v>
      </c>
      <c r="Q123" s="22">
        <f>[2]importcpfrev2!O184</f>
        <v>1316.0273259999999</v>
      </c>
    </row>
    <row r="124" spans="1:17" x14ac:dyDescent="0.2">
      <c r="A124" s="23"/>
      <c r="B124" s="18">
        <v>9</v>
      </c>
      <c r="C124" s="27"/>
      <c r="D124" s="20">
        <v>2012</v>
      </c>
      <c r="E124" s="21">
        <f>[2]importcpfrev2!C185</f>
        <v>94.056176999999991</v>
      </c>
      <c r="F124" s="21">
        <f>[2]importcpfrev2!D185</f>
        <v>90.370993999999996</v>
      </c>
      <c r="G124" s="21">
        <f>[2]importcpfrev2!E185</f>
        <v>104.12257799999999</v>
      </c>
      <c r="H124" s="21">
        <f>[2]importcpfrev2!F185</f>
        <v>104.72390999999999</v>
      </c>
      <c r="I124" s="21">
        <f>[2]importcpfrev2!G185</f>
        <v>107.407321</v>
      </c>
      <c r="J124" s="21">
        <f>[2]importcpfrev2!H185</f>
        <v>98.849258999999989</v>
      </c>
      <c r="K124" s="21">
        <f>[2]importcpfrev2!I185</f>
        <v>105.596566</v>
      </c>
      <c r="L124" s="21">
        <f>[2]importcpfrev2!J185</f>
        <v>112.86653799999999</v>
      </c>
      <c r="M124" s="21">
        <f>[2]importcpfrev2!K185</f>
        <v>107.73404599999999</v>
      </c>
      <c r="N124" s="21">
        <f>[2]importcpfrev2!L185</f>
        <v>112.786788</v>
      </c>
      <c r="O124" s="21">
        <f>[2]importcpfrev2!M185</f>
        <v>112.45847999999999</v>
      </c>
      <c r="P124" s="21">
        <f>[2]importcpfrev2!N206</f>
        <v>2878.939652</v>
      </c>
      <c r="Q124" s="22">
        <f>[2]importcpfrev2!O185</f>
        <v>1296.8000079999999</v>
      </c>
    </row>
    <row r="125" spans="1:17" x14ac:dyDescent="0.2">
      <c r="A125" s="23"/>
      <c r="B125" s="18">
        <v>9</v>
      </c>
      <c r="C125" s="27"/>
      <c r="D125" s="20">
        <v>2013</v>
      </c>
      <c r="E125" s="21">
        <f>[2]importcpfrev2!C186</f>
        <v>108.478128</v>
      </c>
      <c r="F125" s="21">
        <f>[2]importcpfrev2!D186</f>
        <v>95.251643999999999</v>
      </c>
      <c r="G125" s="21">
        <f>[2]importcpfrev2!E186</f>
        <v>110.227452</v>
      </c>
      <c r="H125" s="21">
        <f>[2]importcpfrev2!F186</f>
        <v>114.09772299999999</v>
      </c>
      <c r="I125" s="21">
        <f>[2]importcpfrev2!G186</f>
        <v>117.87762199999999</v>
      </c>
      <c r="J125" s="21">
        <f>[2]importcpfrev2!H186</f>
        <v>109.73829599999999</v>
      </c>
      <c r="K125" s="21">
        <f>[2]importcpfrev2!I186</f>
        <v>115.301633</v>
      </c>
      <c r="L125" s="21">
        <f>[2]importcpfrev2!J186</f>
        <v>111.37786199999999</v>
      </c>
      <c r="M125" s="21">
        <f>[2]importcpfrev2!K186</f>
        <v>121.410916</v>
      </c>
      <c r="N125" s="21">
        <f>[2]importcpfrev2!L186</f>
        <v>124.01681099999999</v>
      </c>
      <c r="O125" s="21">
        <f>[2]importcpfrev2!M186</f>
        <v>123.90783599999999</v>
      </c>
      <c r="P125" s="21">
        <f>[2]importcpfrev2!N207</f>
        <v>3028.874593</v>
      </c>
      <c r="Q125" s="22">
        <f>[2]importcpfrev2!O186</f>
        <v>1411.5577840000001</v>
      </c>
    </row>
    <row r="126" spans="1:17" x14ac:dyDescent="0.2">
      <c r="A126" s="23"/>
      <c r="B126" s="18">
        <v>9</v>
      </c>
      <c r="C126" s="27"/>
      <c r="D126" s="20">
        <v>2014</v>
      </c>
      <c r="E126" s="21">
        <f>[2]importcpfrev2!C187</f>
        <v>106.552172</v>
      </c>
      <c r="F126" s="21">
        <f>[2]importcpfrev2!D187</f>
        <v>101.873041</v>
      </c>
      <c r="G126" s="21">
        <f>[2]importcpfrev2!E187</f>
        <v>120.17328599999999</v>
      </c>
      <c r="H126" s="21">
        <f>[2]importcpfrev2!F187</f>
        <v>112.031036</v>
      </c>
      <c r="I126" s="21">
        <f>[2]importcpfrev2!G187</f>
        <v>113.185463</v>
      </c>
      <c r="J126" s="21">
        <f>[2]importcpfrev2!H187</f>
        <v>112.606014</v>
      </c>
      <c r="K126" s="21">
        <f>[2]importcpfrev2!I187</f>
        <v>112.244016</v>
      </c>
      <c r="L126" s="21">
        <f>[2]importcpfrev2!J187</f>
        <v>103.51964699999999</v>
      </c>
      <c r="M126" s="21">
        <f>[2]importcpfrev2!K187</f>
        <v>117.720906</v>
      </c>
      <c r="N126" s="21">
        <f>[2]importcpfrev2!L187</f>
        <v>114.092986</v>
      </c>
      <c r="O126" s="21">
        <f>[2]importcpfrev2!M187</f>
        <v>127.79608399999999</v>
      </c>
      <c r="P126" s="21">
        <f>[2]importcpfrev2!N208</f>
        <v>3133.1959379999994</v>
      </c>
      <c r="Q126" s="22">
        <f>[2]importcpfrev2!O187</f>
        <v>1411.9409089999999</v>
      </c>
    </row>
    <row r="127" spans="1:17" x14ac:dyDescent="0.2">
      <c r="A127" s="23"/>
      <c r="B127" s="18">
        <v>9</v>
      </c>
      <c r="C127" s="27"/>
      <c r="D127" s="20">
        <v>2015</v>
      </c>
      <c r="E127" s="21">
        <f>[2]importcpfrev2!C188</f>
        <v>106.57247599999999</v>
      </c>
      <c r="F127" s="21">
        <f>[2]importcpfrev2!D188</f>
        <v>101.11866099999999</v>
      </c>
      <c r="G127" s="21">
        <f>[2]importcpfrev2!E188</f>
        <v>120.35463299999999</v>
      </c>
      <c r="H127" s="21">
        <f>[2]importcpfrev2!F188</f>
        <v>117.930707</v>
      </c>
      <c r="I127" s="21">
        <f>[2]importcpfrev2!G188</f>
        <v>114.830219</v>
      </c>
      <c r="J127" s="21">
        <f>[2]importcpfrev2!H188</f>
        <v>120.578676</v>
      </c>
      <c r="K127" s="21">
        <f>[2]importcpfrev2!I188</f>
        <v>113.467265</v>
      </c>
      <c r="L127" s="21">
        <f>[2]importcpfrev2!J188</f>
        <v>117.49435099999999</v>
      </c>
      <c r="M127" s="21">
        <f>[2]importcpfrev2!K188</f>
        <v>121.63486399999999</v>
      </c>
      <c r="N127" s="21">
        <f>[2]importcpfrev2!L188</f>
        <v>122.06024599999999</v>
      </c>
      <c r="O127" s="21">
        <f>[2]importcpfrev2!M188</f>
        <v>132.04382999999999</v>
      </c>
      <c r="P127" s="21">
        <f>[2]importcpfrev2!N209</f>
        <v>3221.7391579999994</v>
      </c>
      <c r="Q127" s="22">
        <f>[2]importcpfrev2!O188</f>
        <v>1464.4129079999998</v>
      </c>
    </row>
    <row r="128" spans="1:17" x14ac:dyDescent="0.2">
      <c r="A128" s="23"/>
      <c r="B128" s="18">
        <v>9</v>
      </c>
      <c r="C128" s="27"/>
      <c r="D128" s="20">
        <v>2016</v>
      </c>
      <c r="E128" s="21">
        <f>[2]importcpfrev2!C189</f>
        <v>120.492459</v>
      </c>
      <c r="F128" s="21">
        <f>[2]importcpfrev2!D189</f>
        <v>123.96374</v>
      </c>
      <c r="G128" s="21">
        <f>[2]importcpfrev2!E189</f>
        <v>138.58511799999999</v>
      </c>
      <c r="H128" s="21">
        <f>[2]importcpfrev2!F189</f>
        <v>127.801237</v>
      </c>
      <c r="I128" s="21">
        <f>[2]importcpfrev2!G189</f>
        <v>135.198082</v>
      </c>
      <c r="J128" s="21">
        <f>[2]importcpfrev2!H189</f>
        <v>129.73423499999998</v>
      </c>
      <c r="K128" s="21">
        <f>[2]importcpfrev2!I189</f>
        <v>127.33688599999999</v>
      </c>
      <c r="L128" s="21">
        <f>[2]importcpfrev2!J189</f>
        <v>143.84341000000001</v>
      </c>
      <c r="M128" s="21">
        <f>[2]importcpfrev2!K189</f>
        <v>140.37948399999999</v>
      </c>
      <c r="N128" s="21">
        <f>[2]importcpfrev2!L189</f>
        <v>150.514173</v>
      </c>
      <c r="O128" s="21">
        <f>[2]importcpfrev2!M189</f>
        <v>158.04834299999999</v>
      </c>
      <c r="P128" s="21">
        <f>[2]importcpfrev2!N210</f>
        <v>3341.4634789999996</v>
      </c>
      <c r="Q128" s="22">
        <f>[2]importcpfrev2!O189</f>
        <v>1721.345182</v>
      </c>
    </row>
    <row r="129" spans="1:17" x14ac:dyDescent="0.2">
      <c r="A129" s="23"/>
      <c r="B129" s="18">
        <v>9</v>
      </c>
      <c r="C129" s="27"/>
      <c r="D129" s="20">
        <v>2017</v>
      </c>
      <c r="E129" s="21">
        <f>[2]importcpfrev2!C190</f>
        <v>138.906699</v>
      </c>
      <c r="F129" s="21">
        <f>[2]importcpfrev2!D190</f>
        <v>134.01836599999999</v>
      </c>
      <c r="G129" s="21">
        <f>[2]importcpfrev2!E190</f>
        <v>141.22899999999998</v>
      </c>
      <c r="H129" s="21">
        <f>[2]importcpfrev2!F190</f>
        <v>131.93236299999998</v>
      </c>
      <c r="I129" s="21">
        <f>[2]importcpfrev2!G190</f>
        <v>145.614779</v>
      </c>
      <c r="J129" s="21">
        <f>[2]importcpfrev2!H190</f>
        <v>134.06906899999998</v>
      </c>
      <c r="K129" s="21">
        <f>[2]importcpfrev2!I190</f>
        <v>142.87902399999999</v>
      </c>
      <c r="L129" s="21">
        <f>[2]importcpfrev2!J190</f>
        <v>140.095845</v>
      </c>
      <c r="M129" s="21">
        <f>[2]importcpfrev2!K190</f>
        <v>141.291639</v>
      </c>
      <c r="N129" s="21">
        <f>[2]importcpfrev2!L190</f>
        <v>144.24119099999999</v>
      </c>
      <c r="O129" s="21">
        <f>[2]importcpfrev2!M190</f>
        <v>148.633657</v>
      </c>
      <c r="P129" s="21">
        <f>[2]importcpfrev2!N211</f>
        <v>3250.8015649999998</v>
      </c>
      <c r="Q129" s="22">
        <f>[2]importcpfrev2!O190</f>
        <v>1721.555621</v>
      </c>
    </row>
    <row r="130" spans="1:17" x14ac:dyDescent="0.2">
      <c r="A130" s="23"/>
      <c r="B130" s="18">
        <v>9</v>
      </c>
      <c r="C130" s="27"/>
      <c r="D130" s="20">
        <v>2018</v>
      </c>
      <c r="E130" s="21">
        <f>[2]importcpfrev2!C191</f>
        <v>132.155969</v>
      </c>
      <c r="F130" s="21">
        <f>[2]importcpfrev2!D191</f>
        <v>120.943039</v>
      </c>
      <c r="G130" s="21">
        <f>[2]importcpfrev2!E191</f>
        <v>151.899653</v>
      </c>
      <c r="H130" s="21">
        <f>[2]importcpfrev2!F191</f>
        <v>140.28864999999999</v>
      </c>
      <c r="I130" s="21">
        <f>[2]importcpfrev2!G191</f>
        <v>153.04891699999999</v>
      </c>
      <c r="J130" s="21">
        <f>[2]importcpfrev2!H191</f>
        <v>136.814673</v>
      </c>
      <c r="K130" s="21">
        <f>[2]importcpfrev2!I191</f>
        <v>143.08632799999998</v>
      </c>
      <c r="L130" s="21" t="str">
        <f>[2]importcpfrev2!J191</f>
        <v>#Missing</v>
      </c>
      <c r="M130" s="21" t="str">
        <f>[2]importcpfrev2!K191</f>
        <v>#Missing</v>
      </c>
      <c r="N130" s="21" t="str">
        <f>[2]importcpfrev2!L191</f>
        <v>#Missing</v>
      </c>
      <c r="O130" s="21" t="str">
        <f>[2]importcpfrev2!M191</f>
        <v>#Missing</v>
      </c>
      <c r="P130" s="21" t="str">
        <f>[2]importcpfrev2!N212</f>
        <v>#Missing</v>
      </c>
      <c r="Q130" s="22">
        <f>[2]importcpfrev2!O191</f>
        <v>978.23722899999996</v>
      </c>
    </row>
    <row r="131" spans="1:17" x14ac:dyDescent="0.2">
      <c r="A131" s="23"/>
      <c r="B131" s="18"/>
      <c r="C131" s="27"/>
      <c r="D131" s="20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50"/>
    </row>
    <row r="132" spans="1:17" x14ac:dyDescent="0.2">
      <c r="A132" s="23"/>
      <c r="B132" s="18"/>
      <c r="C132" s="27"/>
      <c r="D132" s="24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6"/>
    </row>
    <row r="133" spans="1:17" x14ac:dyDescent="0.2">
      <c r="A133" s="48" t="s">
        <v>32</v>
      </c>
      <c r="B133" s="18">
        <v>10</v>
      </c>
      <c r="C133" s="27"/>
      <c r="D133" s="20">
        <v>2007</v>
      </c>
      <c r="E133" s="21">
        <f>[2]importcpfrev2!C201</f>
        <v>2082.140656</v>
      </c>
      <c r="F133" s="21">
        <f>[2]importcpfrev2!D201</f>
        <v>2057.308485</v>
      </c>
      <c r="G133" s="21">
        <f>[2]importcpfrev2!E201</f>
        <v>2312.2999749999999</v>
      </c>
      <c r="H133" s="21">
        <f>[2]importcpfrev2!F201</f>
        <v>2217.7545580000001</v>
      </c>
      <c r="I133" s="21">
        <f>[2]importcpfrev2!G201</f>
        <v>2274.000325</v>
      </c>
      <c r="J133" s="21">
        <f>[2]importcpfrev2!H201</f>
        <v>2395.5557650000001</v>
      </c>
      <c r="K133" s="21">
        <f>[2]importcpfrev2!I201</f>
        <v>2300.4294410000002</v>
      </c>
      <c r="L133" s="21">
        <f>[2]importcpfrev2!J201</f>
        <v>2289.9002150000001</v>
      </c>
      <c r="M133" s="21">
        <f>[2]importcpfrev2!K201</f>
        <v>2342.104875</v>
      </c>
      <c r="N133" s="21">
        <f>[2]importcpfrev2!L201</f>
        <v>2676.7025709999998</v>
      </c>
      <c r="O133" s="21">
        <f>[2]importcpfrev2!M201</f>
        <v>2608.1809950000002</v>
      </c>
      <c r="P133" s="21">
        <f>[2]importcpfrev2!N201</f>
        <v>2204.3368199999995</v>
      </c>
      <c r="Q133" s="22">
        <f>[2]importcpfrev2!O201</f>
        <v>27760.714680999998</v>
      </c>
    </row>
    <row r="134" spans="1:17" x14ac:dyDescent="0.2">
      <c r="A134" s="23"/>
      <c r="B134" s="18">
        <v>10</v>
      </c>
      <c r="C134" s="27"/>
      <c r="D134" s="20">
        <v>2008</v>
      </c>
      <c r="E134" s="21">
        <f>[2]importcpfrev2!C202</f>
        <v>2496.5125700000003</v>
      </c>
      <c r="F134" s="21">
        <f>[2]importcpfrev2!D202</f>
        <v>2473.3060069999997</v>
      </c>
      <c r="G134" s="21">
        <f>[2]importcpfrev2!E202</f>
        <v>2484.1651780000002</v>
      </c>
      <c r="H134" s="21">
        <f>[2]importcpfrev2!F202</f>
        <v>2574.0115829999995</v>
      </c>
      <c r="I134" s="21">
        <f>[2]importcpfrev2!G202</f>
        <v>2510.6822309999998</v>
      </c>
      <c r="J134" s="21">
        <f>[2]importcpfrev2!H202</f>
        <v>2547.6795320000001</v>
      </c>
      <c r="K134" s="21">
        <f>[2]importcpfrev2!I202</f>
        <v>2584.6759729999999</v>
      </c>
      <c r="L134" s="21">
        <f>[2]importcpfrev2!J202</f>
        <v>2329.3698460000001</v>
      </c>
      <c r="M134" s="21">
        <f>[2]importcpfrev2!K202</f>
        <v>2794.7775479999996</v>
      </c>
      <c r="N134" s="21">
        <f>[2]importcpfrev2!L202</f>
        <v>2928.4405459999998</v>
      </c>
      <c r="O134" s="21">
        <f>[2]importcpfrev2!M202</f>
        <v>2562.5940510000005</v>
      </c>
      <c r="P134" s="21">
        <f>[2]importcpfrev2!N202</f>
        <v>2526.6982400000002</v>
      </c>
      <c r="Q134" s="22">
        <f>[2]importcpfrev2!O202</f>
        <v>30812.913304999998</v>
      </c>
    </row>
    <row r="135" spans="1:17" x14ac:dyDescent="0.2">
      <c r="A135" s="23"/>
      <c r="B135" s="18">
        <v>10</v>
      </c>
      <c r="C135" s="27"/>
      <c r="D135" s="20">
        <v>2009</v>
      </c>
      <c r="E135" s="21">
        <f>[2]importcpfrev2!C203</f>
        <v>2301.0449980000003</v>
      </c>
      <c r="F135" s="21">
        <f>[2]importcpfrev2!D203</f>
        <v>2285.555742</v>
      </c>
      <c r="G135" s="21">
        <f>[2]importcpfrev2!E203</f>
        <v>2634.9432140000004</v>
      </c>
      <c r="H135" s="21">
        <f>[2]importcpfrev2!F203</f>
        <v>2523.2022459999994</v>
      </c>
      <c r="I135" s="21">
        <f>[2]importcpfrev2!G203</f>
        <v>2359.3258629999996</v>
      </c>
      <c r="J135" s="21">
        <f>[2]importcpfrev2!H203</f>
        <v>2515.9884160000001</v>
      </c>
      <c r="K135" s="21">
        <f>[2]importcpfrev2!I203</f>
        <v>2434.1992079999995</v>
      </c>
      <c r="L135" s="21">
        <f>[2]importcpfrev2!J203</f>
        <v>2292.8440020000007</v>
      </c>
      <c r="M135" s="21">
        <f>[2]importcpfrev2!K203</f>
        <v>2507.6880510000001</v>
      </c>
      <c r="N135" s="21">
        <f>[2]importcpfrev2!L203</f>
        <v>2587.7495070000004</v>
      </c>
      <c r="O135" s="21">
        <f>[2]importcpfrev2!M203</f>
        <v>2456.3193660000002</v>
      </c>
      <c r="P135" s="21">
        <f>[2]importcpfrev2!N203</f>
        <v>2510.7115819999999</v>
      </c>
      <c r="Q135" s="22">
        <f>[2]importcpfrev2!O203</f>
        <v>29409.572195000001</v>
      </c>
    </row>
    <row r="136" spans="1:17" x14ac:dyDescent="0.2">
      <c r="A136" s="23"/>
      <c r="B136" s="18">
        <v>10</v>
      </c>
      <c r="C136" s="27"/>
      <c r="D136" s="20">
        <v>2010</v>
      </c>
      <c r="E136" s="21">
        <f>[2]importcpfrev2!C204</f>
        <v>2178.2316179999998</v>
      </c>
      <c r="F136" s="21">
        <f>[2]importcpfrev2!D204</f>
        <v>2144.1149399999999</v>
      </c>
      <c r="G136" s="21">
        <f>[2]importcpfrev2!E204</f>
        <v>2663.1266589999996</v>
      </c>
      <c r="H136" s="21">
        <f>[2]importcpfrev2!F204</f>
        <v>2511.4687709999994</v>
      </c>
      <c r="I136" s="21">
        <f>[2]importcpfrev2!G204</f>
        <v>2502.8231459999997</v>
      </c>
      <c r="J136" s="21">
        <f>[2]importcpfrev2!H204</f>
        <v>2753.3243349999998</v>
      </c>
      <c r="K136" s="21">
        <f>[2]importcpfrev2!I204</f>
        <v>2528.2604889999998</v>
      </c>
      <c r="L136" s="21">
        <f>[2]importcpfrev2!J204</f>
        <v>2543.2541860000001</v>
      </c>
      <c r="M136" s="21">
        <f>[2]importcpfrev2!K204</f>
        <v>2745.6035979999997</v>
      </c>
      <c r="N136" s="21">
        <f>[2]importcpfrev2!L204</f>
        <v>2619.4374079999998</v>
      </c>
      <c r="O136" s="21">
        <f>[2]importcpfrev2!M204</f>
        <v>2817.0275999999999</v>
      </c>
      <c r="P136" s="21">
        <f>[2]importcpfrev2!N204</f>
        <v>2739.4956780000002</v>
      </c>
      <c r="Q136" s="22">
        <f>[2]importcpfrev2!O204</f>
        <v>30746.168427999997</v>
      </c>
    </row>
    <row r="137" spans="1:17" x14ac:dyDescent="0.2">
      <c r="A137" s="23"/>
      <c r="B137" s="18">
        <v>10</v>
      </c>
      <c r="C137" s="27"/>
      <c r="D137" s="54" t="s">
        <v>23</v>
      </c>
      <c r="E137" s="21">
        <f>[2]importcpfrev2!C205</f>
        <v>2497.271029</v>
      </c>
      <c r="F137" s="21">
        <f>[2]importcpfrev2!D205</f>
        <v>2556.7557729999999</v>
      </c>
      <c r="G137" s="21">
        <f>[2]importcpfrev2!E205</f>
        <v>3071.639318</v>
      </c>
      <c r="H137" s="21">
        <f>[2]importcpfrev2!F205</f>
        <v>2718.340612</v>
      </c>
      <c r="I137" s="21">
        <f>[2]importcpfrev2!G205</f>
        <v>3034.2767689999991</v>
      </c>
      <c r="J137" s="21">
        <f>[2]importcpfrev2!H205</f>
        <v>2901.1019439999995</v>
      </c>
      <c r="K137" s="21">
        <f>[2]importcpfrev2!I205</f>
        <v>2729.9907779999994</v>
      </c>
      <c r="L137" s="21">
        <f>[2]importcpfrev2!J205</f>
        <v>2849.5331520000004</v>
      </c>
      <c r="M137" s="21">
        <f>[2]importcpfrev2!K205</f>
        <v>3015.295932</v>
      </c>
      <c r="N137" s="21">
        <f>[2]importcpfrev2!L205</f>
        <v>2951.5351769999997</v>
      </c>
      <c r="O137" s="21">
        <f>[2]importcpfrev2!M205</f>
        <v>2992.0093999999999</v>
      </c>
      <c r="P137" s="21">
        <f>[2]importcpfrev2!N205</f>
        <v>2840.0543089999996</v>
      </c>
      <c r="Q137" s="22">
        <f>[2]importcpfrev2!O205</f>
        <v>34157.804192999996</v>
      </c>
    </row>
    <row r="138" spans="1:17" x14ac:dyDescent="0.2">
      <c r="A138" s="23"/>
      <c r="B138" s="18">
        <v>10</v>
      </c>
      <c r="C138" s="27"/>
      <c r="D138" s="20">
        <v>2012</v>
      </c>
      <c r="E138" s="21">
        <f>[2]importcpfrev2!C206</f>
        <v>2760.9699860000001</v>
      </c>
      <c r="F138" s="21">
        <f>[2]importcpfrev2!D206</f>
        <v>2717.7677370000001</v>
      </c>
      <c r="G138" s="21">
        <f>[2]importcpfrev2!E206</f>
        <v>3056.1422810000004</v>
      </c>
      <c r="H138" s="21">
        <f>[2]importcpfrev2!F206</f>
        <v>2828.151558</v>
      </c>
      <c r="I138" s="21">
        <f>[2]importcpfrev2!G206</f>
        <v>2920.4419789999997</v>
      </c>
      <c r="J138" s="21">
        <f>[2]importcpfrev2!H206</f>
        <v>3005.1457549999996</v>
      </c>
      <c r="K138" s="21">
        <f>[2]importcpfrev2!I206</f>
        <v>2928.1397639999996</v>
      </c>
      <c r="L138" s="21">
        <f>[2]importcpfrev2!J206</f>
        <v>2885.686882</v>
      </c>
      <c r="M138" s="21">
        <f>[2]importcpfrev2!K206</f>
        <v>2941.8340179999996</v>
      </c>
      <c r="N138" s="21">
        <f>[2]importcpfrev2!L206</f>
        <v>3343.5637199999996</v>
      </c>
      <c r="O138" s="21">
        <f>[2]importcpfrev2!M206</f>
        <v>3135.4222399999999</v>
      </c>
      <c r="P138" s="21">
        <f>[2]importcpfrev2!N206</f>
        <v>2878.939652</v>
      </c>
      <c r="Q138" s="22">
        <f>[2]importcpfrev2!O206</f>
        <v>35402.205571999992</v>
      </c>
    </row>
    <row r="139" spans="1:17" x14ac:dyDescent="0.2">
      <c r="A139" s="23"/>
      <c r="B139" s="18">
        <v>10</v>
      </c>
      <c r="C139" s="27"/>
      <c r="D139" s="20">
        <v>2013</v>
      </c>
      <c r="E139" s="21">
        <f>[2]importcpfrev2!C207</f>
        <v>2944.7021209999998</v>
      </c>
      <c r="F139" s="21">
        <f>[2]importcpfrev2!D207</f>
        <v>2856.9680950000002</v>
      </c>
      <c r="G139" s="21">
        <f>[2]importcpfrev2!E207</f>
        <v>2994.1895420000001</v>
      </c>
      <c r="H139" s="21">
        <f>[2]importcpfrev2!F207</f>
        <v>3177.781035</v>
      </c>
      <c r="I139" s="21">
        <f>[2]importcpfrev2!G207</f>
        <v>3133.2679359999997</v>
      </c>
      <c r="J139" s="21">
        <f>[2]importcpfrev2!H207</f>
        <v>3009.7361839999999</v>
      </c>
      <c r="K139" s="21">
        <f>[2]importcpfrev2!I207</f>
        <v>3167.1254139999996</v>
      </c>
      <c r="L139" s="21">
        <f>[2]importcpfrev2!J207</f>
        <v>2883.1034119999999</v>
      </c>
      <c r="M139" s="21">
        <f>[2]importcpfrev2!K207</f>
        <v>3120.6670379999991</v>
      </c>
      <c r="N139" s="21">
        <f>[2]importcpfrev2!L207</f>
        <v>3399.0248770000003</v>
      </c>
      <c r="O139" s="21">
        <f>[2]importcpfrev2!M207</f>
        <v>3066.4966519999998</v>
      </c>
      <c r="P139" s="21">
        <f>[2]importcpfrev2!N207</f>
        <v>3028.874593</v>
      </c>
      <c r="Q139" s="22">
        <f>[2]importcpfrev2!O207</f>
        <v>36781.936899</v>
      </c>
    </row>
    <row r="140" spans="1:17" x14ac:dyDescent="0.2">
      <c r="A140" s="23"/>
      <c r="B140" s="18">
        <v>10</v>
      </c>
      <c r="C140" s="27"/>
      <c r="D140" s="20">
        <v>2014</v>
      </c>
      <c r="E140" s="21">
        <f>[2]importcpfrev2!C208</f>
        <v>2923.7756259999996</v>
      </c>
      <c r="F140" s="21">
        <f>[2]importcpfrev2!D208</f>
        <v>2901.5231679999993</v>
      </c>
      <c r="G140" s="21">
        <f>[2]importcpfrev2!E208</f>
        <v>3068.3437989999993</v>
      </c>
      <c r="H140" s="21">
        <f>[2]importcpfrev2!F208</f>
        <v>3122.082191</v>
      </c>
      <c r="I140" s="21">
        <f>[2]importcpfrev2!G208</f>
        <v>3047.80557</v>
      </c>
      <c r="J140" s="21">
        <f>[2]importcpfrev2!H208</f>
        <v>3169.8037129999998</v>
      </c>
      <c r="K140" s="21">
        <f>[2]importcpfrev2!I208</f>
        <v>3229.7821789999994</v>
      </c>
      <c r="L140" s="21">
        <f>[2]importcpfrev2!J208</f>
        <v>2803.6528090000002</v>
      </c>
      <c r="M140" s="21">
        <f>[2]importcpfrev2!K208</f>
        <v>3300.9116389999995</v>
      </c>
      <c r="N140" s="21">
        <f>[2]importcpfrev2!L208</f>
        <v>3356.6797579999993</v>
      </c>
      <c r="O140" s="21">
        <f>[2]importcpfrev2!M208</f>
        <v>2975.9665230000005</v>
      </c>
      <c r="P140" s="21">
        <f>[2]importcpfrev2!N208</f>
        <v>3133.1959379999994</v>
      </c>
      <c r="Q140" s="22">
        <f>[2]importcpfrev2!O208</f>
        <v>37033.522912999993</v>
      </c>
    </row>
    <row r="141" spans="1:17" x14ac:dyDescent="0.2">
      <c r="A141" s="23"/>
      <c r="B141" s="18">
        <v>10</v>
      </c>
      <c r="C141" s="27"/>
      <c r="D141" s="20">
        <v>2015</v>
      </c>
      <c r="E141" s="21">
        <f>[2]importcpfrev2!C209</f>
        <v>2899.58221</v>
      </c>
      <c r="F141" s="21">
        <f>[2]importcpfrev2!D209</f>
        <v>2866.687621</v>
      </c>
      <c r="G141" s="21">
        <f>[2]importcpfrev2!E209</f>
        <v>3288.9735570000003</v>
      </c>
      <c r="H141" s="21">
        <f>[2]importcpfrev2!F209</f>
        <v>3221.4718170000001</v>
      </c>
      <c r="I141" s="21">
        <f>[2]importcpfrev2!G209</f>
        <v>2982.8131189999999</v>
      </c>
      <c r="J141" s="21">
        <f>[2]importcpfrev2!H209</f>
        <v>3362.8538990000002</v>
      </c>
      <c r="K141" s="21">
        <f>[2]importcpfrev2!I209</f>
        <v>3232.5570809999999</v>
      </c>
      <c r="L141" s="21">
        <f>[2]importcpfrev2!J209</f>
        <v>2941.8753980000001</v>
      </c>
      <c r="M141" s="21">
        <f>[2]importcpfrev2!K209</f>
        <v>3305.2853339999997</v>
      </c>
      <c r="N141" s="21">
        <f>[2]importcpfrev2!L209</f>
        <v>3417.9054949999995</v>
      </c>
      <c r="O141" s="21">
        <f>[2]importcpfrev2!M209</f>
        <v>3185.7382009999997</v>
      </c>
      <c r="P141" s="21">
        <f>[2]importcpfrev2!N209</f>
        <v>3221.7391579999994</v>
      </c>
      <c r="Q141" s="22">
        <f>[2]importcpfrev2!O209</f>
        <v>37927.482889999992</v>
      </c>
    </row>
    <row r="142" spans="1:17" x14ac:dyDescent="0.2">
      <c r="A142" s="23"/>
      <c r="B142" s="18">
        <v>10</v>
      </c>
      <c r="C142" s="27"/>
      <c r="D142" s="20">
        <v>2016</v>
      </c>
      <c r="E142" s="21">
        <f>[2]importcpfrev2!C210</f>
        <v>2974.438932</v>
      </c>
      <c r="F142" s="21">
        <f>[2]importcpfrev2!D210</f>
        <v>3068.1924129999998</v>
      </c>
      <c r="G142" s="21">
        <f>[2]importcpfrev2!E210</f>
        <v>3236.5431630000003</v>
      </c>
      <c r="H142" s="21">
        <f>[2]importcpfrev2!F210</f>
        <v>3199.1762369999997</v>
      </c>
      <c r="I142" s="21">
        <f>[2]importcpfrev2!G210</f>
        <v>3202.233178</v>
      </c>
      <c r="J142" s="21">
        <f>[2]importcpfrev2!H210</f>
        <v>3367.0370129999997</v>
      </c>
      <c r="K142" s="21">
        <f>[2]importcpfrev2!I210</f>
        <v>3005.0111329999991</v>
      </c>
      <c r="L142" s="21">
        <f>[2]importcpfrev2!J210</f>
        <v>3247.9991459999997</v>
      </c>
      <c r="M142" s="21">
        <f>[2]importcpfrev2!K210</f>
        <v>3434.6313140000002</v>
      </c>
      <c r="N142" s="21">
        <f>[2]importcpfrev2!L210</f>
        <v>3346.6440669999997</v>
      </c>
      <c r="O142" s="21">
        <f>[2]importcpfrev2!M210</f>
        <v>3351.5277759999999</v>
      </c>
      <c r="P142" s="21">
        <f>[2]importcpfrev2!N210</f>
        <v>3341.4634789999996</v>
      </c>
      <c r="Q142" s="22">
        <f>[2]importcpfrev2!O210</f>
        <v>38774.897850999994</v>
      </c>
    </row>
    <row r="143" spans="1:17" x14ac:dyDescent="0.2">
      <c r="A143" s="23"/>
      <c r="B143" s="18">
        <v>10</v>
      </c>
      <c r="C143" s="27"/>
      <c r="D143" s="20">
        <v>2017</v>
      </c>
      <c r="E143" s="21">
        <f>[2]importcpfrev2!C211</f>
        <v>3181.6914089999991</v>
      </c>
      <c r="F143" s="21">
        <f>[2]importcpfrev2!D211</f>
        <v>3064.2754060000002</v>
      </c>
      <c r="G143" s="21">
        <f>[2]importcpfrev2!E211</f>
        <v>3606.7434859999998</v>
      </c>
      <c r="H143" s="21">
        <f>[2]importcpfrev2!F211</f>
        <v>3146.1801539999997</v>
      </c>
      <c r="I143" s="21">
        <f>[2]importcpfrev2!G211</f>
        <v>3625.7295059999992</v>
      </c>
      <c r="J143" s="21">
        <f>[2]importcpfrev2!H211</f>
        <v>3577.3354689999992</v>
      </c>
      <c r="K143" s="21">
        <f>[2]importcpfrev2!I211</f>
        <v>3348.5237600000005</v>
      </c>
      <c r="L143" s="21">
        <f>[2]importcpfrev2!J211</f>
        <v>3498.3095399999993</v>
      </c>
      <c r="M143" s="21">
        <f>[2]importcpfrev2!K211</f>
        <v>3533.3238179999998</v>
      </c>
      <c r="N143" s="21">
        <f>[2]importcpfrev2!L211</f>
        <v>3712.4066409999996</v>
      </c>
      <c r="O143" s="21">
        <f>[2]importcpfrev2!M211</f>
        <v>3610.1365740000001</v>
      </c>
      <c r="P143" s="21">
        <f>[2]importcpfrev2!N211</f>
        <v>3250.8015649999998</v>
      </c>
      <c r="Q143" s="22">
        <f>[2]importcpfrev2!O211</f>
        <v>41155.457327999997</v>
      </c>
    </row>
    <row r="144" spans="1:17" x14ac:dyDescent="0.2">
      <c r="A144" s="23"/>
      <c r="B144" s="18">
        <v>10</v>
      </c>
      <c r="C144" s="27"/>
      <c r="D144" s="20">
        <v>2018</v>
      </c>
      <c r="E144" s="21">
        <f>[2]importcpfrev2!C212</f>
        <v>3436.6670630000003</v>
      </c>
      <c r="F144" s="21">
        <f>[2]importcpfrev2!D212</f>
        <v>3130.0347559999996</v>
      </c>
      <c r="G144" s="21">
        <f>[2]importcpfrev2!E212</f>
        <v>3526.8484309999999</v>
      </c>
      <c r="H144" s="21">
        <f>[2]importcpfrev2!F212</f>
        <v>3381.0117310000005</v>
      </c>
      <c r="I144" s="21">
        <f>[2]importcpfrev2!G212</f>
        <v>3505.0085929999996</v>
      </c>
      <c r="J144" s="21">
        <f>[2]importcpfrev2!H212</f>
        <v>3487.3933749999997</v>
      </c>
      <c r="K144" s="21">
        <f>[2]importcpfrev2!I212</f>
        <v>3513.0209610000002</v>
      </c>
      <c r="L144" s="21" t="str">
        <f>[2]importcpfrev2!J212</f>
        <v>#Missing</v>
      </c>
      <c r="M144" s="21" t="str">
        <f>[2]importcpfrev2!K212</f>
        <v>#Missing</v>
      </c>
      <c r="N144" s="21" t="str">
        <f>[2]importcpfrev2!L212</f>
        <v>#Missing</v>
      </c>
      <c r="O144" s="21" t="str">
        <f>[2]importcpfrev2!M212</f>
        <v>#Missing</v>
      </c>
      <c r="P144" s="21" t="str">
        <f>[2]importcpfrev2!N212</f>
        <v>#Missing</v>
      </c>
      <c r="Q144" s="22">
        <f>[2]importcpfrev2!O212</f>
        <v>23979.984909999992</v>
      </c>
    </row>
    <row r="145" spans="1:17" x14ac:dyDescent="0.2">
      <c r="A145" s="23"/>
      <c r="B145" s="18"/>
      <c r="C145" s="27"/>
      <c r="D145" s="20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50"/>
    </row>
    <row r="146" spans="1:17" x14ac:dyDescent="0.2">
      <c r="A146" s="19"/>
      <c r="B146" s="18"/>
      <c r="C146" s="27"/>
      <c r="D146" s="24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6"/>
    </row>
    <row r="147" spans="1:17" x14ac:dyDescent="0.2">
      <c r="A147" s="51" t="s">
        <v>33</v>
      </c>
      <c r="B147" s="18">
        <v>11</v>
      </c>
      <c r="C147" s="27"/>
      <c r="D147" s="20">
        <v>2007</v>
      </c>
      <c r="E147" s="21">
        <f>[2]importcpfrev2!C222</f>
        <v>340.24122799999998</v>
      </c>
      <c r="F147" s="21">
        <f>[2]importcpfrev2!D222</f>
        <v>317.534944</v>
      </c>
      <c r="G147" s="21">
        <f>[2]importcpfrev2!E222</f>
        <v>365.74167700000004</v>
      </c>
      <c r="H147" s="21">
        <f>[2]importcpfrev2!F222</f>
        <v>350.50359300000002</v>
      </c>
      <c r="I147" s="21">
        <f>[2]importcpfrev2!G222</f>
        <v>360.67270499999995</v>
      </c>
      <c r="J147" s="21">
        <f>[2]importcpfrev2!H222</f>
        <v>360.43374400000005</v>
      </c>
      <c r="K147" s="21">
        <f>[2]importcpfrev2!I222</f>
        <v>356.24103599999995</v>
      </c>
      <c r="L147" s="21">
        <f>[2]importcpfrev2!J222</f>
        <v>361.15744100000001</v>
      </c>
      <c r="M147" s="21">
        <f>[2]importcpfrev2!K222</f>
        <v>369.819434</v>
      </c>
      <c r="N147" s="21">
        <f>[2]importcpfrev2!L222</f>
        <v>405.56993400000005</v>
      </c>
      <c r="O147" s="21">
        <f>[2]importcpfrev2!M222</f>
        <v>387.945854</v>
      </c>
      <c r="P147" s="21">
        <f>[2]importcpfrev2!N222</f>
        <v>354.39827700000001</v>
      </c>
      <c r="Q147" s="22">
        <f>[2]importcpfrev2!O222</f>
        <v>4330.2598670000007</v>
      </c>
    </row>
    <row r="148" spans="1:17" x14ac:dyDescent="0.2">
      <c r="A148" s="18"/>
      <c r="B148" s="18">
        <v>11</v>
      </c>
      <c r="C148" s="27"/>
      <c r="D148" s="20">
        <v>2008</v>
      </c>
      <c r="E148" s="21">
        <f>[2]importcpfrev2!C223</f>
        <v>373.81156499999997</v>
      </c>
      <c r="F148" s="21">
        <f>[2]importcpfrev2!D223</f>
        <v>366.59185400000001</v>
      </c>
      <c r="G148" s="21">
        <f>[2]importcpfrev2!E223</f>
        <v>387.28625599999998</v>
      </c>
      <c r="H148" s="21">
        <f>[2]importcpfrev2!F223</f>
        <v>385.131349</v>
      </c>
      <c r="I148" s="21">
        <f>[2]importcpfrev2!G223</f>
        <v>389.63343900000001</v>
      </c>
      <c r="J148" s="21">
        <f>[2]importcpfrev2!H223</f>
        <v>395.24283899999995</v>
      </c>
      <c r="K148" s="21">
        <f>[2]importcpfrev2!I223</f>
        <v>390.73067800000001</v>
      </c>
      <c r="L148" s="21">
        <f>[2]importcpfrev2!J223</f>
        <v>376.525283</v>
      </c>
      <c r="M148" s="21">
        <f>[2]importcpfrev2!K223</f>
        <v>421.87835999999999</v>
      </c>
      <c r="N148" s="21">
        <f>[2]importcpfrev2!L223</f>
        <v>417.866331</v>
      </c>
      <c r="O148" s="21">
        <f>[2]importcpfrev2!M223</f>
        <v>372.46952699999997</v>
      </c>
      <c r="P148" s="21">
        <f>[2]importcpfrev2!N223</f>
        <v>409.29803499999997</v>
      </c>
      <c r="Q148" s="22">
        <f>[2]importcpfrev2!O223</f>
        <v>4686.4655160000002</v>
      </c>
    </row>
    <row r="149" spans="1:17" x14ac:dyDescent="0.2">
      <c r="A149" s="18"/>
      <c r="B149" s="18">
        <v>11</v>
      </c>
      <c r="C149" s="27"/>
      <c r="D149" s="20">
        <v>2009</v>
      </c>
      <c r="E149" s="21">
        <f>[2]importcpfrev2!C224</f>
        <v>371.48365699999999</v>
      </c>
      <c r="F149" s="21">
        <f>[2]importcpfrev2!D224</f>
        <v>356.142248</v>
      </c>
      <c r="G149" s="21">
        <f>[2]importcpfrev2!E224</f>
        <v>411.387924</v>
      </c>
      <c r="H149" s="21">
        <f>[2]importcpfrev2!F224</f>
        <v>394.92975899999993</v>
      </c>
      <c r="I149" s="21">
        <f>[2]importcpfrev2!G224</f>
        <v>383.31572199999999</v>
      </c>
      <c r="J149" s="21">
        <f>[2]importcpfrev2!H224</f>
        <v>415.68539600000003</v>
      </c>
      <c r="K149" s="21">
        <f>[2]importcpfrev2!I224</f>
        <v>387.05915100000004</v>
      </c>
      <c r="L149" s="21">
        <f>[2]importcpfrev2!J224</f>
        <v>372.25578400000001</v>
      </c>
      <c r="M149" s="21">
        <f>[2]importcpfrev2!K224</f>
        <v>399.51720799999998</v>
      </c>
      <c r="N149" s="21">
        <f>[2]importcpfrev2!L224</f>
        <v>400.47582999999997</v>
      </c>
      <c r="O149" s="21">
        <f>[2]importcpfrev2!M224</f>
        <v>388.876915</v>
      </c>
      <c r="P149" s="21">
        <f>[2]importcpfrev2!N224</f>
        <v>381.75524799999994</v>
      </c>
      <c r="Q149" s="22">
        <f>[2]importcpfrev2!O224</f>
        <v>4662.8848419999995</v>
      </c>
    </row>
    <row r="150" spans="1:17" x14ac:dyDescent="0.2">
      <c r="A150" s="18"/>
      <c r="B150" s="18">
        <v>11</v>
      </c>
      <c r="C150" s="27"/>
      <c r="D150" s="20">
        <v>2010</v>
      </c>
      <c r="E150" s="21">
        <f>[2]importcpfrev2!C225</f>
        <v>357.68804799999998</v>
      </c>
      <c r="F150" s="21">
        <f>[2]importcpfrev2!D225</f>
        <v>343.06652200000002</v>
      </c>
      <c r="G150" s="21">
        <f>[2]importcpfrev2!E225</f>
        <v>429.92541</v>
      </c>
      <c r="H150" s="21">
        <f>[2]importcpfrev2!F225</f>
        <v>393.94383499999998</v>
      </c>
      <c r="I150" s="21">
        <f>[2]importcpfrev2!G225</f>
        <v>407.03637600000002</v>
      </c>
      <c r="J150" s="21">
        <f>[2]importcpfrev2!H225</f>
        <v>418.38913000000002</v>
      </c>
      <c r="K150" s="21">
        <f>[2]importcpfrev2!I225</f>
        <v>397.09438399999999</v>
      </c>
      <c r="L150" s="21">
        <f>[2]importcpfrev2!J225</f>
        <v>394.22781000000003</v>
      </c>
      <c r="M150" s="21">
        <f>[2]importcpfrev2!K225</f>
        <v>428.95334800000001</v>
      </c>
      <c r="N150" s="21">
        <f>[2]importcpfrev2!L225</f>
        <v>403.96102400000001</v>
      </c>
      <c r="O150" s="21">
        <f>[2]importcpfrev2!M225</f>
        <v>435.36239499999994</v>
      </c>
      <c r="P150" s="21">
        <f>[2]importcpfrev2!N225</f>
        <v>433.67095299999994</v>
      </c>
      <c r="Q150" s="22">
        <f>[2]importcpfrev2!O225</f>
        <v>4843.3192349999999</v>
      </c>
    </row>
    <row r="151" spans="1:17" x14ac:dyDescent="0.2">
      <c r="A151" s="18"/>
      <c r="B151" s="18">
        <v>11</v>
      </c>
      <c r="C151" s="27"/>
      <c r="D151" s="54" t="s">
        <v>23</v>
      </c>
      <c r="E151" s="21">
        <f>[2]importcpfrev2!C226</f>
        <v>384.38840599999997</v>
      </c>
      <c r="F151" s="21">
        <f>[2]importcpfrev2!D226</f>
        <v>378.94782199999997</v>
      </c>
      <c r="G151" s="21">
        <f>[2]importcpfrev2!E226</f>
        <v>458.54757299999994</v>
      </c>
      <c r="H151" s="21">
        <f>[2]importcpfrev2!F226</f>
        <v>422.83932499999997</v>
      </c>
      <c r="I151" s="21">
        <f>[2]importcpfrev2!G226</f>
        <v>458.80027899999999</v>
      </c>
      <c r="J151" s="21">
        <f>[2]importcpfrev2!H226</f>
        <v>433.31523799999991</v>
      </c>
      <c r="K151" s="21">
        <f>[2]importcpfrev2!I226</f>
        <v>410.15925400000003</v>
      </c>
      <c r="L151" s="21">
        <f>[2]importcpfrev2!J226</f>
        <v>430.87206099999997</v>
      </c>
      <c r="M151" s="21">
        <f>[2]importcpfrev2!K226</f>
        <v>447.87142499999999</v>
      </c>
      <c r="N151" s="21">
        <f>[2]importcpfrev2!L226</f>
        <v>443.33144799999997</v>
      </c>
      <c r="O151" s="21">
        <f>[2]importcpfrev2!M226</f>
        <v>469.47815200000002</v>
      </c>
      <c r="P151" s="21">
        <f>[2]importcpfrev2!N226</f>
        <v>466.45109199999996</v>
      </c>
      <c r="Q151" s="22">
        <f>[2]importcpfrev2!O226</f>
        <v>5205.0020749999994</v>
      </c>
    </row>
    <row r="152" spans="1:17" x14ac:dyDescent="0.2">
      <c r="A152" s="18"/>
      <c r="B152" s="18">
        <v>11</v>
      </c>
      <c r="C152" s="27"/>
      <c r="D152" s="20">
        <v>2012</v>
      </c>
      <c r="E152" s="21">
        <f>[2]importcpfrev2!C227</f>
        <v>432.12295999999998</v>
      </c>
      <c r="F152" s="21">
        <f>[2]importcpfrev2!D227</f>
        <v>428.06332399999997</v>
      </c>
      <c r="G152" s="21">
        <f>[2]importcpfrev2!E227</f>
        <v>494.75646499999999</v>
      </c>
      <c r="H152" s="21">
        <f>[2]importcpfrev2!F227</f>
        <v>432.44345699999997</v>
      </c>
      <c r="I152" s="21">
        <f>[2]importcpfrev2!G227</f>
        <v>467.064437</v>
      </c>
      <c r="J152" s="21">
        <f>[2]importcpfrev2!H227</f>
        <v>481.41115100000002</v>
      </c>
      <c r="K152" s="21">
        <f>[2]importcpfrev2!I227</f>
        <v>455.46712499999995</v>
      </c>
      <c r="L152" s="21">
        <f>[2]importcpfrev2!J227</f>
        <v>458.72959700000001</v>
      </c>
      <c r="M152" s="21">
        <f>[2]importcpfrev2!K227</f>
        <v>469.86156099999994</v>
      </c>
      <c r="N152" s="21">
        <f>[2]importcpfrev2!L227</f>
        <v>514.57566899999995</v>
      </c>
      <c r="O152" s="21">
        <f>[2]importcpfrev2!M227</f>
        <v>494.23918500000002</v>
      </c>
      <c r="P152" s="21">
        <f>[2]importcpfrev2!N227</f>
        <v>462.960015</v>
      </c>
      <c r="Q152" s="22">
        <f>[2]importcpfrev2!O227</f>
        <v>5591.6949459999996</v>
      </c>
    </row>
    <row r="153" spans="1:17" x14ac:dyDescent="0.2">
      <c r="A153" s="18"/>
      <c r="B153" s="18">
        <v>11</v>
      </c>
      <c r="C153" s="27"/>
      <c r="D153" s="20">
        <v>2013</v>
      </c>
      <c r="E153" s="21">
        <f>[2]importcpfrev2!C228</f>
        <v>468.94650300000001</v>
      </c>
      <c r="F153" s="21">
        <f>[2]importcpfrev2!D228</f>
        <v>431.76082600000001</v>
      </c>
      <c r="G153" s="21">
        <f>[2]importcpfrev2!E228</f>
        <v>491.83804599999996</v>
      </c>
      <c r="H153" s="21">
        <f>[2]importcpfrev2!F228</f>
        <v>485.87930599999999</v>
      </c>
      <c r="I153" s="21">
        <f>[2]importcpfrev2!G228</f>
        <v>487.859488</v>
      </c>
      <c r="J153" s="21">
        <f>[2]importcpfrev2!H228</f>
        <v>462.25025899999997</v>
      </c>
      <c r="K153" s="21">
        <f>[2]importcpfrev2!I228</f>
        <v>511.79740299999997</v>
      </c>
      <c r="L153" s="21">
        <f>[2]importcpfrev2!J228</f>
        <v>458.01577000000003</v>
      </c>
      <c r="M153" s="21">
        <f>[2]importcpfrev2!K228</f>
        <v>487.99599399999994</v>
      </c>
      <c r="N153" s="21">
        <f>[2]importcpfrev2!L228</f>
        <v>496.78460000000001</v>
      </c>
      <c r="O153" s="21">
        <f>[2]importcpfrev2!M228</f>
        <v>484.80944099999999</v>
      </c>
      <c r="P153" s="21">
        <f>[2]importcpfrev2!N228</f>
        <v>480.45229599999999</v>
      </c>
      <c r="Q153" s="22">
        <f>[2]importcpfrev2!O228</f>
        <v>5748.389932</v>
      </c>
    </row>
    <row r="154" spans="1:17" x14ac:dyDescent="0.2">
      <c r="A154" s="18"/>
      <c r="B154" s="18">
        <v>11</v>
      </c>
      <c r="C154" s="27"/>
      <c r="D154" s="20">
        <v>2014</v>
      </c>
      <c r="E154" s="21">
        <f>[2]importcpfrev2!C229</f>
        <v>472.43354999999997</v>
      </c>
      <c r="F154" s="21">
        <f>[2]importcpfrev2!D229</f>
        <v>443.77056499999998</v>
      </c>
      <c r="G154" s="21">
        <f>[2]importcpfrev2!E229</f>
        <v>487.40510999999998</v>
      </c>
      <c r="H154" s="21">
        <f>[2]importcpfrev2!F229</f>
        <v>498.80993100000001</v>
      </c>
      <c r="I154" s="21">
        <f>[2]importcpfrev2!G229</f>
        <v>484.45899499999996</v>
      </c>
      <c r="J154" s="21">
        <f>[2]importcpfrev2!H229</f>
        <v>506.18886199999997</v>
      </c>
      <c r="K154" s="21">
        <f>[2]importcpfrev2!I229</f>
        <v>487.38902799999994</v>
      </c>
      <c r="L154" s="21">
        <f>[2]importcpfrev2!J229</f>
        <v>444.359983</v>
      </c>
      <c r="M154" s="21">
        <f>[2]importcpfrev2!K229</f>
        <v>490.44292599999994</v>
      </c>
      <c r="N154" s="21">
        <f>[2]importcpfrev2!L229</f>
        <v>485.01870199999996</v>
      </c>
      <c r="O154" s="21">
        <f>[2]importcpfrev2!M229</f>
        <v>443.77771899999999</v>
      </c>
      <c r="P154" s="21">
        <f>[2]importcpfrev2!N229</f>
        <v>471.458641</v>
      </c>
      <c r="Q154" s="22">
        <f>[2]importcpfrev2!O229</f>
        <v>5715.5140119999996</v>
      </c>
    </row>
    <row r="155" spans="1:17" x14ac:dyDescent="0.2">
      <c r="A155" s="18"/>
      <c r="B155" s="18">
        <v>11</v>
      </c>
      <c r="C155" s="27"/>
      <c r="D155" s="20">
        <v>2015</v>
      </c>
      <c r="E155" s="21">
        <f>[2]importcpfrev2!C230</f>
        <v>442.22633200000001</v>
      </c>
      <c r="F155" s="21">
        <f>[2]importcpfrev2!D230</f>
        <v>426.31334000000004</v>
      </c>
      <c r="G155" s="21">
        <f>[2]importcpfrev2!E230</f>
        <v>509.68750599999998</v>
      </c>
      <c r="H155" s="21">
        <f>[2]importcpfrev2!F230</f>
        <v>475.28620000000001</v>
      </c>
      <c r="I155" s="21">
        <f>[2]importcpfrev2!G230</f>
        <v>461.52412599999997</v>
      </c>
      <c r="J155" s="21">
        <f>[2]importcpfrev2!H230</f>
        <v>503.04572999999999</v>
      </c>
      <c r="K155" s="21">
        <f>[2]importcpfrev2!I230</f>
        <v>462.96123499999999</v>
      </c>
      <c r="L155" s="21">
        <f>[2]importcpfrev2!J230</f>
        <v>427.49207100000001</v>
      </c>
      <c r="M155" s="21">
        <f>[2]importcpfrev2!K230</f>
        <v>470.93711699999994</v>
      </c>
      <c r="N155" s="21">
        <f>[2]importcpfrev2!L230</f>
        <v>458.23457399999995</v>
      </c>
      <c r="O155" s="21">
        <f>[2]importcpfrev2!M230</f>
        <v>438.28024099999999</v>
      </c>
      <c r="P155" s="21">
        <f>[2]importcpfrev2!N230</f>
        <v>448.50078999999999</v>
      </c>
      <c r="Q155" s="22">
        <f>[2]importcpfrev2!O230</f>
        <v>5524.4892619999991</v>
      </c>
    </row>
    <row r="156" spans="1:17" x14ac:dyDescent="0.2">
      <c r="A156" s="18"/>
      <c r="B156" s="18">
        <v>11</v>
      </c>
      <c r="C156" s="27"/>
      <c r="D156" s="20">
        <v>2016</v>
      </c>
      <c r="E156" s="21">
        <f>[2]importcpfrev2!C231</f>
        <v>408.531318</v>
      </c>
      <c r="F156" s="21">
        <f>[2]importcpfrev2!D231</f>
        <v>421.61752000000001</v>
      </c>
      <c r="G156" s="21">
        <f>[2]importcpfrev2!E231</f>
        <v>450.46411999999998</v>
      </c>
      <c r="H156" s="21">
        <f>[2]importcpfrev2!F231</f>
        <v>426.743561</v>
      </c>
      <c r="I156" s="21">
        <f>[2]importcpfrev2!G231</f>
        <v>440.92289799999998</v>
      </c>
      <c r="J156" s="21">
        <f>[2]importcpfrev2!H231</f>
        <v>450.54327799999999</v>
      </c>
      <c r="K156" s="21">
        <f>[2]importcpfrev2!I231</f>
        <v>426.77508999999998</v>
      </c>
      <c r="L156" s="21">
        <f>[2]importcpfrev2!J231</f>
        <v>437.26370299999996</v>
      </c>
      <c r="M156" s="21">
        <f>[2]importcpfrev2!K231</f>
        <v>457.48813200000001</v>
      </c>
      <c r="N156" s="21">
        <f>[2]importcpfrev2!L231</f>
        <v>432.70111600000001</v>
      </c>
      <c r="O156" s="21">
        <f>[2]importcpfrev2!M231</f>
        <v>452.55944699999998</v>
      </c>
      <c r="P156" s="21">
        <f>[2]importcpfrev2!N231</f>
        <v>456.94936799999994</v>
      </c>
      <c r="Q156" s="22">
        <f>[2]importcpfrev2!O231</f>
        <v>5262.5595510000003</v>
      </c>
    </row>
    <row r="157" spans="1:17" x14ac:dyDescent="0.2">
      <c r="A157" s="18"/>
      <c r="B157" s="18">
        <v>11</v>
      </c>
      <c r="C157" s="27"/>
      <c r="D157" s="20">
        <v>2017</v>
      </c>
      <c r="E157" s="21">
        <f>[2]importcpfrev2!C232</f>
        <v>420.19137299999994</v>
      </c>
      <c r="F157" s="21">
        <f>[2]importcpfrev2!D232</f>
        <v>398.56744099999997</v>
      </c>
      <c r="G157" s="21">
        <f>[2]importcpfrev2!E232</f>
        <v>477.017088</v>
      </c>
      <c r="H157" s="21">
        <f>[2]importcpfrev2!F232</f>
        <v>424.62288999999998</v>
      </c>
      <c r="I157" s="21">
        <f>[2]importcpfrev2!G232</f>
        <v>494.94886499999996</v>
      </c>
      <c r="J157" s="21">
        <f>[2]importcpfrev2!H232</f>
        <v>487.63720899999998</v>
      </c>
      <c r="K157" s="21">
        <f>[2]importcpfrev2!I232</f>
        <v>465.23156000000006</v>
      </c>
      <c r="L157" s="21">
        <f>[2]importcpfrev2!J232</f>
        <v>480.00627299999996</v>
      </c>
      <c r="M157" s="21">
        <f>[2]importcpfrev2!K232</f>
        <v>472.44053599999995</v>
      </c>
      <c r="N157" s="21">
        <f>[2]importcpfrev2!L232</f>
        <v>493.87530099999998</v>
      </c>
      <c r="O157" s="21">
        <f>[2]importcpfrev2!M232</f>
        <v>485.09738199999998</v>
      </c>
      <c r="P157" s="21">
        <f>[2]importcpfrev2!N232</f>
        <v>473.64658599999996</v>
      </c>
      <c r="Q157" s="22">
        <f>[2]importcpfrev2!O232</f>
        <v>5573.2825039999998</v>
      </c>
    </row>
    <row r="158" spans="1:17" x14ac:dyDescent="0.2">
      <c r="A158" s="18"/>
      <c r="B158" s="18">
        <v>11</v>
      </c>
      <c r="C158" s="27"/>
      <c r="D158" s="20">
        <v>2018</v>
      </c>
      <c r="E158" s="21">
        <f>[2]importcpfrev2!C233</f>
        <v>464.14217400000001</v>
      </c>
      <c r="F158" s="21">
        <f>[2]importcpfrev2!D233</f>
        <v>433.19813899999997</v>
      </c>
      <c r="G158" s="21">
        <f>[2]importcpfrev2!E233</f>
        <v>494.05066299999999</v>
      </c>
      <c r="H158" s="21">
        <f>[2]importcpfrev2!F233</f>
        <v>473.22843399999999</v>
      </c>
      <c r="I158" s="21">
        <f>[2]importcpfrev2!G233</f>
        <v>486.75702399999994</v>
      </c>
      <c r="J158" s="21">
        <f>[2]importcpfrev2!H233</f>
        <v>479.84752500000002</v>
      </c>
      <c r="K158" s="21">
        <f>[2]importcpfrev2!I233</f>
        <v>474.33909599999998</v>
      </c>
      <c r="L158" s="21" t="str">
        <f>[2]importcpfrev2!J233</f>
        <v>#Missing</v>
      </c>
      <c r="M158" s="21" t="str">
        <f>[2]importcpfrev2!K233</f>
        <v>#Missing</v>
      </c>
      <c r="N158" s="21" t="str">
        <f>[2]importcpfrev2!L233</f>
        <v>#Missing</v>
      </c>
      <c r="O158" s="21" t="str">
        <f>[2]importcpfrev2!M233</f>
        <v>#Missing</v>
      </c>
      <c r="P158" s="21" t="str">
        <f>[2]importcpfrev2!N233</f>
        <v>#Missing</v>
      </c>
      <c r="Q158" s="22">
        <f>[2]importcpfrev2!O233</f>
        <v>3305.5630550000001</v>
      </c>
    </row>
    <row r="159" spans="1:17" x14ac:dyDescent="0.2">
      <c r="A159" s="47"/>
      <c r="B159" s="18"/>
      <c r="C159" s="27"/>
      <c r="D159" s="24"/>
      <c r="E159" s="25"/>
      <c r="F159" s="25"/>
      <c r="G159" s="25"/>
      <c r="H159" s="25"/>
      <c r="I159" s="25"/>
      <c r="J159" s="25"/>
      <c r="K159" s="25"/>
      <c r="L159" s="25"/>
      <c r="M159" s="29"/>
      <c r="N159" s="25"/>
      <c r="O159" s="25"/>
      <c r="P159" s="25"/>
      <c r="Q159" s="26"/>
    </row>
    <row r="160" spans="1:17" x14ac:dyDescent="0.2">
      <c r="A160" s="47"/>
      <c r="B160" s="18"/>
      <c r="C160" s="27"/>
      <c r="D160" s="24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6"/>
    </row>
    <row r="161" spans="1:17" ht="12" customHeight="1" x14ac:dyDescent="0.2">
      <c r="A161" s="51" t="s">
        <v>34</v>
      </c>
      <c r="B161" s="18">
        <v>12</v>
      </c>
      <c r="C161" s="27"/>
      <c r="D161" s="20">
        <v>2007</v>
      </c>
      <c r="E161" s="21">
        <f>[2]importcpfrev2!C243</f>
        <v>212.63691700000001</v>
      </c>
      <c r="F161" s="21">
        <f>[2]importcpfrev2!D243</f>
        <v>202.78962300000001</v>
      </c>
      <c r="G161" s="21">
        <f>[2]importcpfrev2!E243</f>
        <v>238.31994599999999</v>
      </c>
      <c r="H161" s="21">
        <f>[2]importcpfrev2!F243</f>
        <v>225.63582099999999</v>
      </c>
      <c r="I161" s="21">
        <f>[2]importcpfrev2!G243</f>
        <v>249.56471099999999</v>
      </c>
      <c r="J161" s="21">
        <f>[2]importcpfrev2!H243</f>
        <v>247.202572</v>
      </c>
      <c r="K161" s="21">
        <f>[2]importcpfrev2!I243</f>
        <v>245.581526</v>
      </c>
      <c r="L161" s="21">
        <f>[2]importcpfrev2!J243</f>
        <v>245.10391799999999</v>
      </c>
      <c r="M161" s="21">
        <f>[2]importcpfrev2!K243</f>
        <v>243.00630000000001</v>
      </c>
      <c r="N161" s="21">
        <f>[2]importcpfrev2!L243</f>
        <v>277.37527899999998</v>
      </c>
      <c r="O161" s="21">
        <f>[2]importcpfrev2!M243</f>
        <v>273.62179900000001</v>
      </c>
      <c r="P161" s="21">
        <f>[2]importcpfrev2!N243</f>
        <v>232.791517</v>
      </c>
      <c r="Q161" s="22">
        <f>[2]importcpfrev2!O243</f>
        <v>2893.6299289999997</v>
      </c>
    </row>
    <row r="162" spans="1:17" x14ac:dyDescent="0.2">
      <c r="A162" s="23"/>
      <c r="B162" s="18">
        <v>12</v>
      </c>
      <c r="C162" s="27"/>
      <c r="D162" s="20">
        <v>2008</v>
      </c>
      <c r="E162" s="21">
        <f>[2]importcpfrev2!C244</f>
        <v>233.211738</v>
      </c>
      <c r="F162" s="21">
        <f>[2]importcpfrev2!D244</f>
        <v>236.38471999999999</v>
      </c>
      <c r="G162" s="21">
        <f>[2]importcpfrev2!E244</f>
        <v>227.261788</v>
      </c>
      <c r="H162" s="21">
        <f>[2]importcpfrev2!F244</f>
        <v>230.66741500000001</v>
      </c>
      <c r="I162" s="21">
        <f>[2]importcpfrev2!G244</f>
        <v>222.132228</v>
      </c>
      <c r="J162" s="21">
        <f>[2]importcpfrev2!H244</f>
        <v>242.84981400000001</v>
      </c>
      <c r="K162" s="21">
        <f>[2]importcpfrev2!I244</f>
        <v>248.241863</v>
      </c>
      <c r="L162" s="21">
        <f>[2]importcpfrev2!J244</f>
        <v>222.25239400000001</v>
      </c>
      <c r="M162" s="21">
        <f>[2]importcpfrev2!K244</f>
        <v>271.58708300000001</v>
      </c>
      <c r="N162" s="21">
        <f>[2]importcpfrev2!L244</f>
        <v>294.63177300000001</v>
      </c>
      <c r="O162" s="21">
        <f>[2]importcpfrev2!M244</f>
        <v>259.72338999999999</v>
      </c>
      <c r="P162" s="21">
        <f>[2]importcpfrev2!N244</f>
        <v>258.71319699999998</v>
      </c>
      <c r="Q162" s="22">
        <f>[2]importcpfrev2!O244</f>
        <v>2947.6574030000002</v>
      </c>
    </row>
    <row r="163" spans="1:17" x14ac:dyDescent="0.2">
      <c r="A163" s="23"/>
      <c r="B163" s="18">
        <v>12</v>
      </c>
      <c r="C163" s="27"/>
      <c r="D163" s="20">
        <v>2009</v>
      </c>
      <c r="E163" s="21">
        <f>[2]importcpfrev2!C245</f>
        <v>206.44949500000001</v>
      </c>
      <c r="F163" s="21">
        <f>[2]importcpfrev2!D245</f>
        <v>208.97500600000001</v>
      </c>
      <c r="G163" s="21">
        <f>[2]importcpfrev2!E245</f>
        <v>242.958369</v>
      </c>
      <c r="H163" s="21">
        <f>[2]importcpfrev2!F245</f>
        <v>246.476663</v>
      </c>
      <c r="I163" s="21">
        <f>[2]importcpfrev2!G245</f>
        <v>231.996409</v>
      </c>
      <c r="J163" s="21">
        <f>[2]importcpfrev2!H245</f>
        <v>244.81548100000001</v>
      </c>
      <c r="K163" s="21">
        <f>[2]importcpfrev2!I245</f>
        <v>237.88002499999999</v>
      </c>
      <c r="L163" s="21">
        <f>[2]importcpfrev2!J245</f>
        <v>226.02116899999999</v>
      </c>
      <c r="M163" s="21">
        <f>[2]importcpfrev2!K245</f>
        <v>251.47315800000001</v>
      </c>
      <c r="N163" s="21">
        <f>[2]importcpfrev2!L245</f>
        <v>259.66526599999997</v>
      </c>
      <c r="O163" s="21">
        <f>[2]importcpfrev2!M245</f>
        <v>261.39795700000002</v>
      </c>
      <c r="P163" s="21">
        <f>[2]importcpfrev2!N245</f>
        <v>259.746579</v>
      </c>
      <c r="Q163" s="22">
        <f>[2]importcpfrev2!O245</f>
        <v>2877.8555770000003</v>
      </c>
    </row>
    <row r="164" spans="1:17" x14ac:dyDescent="0.2">
      <c r="A164" s="23"/>
      <c r="B164" s="18">
        <v>12</v>
      </c>
      <c r="C164" s="27"/>
      <c r="D164" s="20">
        <v>2010</v>
      </c>
      <c r="E164" s="21">
        <f>[2]importcpfrev2!C246</f>
        <v>205.51010099999999</v>
      </c>
      <c r="F164" s="21">
        <f>[2]importcpfrev2!D246</f>
        <v>195.86750999999998</v>
      </c>
      <c r="G164" s="21">
        <f>[2]importcpfrev2!E246</f>
        <v>263.275916</v>
      </c>
      <c r="H164" s="21">
        <f>[2]importcpfrev2!F246</f>
        <v>251.62554699999998</v>
      </c>
      <c r="I164" s="21">
        <f>[2]importcpfrev2!G246</f>
        <v>252.304992</v>
      </c>
      <c r="J164" s="21">
        <f>[2]importcpfrev2!H246</f>
        <v>276.63894999999997</v>
      </c>
      <c r="K164" s="21">
        <f>[2]importcpfrev2!I246</f>
        <v>274.23907700000001</v>
      </c>
      <c r="L164" s="21">
        <f>[2]importcpfrev2!J246</f>
        <v>266.54888799999998</v>
      </c>
      <c r="M164" s="21">
        <f>[2]importcpfrev2!K246</f>
        <v>297.16947399999998</v>
      </c>
      <c r="N164" s="21">
        <f>[2]importcpfrev2!L246</f>
        <v>272.487235</v>
      </c>
      <c r="O164" s="21">
        <f>[2]importcpfrev2!M246</f>
        <v>323.98798499999998</v>
      </c>
      <c r="P164" s="21">
        <f>[2]importcpfrev2!N246</f>
        <v>299.84873199999998</v>
      </c>
      <c r="Q164" s="22">
        <f>[2]importcpfrev2!O246</f>
        <v>3179.5044069999999</v>
      </c>
    </row>
    <row r="165" spans="1:17" x14ac:dyDescent="0.2">
      <c r="A165" s="23"/>
      <c r="B165" s="18">
        <v>12</v>
      </c>
      <c r="C165" s="27"/>
      <c r="D165" s="54" t="s">
        <v>23</v>
      </c>
      <c r="E165" s="21">
        <f>[2]importcpfrev2!C247</f>
        <v>247.25365299999999</v>
      </c>
      <c r="F165" s="21">
        <f>[2]importcpfrev2!D247</f>
        <v>240.491253</v>
      </c>
      <c r="G165" s="21">
        <f>[2]importcpfrev2!E247</f>
        <v>304.44195199999996</v>
      </c>
      <c r="H165" s="21">
        <f>[2]importcpfrev2!F247</f>
        <v>274.15093100000001</v>
      </c>
      <c r="I165" s="21">
        <f>[2]importcpfrev2!G247</f>
        <v>287.19777699999997</v>
      </c>
      <c r="J165" s="21">
        <f>[2]importcpfrev2!H247</f>
        <v>297.87454400000001</v>
      </c>
      <c r="K165" s="21">
        <f>[2]importcpfrev2!I247</f>
        <v>273.30125799999996</v>
      </c>
      <c r="L165" s="21">
        <f>[2]importcpfrev2!J247</f>
        <v>307.271366</v>
      </c>
      <c r="M165" s="21">
        <f>[2]importcpfrev2!K247</f>
        <v>314.81014999999996</v>
      </c>
      <c r="N165" s="21">
        <f>[2]importcpfrev2!L247</f>
        <v>320.33086800000001</v>
      </c>
      <c r="O165" s="21">
        <f>[2]importcpfrev2!M247</f>
        <v>322.46888000000001</v>
      </c>
      <c r="P165" s="21">
        <f>[2]importcpfrev2!N247</f>
        <v>293.52351899999996</v>
      </c>
      <c r="Q165" s="22">
        <f>[2]importcpfrev2!O247</f>
        <v>3483.1161510000002</v>
      </c>
    </row>
    <row r="166" spans="1:17" x14ac:dyDescent="0.2">
      <c r="A166" s="23"/>
      <c r="B166" s="18">
        <v>12</v>
      </c>
      <c r="C166" s="27"/>
      <c r="D166" s="20">
        <v>2012</v>
      </c>
      <c r="E166" s="21">
        <f>[2]importcpfrev2!C248</f>
        <v>281.29837499999996</v>
      </c>
      <c r="F166" s="21">
        <f>[2]importcpfrev2!D248</f>
        <v>247.135976</v>
      </c>
      <c r="G166" s="21">
        <f>[2]importcpfrev2!E248</f>
        <v>286.10192799999999</v>
      </c>
      <c r="H166" s="21">
        <f>[2]importcpfrev2!F248</f>
        <v>270.425365</v>
      </c>
      <c r="I166" s="21">
        <f>[2]importcpfrev2!G248</f>
        <v>290.06046699999996</v>
      </c>
      <c r="J166" s="21">
        <f>[2]importcpfrev2!H248</f>
        <v>283.81278299999997</v>
      </c>
      <c r="K166" s="21">
        <f>[2]importcpfrev2!I248</f>
        <v>299.16065800000001</v>
      </c>
      <c r="L166" s="21">
        <f>[2]importcpfrev2!J248</f>
        <v>290.01294100000001</v>
      </c>
      <c r="M166" s="21">
        <f>[2]importcpfrev2!K248</f>
        <v>273.00183799999996</v>
      </c>
      <c r="N166" s="21">
        <f>[2]importcpfrev2!L248</f>
        <v>326.75890499999997</v>
      </c>
      <c r="O166" s="21">
        <f>[2]importcpfrev2!M248</f>
        <v>320.67672399999998</v>
      </c>
      <c r="P166" s="21">
        <f>[2]importcpfrev2!N248</f>
        <v>274.69584900000001</v>
      </c>
      <c r="Q166" s="22">
        <f>[2]importcpfrev2!O248</f>
        <v>3443.1418089999997</v>
      </c>
    </row>
    <row r="167" spans="1:17" x14ac:dyDescent="0.2">
      <c r="A167" s="23"/>
      <c r="B167" s="18">
        <v>12</v>
      </c>
      <c r="C167" s="27"/>
      <c r="D167" s="20">
        <v>2013</v>
      </c>
      <c r="E167" s="21">
        <f>[2]importcpfrev2!C249</f>
        <v>268.23588000000001</v>
      </c>
      <c r="F167" s="21">
        <f>[2]importcpfrev2!D249</f>
        <v>242.91591</v>
      </c>
      <c r="G167" s="21">
        <f>[2]importcpfrev2!E249</f>
        <v>291.01940200000001</v>
      </c>
      <c r="H167" s="21">
        <f>[2]importcpfrev2!F249</f>
        <v>305.64820099999997</v>
      </c>
      <c r="I167" s="21">
        <f>[2]importcpfrev2!G249</f>
        <v>305.69924199999997</v>
      </c>
      <c r="J167" s="21">
        <f>[2]importcpfrev2!H249</f>
        <v>292.50167499999998</v>
      </c>
      <c r="K167" s="21">
        <f>[2]importcpfrev2!I249</f>
        <v>307.53316799999999</v>
      </c>
      <c r="L167" s="21">
        <f>[2]importcpfrev2!J249</f>
        <v>273.15260999999998</v>
      </c>
      <c r="M167" s="21">
        <f>[2]importcpfrev2!K249</f>
        <v>312.09446299999996</v>
      </c>
      <c r="N167" s="21">
        <f>[2]importcpfrev2!L249</f>
        <v>348.50921499999998</v>
      </c>
      <c r="O167" s="21">
        <f>[2]importcpfrev2!M249</f>
        <v>308.8143</v>
      </c>
      <c r="P167" s="21">
        <f>[2]importcpfrev2!N249</f>
        <v>306.39678199999997</v>
      </c>
      <c r="Q167" s="22">
        <f>[2]importcpfrev2!O249</f>
        <v>3562.5208480000001</v>
      </c>
    </row>
    <row r="168" spans="1:17" x14ac:dyDescent="0.2">
      <c r="A168" s="23"/>
      <c r="B168" s="18">
        <v>12</v>
      </c>
      <c r="C168" s="27"/>
      <c r="D168" s="20">
        <v>2014</v>
      </c>
      <c r="E168" s="21">
        <f>[2]importcpfrev2!C250</f>
        <v>279.26396</v>
      </c>
      <c r="F168" s="21">
        <f>[2]importcpfrev2!D250</f>
        <v>242.93123899999998</v>
      </c>
      <c r="G168" s="21">
        <f>[2]importcpfrev2!E250</f>
        <v>294.55019399999998</v>
      </c>
      <c r="H168" s="21">
        <f>[2]importcpfrev2!F250</f>
        <v>307.77666399999998</v>
      </c>
      <c r="I168" s="21">
        <f>[2]importcpfrev2!G250</f>
        <v>288.80058099999997</v>
      </c>
      <c r="J168" s="21">
        <f>[2]importcpfrev2!H250</f>
        <v>307.454317</v>
      </c>
      <c r="K168" s="21">
        <f>[2]importcpfrev2!I250</f>
        <v>322.71657999999996</v>
      </c>
      <c r="L168" s="21">
        <f>[2]importcpfrev2!J250</f>
        <v>259.80943400000001</v>
      </c>
      <c r="M168" s="21">
        <f>[2]importcpfrev2!K250</f>
        <v>310.96251899999999</v>
      </c>
      <c r="N168" s="21">
        <f>[2]importcpfrev2!L250</f>
        <v>346.22419099999996</v>
      </c>
      <c r="O168" s="21">
        <f>[2]importcpfrev2!M250</f>
        <v>303.38753600000001</v>
      </c>
      <c r="P168" s="21">
        <f>[2]importcpfrev2!N250</f>
        <v>349.407849</v>
      </c>
      <c r="Q168" s="22">
        <f>[2]importcpfrev2!O250</f>
        <v>3613.2850639999997</v>
      </c>
    </row>
    <row r="169" spans="1:17" x14ac:dyDescent="0.2">
      <c r="A169" s="23"/>
      <c r="B169" s="18">
        <v>12</v>
      </c>
      <c r="C169" s="27"/>
      <c r="D169" s="20">
        <v>2015</v>
      </c>
      <c r="E169" s="21">
        <f>[2]importcpfrev2!C251</f>
        <v>282.55228799999998</v>
      </c>
      <c r="F169" s="21">
        <f>[2]importcpfrev2!D251</f>
        <v>254.79658799999999</v>
      </c>
      <c r="G169" s="21">
        <f>[2]importcpfrev2!E251</f>
        <v>297.85866199999998</v>
      </c>
      <c r="H169" s="21">
        <f>[2]importcpfrev2!F251</f>
        <v>317.63453799999996</v>
      </c>
      <c r="I169" s="21">
        <f>[2]importcpfrev2!G251</f>
        <v>297.99521199999998</v>
      </c>
      <c r="J169" s="21">
        <f>[2]importcpfrev2!H251</f>
        <v>341.153167</v>
      </c>
      <c r="K169" s="21">
        <f>[2]importcpfrev2!I251</f>
        <v>322.943376</v>
      </c>
      <c r="L169" s="21">
        <f>[2]importcpfrev2!J251</f>
        <v>299.91847000000001</v>
      </c>
      <c r="M169" s="21">
        <f>[2]importcpfrev2!K251</f>
        <v>346.53452399999998</v>
      </c>
      <c r="N169" s="21">
        <f>[2]importcpfrev2!L251</f>
        <v>359.52310899999998</v>
      </c>
      <c r="O169" s="21">
        <f>[2]importcpfrev2!M251</f>
        <v>339.42415299999999</v>
      </c>
      <c r="P169" s="21">
        <f>[2]importcpfrev2!N251</f>
        <v>336.127543</v>
      </c>
      <c r="Q169" s="22">
        <f>[2]importcpfrev2!O251</f>
        <v>3796.4616299999998</v>
      </c>
    </row>
    <row r="170" spans="1:17" x14ac:dyDescent="0.2">
      <c r="A170" s="23"/>
      <c r="B170" s="18">
        <v>12</v>
      </c>
      <c r="C170" s="27"/>
      <c r="D170" s="20">
        <v>2016</v>
      </c>
      <c r="E170" s="21">
        <f>[2]importcpfrev2!C252</f>
        <v>302.776433</v>
      </c>
      <c r="F170" s="21">
        <f>[2]importcpfrev2!D252</f>
        <v>278.14452399999999</v>
      </c>
      <c r="G170" s="21">
        <f>[2]importcpfrev2!E252</f>
        <v>312.03841899999998</v>
      </c>
      <c r="H170" s="21">
        <f>[2]importcpfrev2!F252</f>
        <v>309.63761299999999</v>
      </c>
      <c r="I170" s="21">
        <f>[2]importcpfrev2!G252</f>
        <v>317.08186999999998</v>
      </c>
      <c r="J170" s="21">
        <f>[2]importcpfrev2!H252</f>
        <v>335.82197199999996</v>
      </c>
      <c r="K170" s="21">
        <f>[2]importcpfrev2!I252</f>
        <v>307.66257300000001</v>
      </c>
      <c r="L170" s="21">
        <f>[2]importcpfrev2!J252</f>
        <v>338.13313499999998</v>
      </c>
      <c r="M170" s="21">
        <f>[2]importcpfrev2!K252</f>
        <v>359.404043</v>
      </c>
      <c r="N170" s="21">
        <f>[2]importcpfrev2!L252</f>
        <v>342.85190999999998</v>
      </c>
      <c r="O170" s="21">
        <f>[2]importcpfrev2!M252</f>
        <v>363.41607899999997</v>
      </c>
      <c r="P170" s="21">
        <f>[2]importcpfrev2!N252</f>
        <v>351.756169</v>
      </c>
      <c r="Q170" s="22">
        <f>[2]importcpfrev2!O252</f>
        <v>3918.7247399999997</v>
      </c>
    </row>
    <row r="171" spans="1:17" x14ac:dyDescent="0.2">
      <c r="A171" s="23"/>
      <c r="B171" s="18">
        <v>12</v>
      </c>
      <c r="C171" s="27"/>
      <c r="D171" s="20">
        <v>2017</v>
      </c>
      <c r="E171" s="21">
        <f>[2]importcpfrev2!C253</f>
        <v>337.13826899999998</v>
      </c>
      <c r="F171" s="21">
        <f>[2]importcpfrev2!D253</f>
        <v>288.21109200000001</v>
      </c>
      <c r="G171" s="21">
        <f>[2]importcpfrev2!E253</f>
        <v>361.036269</v>
      </c>
      <c r="H171" s="21">
        <f>[2]importcpfrev2!F253</f>
        <v>315.12599399999999</v>
      </c>
      <c r="I171" s="21">
        <f>[2]importcpfrev2!G253</f>
        <v>367.51577399999996</v>
      </c>
      <c r="J171" s="21">
        <f>[2]importcpfrev2!H253</f>
        <v>361.70867299999998</v>
      </c>
      <c r="K171" s="21">
        <f>[2]importcpfrev2!I253</f>
        <v>354.785459</v>
      </c>
      <c r="L171" s="21">
        <f>[2]importcpfrev2!J253</f>
        <v>374.07844799999998</v>
      </c>
      <c r="M171" s="21">
        <f>[2]importcpfrev2!K253</f>
        <v>363.28118599999999</v>
      </c>
      <c r="N171" s="21">
        <f>[2]importcpfrev2!L253</f>
        <v>391.56080599999996</v>
      </c>
      <c r="O171" s="21">
        <f>[2]importcpfrev2!M253</f>
        <v>394.06928599999998</v>
      </c>
      <c r="P171" s="21">
        <f>[2]importcpfrev2!N253</f>
        <v>349.81297499999999</v>
      </c>
      <c r="Q171" s="22">
        <f>[2]importcpfrev2!O253</f>
        <v>4258.3242309999996</v>
      </c>
    </row>
    <row r="172" spans="1:17" x14ac:dyDescent="0.2">
      <c r="A172" s="23"/>
      <c r="B172" s="18">
        <v>12</v>
      </c>
      <c r="C172" s="27"/>
      <c r="D172" s="20">
        <v>2018</v>
      </c>
      <c r="E172" s="21">
        <f>[2]importcpfrev2!C254</f>
        <v>355.012789</v>
      </c>
      <c r="F172" s="21">
        <f>[2]importcpfrev2!D254</f>
        <v>277.48463199999998</v>
      </c>
      <c r="G172" s="21">
        <f>[2]importcpfrev2!E254</f>
        <v>353.00183499999997</v>
      </c>
      <c r="H172" s="21">
        <f>[2]importcpfrev2!F254</f>
        <v>302.659604</v>
      </c>
      <c r="I172" s="21">
        <f>[2]importcpfrev2!G254</f>
        <v>352.89182899999997</v>
      </c>
      <c r="J172" s="21">
        <f>[2]importcpfrev2!H254</f>
        <v>350.41155099999997</v>
      </c>
      <c r="K172" s="21">
        <f>[2]importcpfrev2!I254</f>
        <v>360.10890899999998</v>
      </c>
      <c r="L172" s="21" t="str">
        <f>[2]importcpfrev2!J254</f>
        <v>#Missing</v>
      </c>
      <c r="M172" s="21" t="str">
        <f>[2]importcpfrev2!K254</f>
        <v>#Missing</v>
      </c>
      <c r="N172" s="21" t="str">
        <f>[2]importcpfrev2!L254</f>
        <v>#Missing</v>
      </c>
      <c r="O172" s="21" t="str">
        <f>[2]importcpfrev2!M254</f>
        <v>#Missing</v>
      </c>
      <c r="P172" s="21" t="str">
        <f>[2]importcpfrev2!N254</f>
        <v>#Missing</v>
      </c>
      <c r="Q172" s="22">
        <f>[2]importcpfrev2!O254</f>
        <v>2351.5711489999999</v>
      </c>
    </row>
    <row r="173" spans="1:17" x14ac:dyDescent="0.2">
      <c r="A173" s="23"/>
      <c r="B173" s="18"/>
      <c r="C173" s="27"/>
      <c r="D173" s="20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50"/>
    </row>
    <row r="174" spans="1:17" x14ac:dyDescent="0.2">
      <c r="A174" s="23"/>
      <c r="B174" s="18"/>
      <c r="C174" s="27"/>
      <c r="D174" s="24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6"/>
    </row>
    <row r="175" spans="1:17" x14ac:dyDescent="0.2">
      <c r="A175" s="51" t="s">
        <v>35</v>
      </c>
      <c r="B175" s="18">
        <v>13</v>
      </c>
      <c r="C175" s="27"/>
      <c r="D175" s="20">
        <v>2007</v>
      </c>
      <c r="E175" s="21">
        <f>[2]importcpfrev2!C264</f>
        <v>258.97295100000002</v>
      </c>
      <c r="F175" s="21">
        <f>[2]importcpfrev2!D264</f>
        <v>258.56743400000005</v>
      </c>
      <c r="G175" s="21">
        <f>[2]importcpfrev2!E264</f>
        <v>275.98720200000002</v>
      </c>
      <c r="H175" s="21">
        <f>[2]importcpfrev2!F264</f>
        <v>276.12729999999999</v>
      </c>
      <c r="I175" s="21">
        <f>[2]importcpfrev2!G264</f>
        <v>283.08640400000002</v>
      </c>
      <c r="J175" s="21">
        <f>[2]importcpfrev2!H264</f>
        <v>295.99033099999997</v>
      </c>
      <c r="K175" s="21">
        <f>[2]importcpfrev2!I264</f>
        <v>280.64002399999998</v>
      </c>
      <c r="L175" s="21">
        <f>[2]importcpfrev2!J264</f>
        <v>277.48812299999997</v>
      </c>
      <c r="M175" s="21">
        <f>[2]importcpfrev2!K264</f>
        <v>279.99727799999999</v>
      </c>
      <c r="N175" s="21">
        <f>[2]importcpfrev2!L264</f>
        <v>306.082741</v>
      </c>
      <c r="O175" s="21">
        <f>[2]importcpfrev2!M264</f>
        <v>288.38972899999999</v>
      </c>
      <c r="P175" s="21">
        <f>[2]importcpfrev2!N264</f>
        <v>257.35650199999998</v>
      </c>
      <c r="Q175" s="22">
        <f>[2]importcpfrev2!O264</f>
        <v>3338.6860189999998</v>
      </c>
    </row>
    <row r="176" spans="1:17" x14ac:dyDescent="0.2">
      <c r="A176" s="47"/>
      <c r="B176" s="18">
        <v>13</v>
      </c>
      <c r="C176" s="27"/>
      <c r="D176" s="20">
        <v>2008</v>
      </c>
      <c r="E176" s="21">
        <f>[2]importcpfrev2!C265</f>
        <v>302.17488800000001</v>
      </c>
      <c r="F176" s="21">
        <f>[2]importcpfrev2!D265</f>
        <v>294.11160799999999</v>
      </c>
      <c r="G176" s="21">
        <f>[2]importcpfrev2!E265</f>
        <v>299.17797200000001</v>
      </c>
      <c r="H176" s="21">
        <f>[2]importcpfrev2!F265</f>
        <v>303.20368999999999</v>
      </c>
      <c r="I176" s="21">
        <f>[2]importcpfrev2!G265</f>
        <v>297.34936100000004</v>
      </c>
      <c r="J176" s="21">
        <f>[2]importcpfrev2!H265</f>
        <v>296.076031</v>
      </c>
      <c r="K176" s="21">
        <f>[2]importcpfrev2!I265</f>
        <v>319.08721800000001</v>
      </c>
      <c r="L176" s="21">
        <f>[2]importcpfrev2!J265</f>
        <v>279.16403700000001</v>
      </c>
      <c r="M176" s="21">
        <f>[2]importcpfrev2!K265</f>
        <v>328.72844499999997</v>
      </c>
      <c r="N176" s="21">
        <f>[2]importcpfrev2!L265</f>
        <v>336.74400900000001</v>
      </c>
      <c r="O176" s="21">
        <f>[2]importcpfrev2!M265</f>
        <v>289.701123</v>
      </c>
      <c r="P176" s="21">
        <f>[2]importcpfrev2!N265</f>
        <v>306.86841199999998</v>
      </c>
      <c r="Q176" s="22">
        <f>[2]importcpfrev2!O265</f>
        <v>3652.386794</v>
      </c>
    </row>
    <row r="177" spans="1:17" x14ac:dyDescent="0.2">
      <c r="A177" s="47"/>
      <c r="B177" s="18">
        <v>13</v>
      </c>
      <c r="C177" s="27"/>
      <c r="D177" s="20">
        <v>2009</v>
      </c>
      <c r="E177" s="21">
        <f>[2]importcpfrev2!C266</f>
        <v>278.51182099999994</v>
      </c>
      <c r="F177" s="21">
        <f>[2]importcpfrev2!D266</f>
        <v>294.24370999999996</v>
      </c>
      <c r="G177" s="21">
        <f>[2]importcpfrev2!E266</f>
        <v>311.91405800000001</v>
      </c>
      <c r="H177" s="21">
        <f>[2]importcpfrev2!F266</f>
        <v>318.05262699999997</v>
      </c>
      <c r="I177" s="21">
        <f>[2]importcpfrev2!G266</f>
        <v>299.58166</v>
      </c>
      <c r="J177" s="21">
        <f>[2]importcpfrev2!H266</f>
        <v>318.75264199999998</v>
      </c>
      <c r="K177" s="21">
        <f>[2]importcpfrev2!I266</f>
        <v>304.63961499999999</v>
      </c>
      <c r="L177" s="21">
        <f>[2]importcpfrev2!J266</f>
        <v>278.76567299999999</v>
      </c>
      <c r="M177" s="21">
        <f>[2]importcpfrev2!K266</f>
        <v>295.30339800000002</v>
      </c>
      <c r="N177" s="21">
        <f>[2]importcpfrev2!L266</f>
        <v>313.95201500000002</v>
      </c>
      <c r="O177" s="21">
        <f>[2]importcpfrev2!M266</f>
        <v>284.28560300000004</v>
      </c>
      <c r="P177" s="21">
        <f>[2]importcpfrev2!N266</f>
        <v>286.970373</v>
      </c>
      <c r="Q177" s="22">
        <f>[2]importcpfrev2!O266</f>
        <v>3584.973195</v>
      </c>
    </row>
    <row r="178" spans="1:17" x14ac:dyDescent="0.2">
      <c r="A178" s="47"/>
      <c r="B178" s="18">
        <v>13</v>
      </c>
      <c r="C178" s="27"/>
      <c r="D178" s="20">
        <v>2010</v>
      </c>
      <c r="E178" s="21">
        <f>[2]importcpfrev2!C267</f>
        <v>272.29368699999998</v>
      </c>
      <c r="F178" s="21">
        <f>[2]importcpfrev2!D267</f>
        <v>254.48181399999999</v>
      </c>
      <c r="G178" s="21">
        <f>[2]importcpfrev2!E267</f>
        <v>328.77124899999995</v>
      </c>
      <c r="H178" s="21">
        <f>[2]importcpfrev2!F267</f>
        <v>314.16824199999996</v>
      </c>
      <c r="I178" s="21">
        <f>[2]importcpfrev2!G267</f>
        <v>308.93893300000002</v>
      </c>
      <c r="J178" s="21">
        <f>[2]importcpfrev2!H267</f>
        <v>331.87730499999998</v>
      </c>
      <c r="K178" s="21">
        <f>[2]importcpfrev2!I267</f>
        <v>319.36558299999996</v>
      </c>
      <c r="L178" s="21">
        <f>[2]importcpfrev2!J267</f>
        <v>301.79323499999998</v>
      </c>
      <c r="M178" s="21">
        <f>[2]importcpfrev2!K267</f>
        <v>312.77043099999997</v>
      </c>
      <c r="N178" s="21">
        <f>[2]importcpfrev2!L267</f>
        <v>304.18205499999999</v>
      </c>
      <c r="O178" s="21">
        <f>[2]importcpfrev2!M267</f>
        <v>325.47493299999996</v>
      </c>
      <c r="P178" s="21">
        <f>[2]importcpfrev2!N267</f>
        <v>325.02232400000003</v>
      </c>
      <c r="Q178" s="22">
        <f>[2]importcpfrev2!O267</f>
        <v>3699.1397909999996</v>
      </c>
    </row>
    <row r="179" spans="1:17" x14ac:dyDescent="0.2">
      <c r="A179" s="47"/>
      <c r="B179" s="18">
        <v>13</v>
      </c>
      <c r="C179" s="27"/>
      <c r="D179" s="54" t="s">
        <v>23</v>
      </c>
      <c r="E179" s="21">
        <f>[2]importcpfrev2!C268</f>
        <v>295.61264800000004</v>
      </c>
      <c r="F179" s="21">
        <f>[2]importcpfrev2!D268</f>
        <v>309.727328</v>
      </c>
      <c r="G179" s="21">
        <f>[2]importcpfrev2!E268</f>
        <v>363.01602200000002</v>
      </c>
      <c r="H179" s="21">
        <f>[2]importcpfrev2!F268</f>
        <v>323.57028400000002</v>
      </c>
      <c r="I179" s="21">
        <f>[2]importcpfrev2!G268</f>
        <v>380.86279300000001</v>
      </c>
      <c r="J179" s="21">
        <f>[2]importcpfrev2!H268</f>
        <v>351.26827900000001</v>
      </c>
      <c r="K179" s="21">
        <f>[2]importcpfrev2!I268</f>
        <v>323.63099399999999</v>
      </c>
      <c r="L179" s="21">
        <f>[2]importcpfrev2!J268</f>
        <v>332.79953999999998</v>
      </c>
      <c r="M179" s="21">
        <f>[2]importcpfrev2!K268</f>
        <v>330.85520899999995</v>
      </c>
      <c r="N179" s="21">
        <f>[2]importcpfrev2!L268</f>
        <v>337.87299099999996</v>
      </c>
      <c r="O179" s="21">
        <f>[2]importcpfrev2!M268</f>
        <v>332.58702</v>
      </c>
      <c r="P179" s="21">
        <f>[2]importcpfrev2!N268</f>
        <v>335.59679399999999</v>
      </c>
      <c r="Q179" s="22">
        <f>[2]importcpfrev2!O268</f>
        <v>4017.3999020000001</v>
      </c>
    </row>
    <row r="180" spans="1:17" x14ac:dyDescent="0.2">
      <c r="A180" s="47"/>
      <c r="B180" s="18">
        <v>13</v>
      </c>
      <c r="C180" s="27"/>
      <c r="D180" s="20">
        <v>2012</v>
      </c>
      <c r="E180" s="21">
        <f>[2]importcpfrev2!C269</f>
        <v>326.76589999999999</v>
      </c>
      <c r="F180" s="21">
        <f>[2]importcpfrev2!D269</f>
        <v>325.51112999999998</v>
      </c>
      <c r="G180" s="21">
        <f>[2]importcpfrev2!E269</f>
        <v>354.939887</v>
      </c>
      <c r="H180" s="21">
        <f>[2]importcpfrev2!F269</f>
        <v>352.457855</v>
      </c>
      <c r="I180" s="21">
        <f>[2]importcpfrev2!G269</f>
        <v>354.77002499999998</v>
      </c>
      <c r="J180" s="21">
        <f>[2]importcpfrev2!H269</f>
        <v>377.48229900000001</v>
      </c>
      <c r="K180" s="21">
        <f>[2]importcpfrev2!I269</f>
        <v>358.05402200000003</v>
      </c>
      <c r="L180" s="21">
        <f>[2]importcpfrev2!J269</f>
        <v>337.51875199999995</v>
      </c>
      <c r="M180" s="21">
        <f>[2]importcpfrev2!K269</f>
        <v>332.72455100000002</v>
      </c>
      <c r="N180" s="21">
        <f>[2]importcpfrev2!L269</f>
        <v>389.70705799999996</v>
      </c>
      <c r="O180" s="21">
        <f>[2]importcpfrev2!M269</f>
        <v>352.88496299999997</v>
      </c>
      <c r="P180" s="21">
        <f>[2]importcpfrev2!N269</f>
        <v>322.95723899999996</v>
      </c>
      <c r="Q180" s="22">
        <f>[2]importcpfrev2!O269</f>
        <v>4185.7736809999997</v>
      </c>
    </row>
    <row r="181" spans="1:17" x14ac:dyDescent="0.2">
      <c r="A181" s="47"/>
      <c r="B181" s="18">
        <v>13</v>
      </c>
      <c r="C181" s="27"/>
      <c r="D181" s="20">
        <v>2013</v>
      </c>
      <c r="E181" s="21">
        <f>[2]importcpfrev2!C270</f>
        <v>354.31668400000001</v>
      </c>
      <c r="F181" s="21">
        <f>[2]importcpfrev2!D270</f>
        <v>325.92266000000001</v>
      </c>
      <c r="G181" s="21">
        <f>[2]importcpfrev2!E270</f>
        <v>342.06072599999993</v>
      </c>
      <c r="H181" s="21">
        <f>[2]importcpfrev2!F270</f>
        <v>381.55740400000002</v>
      </c>
      <c r="I181" s="21">
        <f>[2]importcpfrev2!G270</f>
        <v>380.22160999999994</v>
      </c>
      <c r="J181" s="21">
        <f>[2]importcpfrev2!H270</f>
        <v>364.19050500000003</v>
      </c>
      <c r="K181" s="21">
        <f>[2]importcpfrev2!I270</f>
        <v>377.62188700000002</v>
      </c>
      <c r="L181" s="21">
        <f>[2]importcpfrev2!J270</f>
        <v>339.69041200000004</v>
      </c>
      <c r="M181" s="21">
        <f>[2]importcpfrev2!K270</f>
        <v>345.42133100000001</v>
      </c>
      <c r="N181" s="21">
        <f>[2]importcpfrev2!L270</f>
        <v>384.63842099999999</v>
      </c>
      <c r="O181" s="21">
        <f>[2]importcpfrev2!M270</f>
        <v>333.32669799999996</v>
      </c>
      <c r="P181" s="21">
        <f>[2]importcpfrev2!N270</f>
        <v>345.62760300000002</v>
      </c>
      <c r="Q181" s="22">
        <f>[2]importcpfrev2!O270</f>
        <v>4274.5959409999996</v>
      </c>
    </row>
    <row r="182" spans="1:17" x14ac:dyDescent="0.2">
      <c r="A182" s="47"/>
      <c r="B182" s="18">
        <v>13</v>
      </c>
      <c r="C182" s="27"/>
      <c r="D182" s="20">
        <v>2014</v>
      </c>
      <c r="E182" s="21">
        <f>[2]importcpfrev2!C271</f>
        <v>362.21095000000003</v>
      </c>
      <c r="F182" s="21">
        <f>[2]importcpfrev2!D271</f>
        <v>344.76892399999997</v>
      </c>
      <c r="G182" s="21">
        <f>[2]importcpfrev2!E271</f>
        <v>359.71594999999996</v>
      </c>
      <c r="H182" s="21">
        <f>[2]importcpfrev2!F271</f>
        <v>370.98181</v>
      </c>
      <c r="I182" s="21">
        <f>[2]importcpfrev2!G271</f>
        <v>367.81387100000001</v>
      </c>
      <c r="J182" s="21">
        <f>[2]importcpfrev2!H271</f>
        <v>381.96768899999995</v>
      </c>
      <c r="K182" s="21">
        <f>[2]importcpfrev2!I271</f>
        <v>379.85028999999997</v>
      </c>
      <c r="L182" s="21">
        <f>[2]importcpfrev2!J271</f>
        <v>318.10521900000003</v>
      </c>
      <c r="M182" s="21">
        <f>[2]importcpfrev2!K271</f>
        <v>369.36636499999997</v>
      </c>
      <c r="N182" s="21">
        <f>[2]importcpfrev2!L271</f>
        <v>389.99841500000002</v>
      </c>
      <c r="O182" s="21">
        <f>[2]importcpfrev2!M271</f>
        <v>357.01728200000002</v>
      </c>
      <c r="P182" s="21">
        <f>[2]importcpfrev2!N271</f>
        <v>378.16908100000001</v>
      </c>
      <c r="Q182" s="22">
        <f>[2]importcpfrev2!O271</f>
        <v>4379.9658459999991</v>
      </c>
    </row>
    <row r="183" spans="1:17" x14ac:dyDescent="0.2">
      <c r="A183" s="47"/>
      <c r="B183" s="18">
        <v>13</v>
      </c>
      <c r="C183" s="27"/>
      <c r="D183" s="20">
        <v>2015</v>
      </c>
      <c r="E183" s="21">
        <f>[2]importcpfrev2!C272</f>
        <v>355.160235</v>
      </c>
      <c r="F183" s="21">
        <f>[2]importcpfrev2!D272</f>
        <v>339.22438399999999</v>
      </c>
      <c r="G183" s="21">
        <f>[2]importcpfrev2!E272</f>
        <v>377.77926000000002</v>
      </c>
      <c r="H183" s="21">
        <f>[2]importcpfrev2!F272</f>
        <v>389.32187499999998</v>
      </c>
      <c r="I183" s="21">
        <f>[2]importcpfrev2!G272</f>
        <v>363.50996099999998</v>
      </c>
      <c r="J183" s="21">
        <f>[2]importcpfrev2!H272</f>
        <v>404.26655199999999</v>
      </c>
      <c r="K183" s="21">
        <f>[2]importcpfrev2!I272</f>
        <v>376.03368</v>
      </c>
      <c r="L183" s="21">
        <f>[2]importcpfrev2!J272</f>
        <v>354.98886900000002</v>
      </c>
      <c r="M183" s="21">
        <f>[2]importcpfrev2!K272</f>
        <v>374.42616299999997</v>
      </c>
      <c r="N183" s="21">
        <f>[2]importcpfrev2!L272</f>
        <v>384.69866000000002</v>
      </c>
      <c r="O183" s="21">
        <f>[2]importcpfrev2!M272</f>
        <v>374.52531499999998</v>
      </c>
      <c r="P183" s="21">
        <f>[2]importcpfrev2!N272</f>
        <v>382.28399100000001</v>
      </c>
      <c r="Q183" s="22">
        <f>[2]importcpfrev2!O272</f>
        <v>4476.2189449999996</v>
      </c>
    </row>
    <row r="184" spans="1:17" x14ac:dyDescent="0.2">
      <c r="A184" s="47"/>
      <c r="B184" s="18">
        <v>13</v>
      </c>
      <c r="C184" s="27"/>
      <c r="D184" s="20">
        <v>2016</v>
      </c>
      <c r="E184" s="21">
        <f>[2]importcpfrev2!C273</f>
        <v>362.20805699999994</v>
      </c>
      <c r="F184" s="21">
        <f>[2]importcpfrev2!D273</f>
        <v>378.96838299999996</v>
      </c>
      <c r="G184" s="21">
        <f>[2]importcpfrev2!E273</f>
        <v>405.10985099999994</v>
      </c>
      <c r="H184" s="21">
        <f>[2]importcpfrev2!F273</f>
        <v>406.51992299999995</v>
      </c>
      <c r="I184" s="21">
        <f>[2]importcpfrev2!G273</f>
        <v>411.51061999999996</v>
      </c>
      <c r="J184" s="21">
        <f>[2]importcpfrev2!H273</f>
        <v>422.06053499999996</v>
      </c>
      <c r="K184" s="21">
        <f>[2]importcpfrev2!I273</f>
        <v>374.09685200000001</v>
      </c>
      <c r="L184" s="21">
        <f>[2]importcpfrev2!J273</f>
        <v>399.87877099999997</v>
      </c>
      <c r="M184" s="21">
        <f>[2]importcpfrev2!K273</f>
        <v>413.662374</v>
      </c>
      <c r="N184" s="21">
        <f>[2]importcpfrev2!L273</f>
        <v>402.44820399999998</v>
      </c>
      <c r="O184" s="21">
        <f>[2]importcpfrev2!M273</f>
        <v>398.64975900000002</v>
      </c>
      <c r="P184" s="21">
        <f>[2]importcpfrev2!N273</f>
        <v>393.25299899999999</v>
      </c>
      <c r="Q184" s="22">
        <f>[2]importcpfrev2!O273</f>
        <v>4768.3663280000001</v>
      </c>
    </row>
    <row r="185" spans="1:17" x14ac:dyDescent="0.2">
      <c r="A185" s="47"/>
      <c r="B185" s="18">
        <v>13</v>
      </c>
      <c r="C185" s="27"/>
      <c r="D185" s="20">
        <v>2017</v>
      </c>
      <c r="E185" s="21">
        <f>[2]importcpfrev2!C274</f>
        <v>407.61303899999996</v>
      </c>
      <c r="F185" s="21">
        <f>[2]importcpfrev2!D274</f>
        <v>389.019004</v>
      </c>
      <c r="G185" s="21">
        <f>[2]importcpfrev2!E274</f>
        <v>453.35327399999994</v>
      </c>
      <c r="H185" s="21">
        <f>[2]importcpfrev2!F274</f>
        <v>396.14305400000001</v>
      </c>
      <c r="I185" s="21">
        <f>[2]importcpfrev2!G274</f>
        <v>451.45074099999994</v>
      </c>
      <c r="J185" s="21">
        <f>[2]importcpfrev2!H274</f>
        <v>442.86133899999999</v>
      </c>
      <c r="K185" s="21">
        <f>[2]importcpfrev2!I274</f>
        <v>410.65091999999999</v>
      </c>
      <c r="L185" s="21">
        <f>[2]importcpfrev2!J274</f>
        <v>415.600818</v>
      </c>
      <c r="M185" s="21">
        <f>[2]importcpfrev2!K274</f>
        <v>400.081706</v>
      </c>
      <c r="N185" s="21">
        <f>[2]importcpfrev2!L274</f>
        <v>431.37337000000002</v>
      </c>
      <c r="O185" s="21">
        <f>[2]importcpfrev2!M274</f>
        <v>423.75161699999995</v>
      </c>
      <c r="P185" s="21">
        <f>[2]importcpfrev2!N274</f>
        <v>379.74571900000001</v>
      </c>
      <c r="Q185" s="22">
        <f>[2]importcpfrev2!O274</f>
        <v>5001.644601</v>
      </c>
    </row>
    <row r="186" spans="1:17" x14ac:dyDescent="0.2">
      <c r="A186" s="47"/>
      <c r="B186" s="18">
        <v>13</v>
      </c>
      <c r="C186" s="27"/>
      <c r="D186" s="20">
        <v>2018</v>
      </c>
      <c r="E186" s="21">
        <f>[2]importcpfrev2!C275</f>
        <v>414.60385299999996</v>
      </c>
      <c r="F186" s="21">
        <f>[2]importcpfrev2!D275</f>
        <v>387.76066500000002</v>
      </c>
      <c r="G186" s="21">
        <f>[2]importcpfrev2!E275</f>
        <v>434.65357999999998</v>
      </c>
      <c r="H186" s="21">
        <f>[2]importcpfrev2!F275</f>
        <v>432.38397199999997</v>
      </c>
      <c r="I186" s="21">
        <f>[2]importcpfrev2!G275</f>
        <v>443.55972199999997</v>
      </c>
      <c r="J186" s="21">
        <f>[2]importcpfrev2!H275</f>
        <v>442.80290399999996</v>
      </c>
      <c r="K186" s="21">
        <f>[2]importcpfrev2!I275</f>
        <v>430.24055699999997</v>
      </c>
      <c r="L186" s="21" t="str">
        <f>[2]importcpfrev2!J275</f>
        <v>#Missing</v>
      </c>
      <c r="M186" s="21" t="str">
        <f>[2]importcpfrev2!K275</f>
        <v>#Missing</v>
      </c>
      <c r="N186" s="21" t="str">
        <f>[2]importcpfrev2!L275</f>
        <v>#Missing</v>
      </c>
      <c r="O186" s="21" t="str">
        <f>[2]importcpfrev2!M275</f>
        <v>#Missing</v>
      </c>
      <c r="P186" s="21" t="str">
        <f>[2]importcpfrev2!N275</f>
        <v>#Missing</v>
      </c>
      <c r="Q186" s="22">
        <f>[2]importcpfrev2!O275</f>
        <v>2986.0052529999998</v>
      </c>
    </row>
    <row r="187" spans="1:17" x14ac:dyDescent="0.2">
      <c r="A187" s="47"/>
      <c r="B187" s="18"/>
      <c r="C187" s="27"/>
      <c r="D187" s="20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50"/>
    </row>
    <row r="188" spans="1:17" x14ac:dyDescent="0.2">
      <c r="A188" s="47"/>
      <c r="B188" s="18"/>
      <c r="C188" s="27"/>
      <c r="D188" s="24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6"/>
    </row>
    <row r="189" spans="1:17" x14ac:dyDescent="0.2">
      <c r="A189" s="51" t="s">
        <v>36</v>
      </c>
      <c r="B189" s="18">
        <v>14</v>
      </c>
      <c r="C189" s="27"/>
      <c r="D189" s="20">
        <v>2007</v>
      </c>
      <c r="E189" s="21">
        <f>[2]importcpfrev2!C285</f>
        <v>205.80953799999997</v>
      </c>
      <c r="F189" s="21">
        <f>[2]importcpfrev2!D285</f>
        <v>171.35350200000002</v>
      </c>
      <c r="G189" s="21">
        <f>[2]importcpfrev2!E285</f>
        <v>206.56816600000002</v>
      </c>
      <c r="H189" s="21">
        <f>[2]importcpfrev2!F285</f>
        <v>208.592478</v>
      </c>
      <c r="I189" s="21">
        <f>[2]importcpfrev2!G285</f>
        <v>201.81216599999999</v>
      </c>
      <c r="J189" s="21">
        <f>[2]importcpfrev2!H285</f>
        <v>220.553832</v>
      </c>
      <c r="K189" s="21">
        <f>[2]importcpfrev2!I285</f>
        <v>217.16981799999999</v>
      </c>
      <c r="L189" s="21">
        <f>[2]importcpfrev2!J285</f>
        <v>211.93289200000001</v>
      </c>
      <c r="M189" s="21">
        <f>[2]importcpfrev2!K285</f>
        <v>201.29875899999999</v>
      </c>
      <c r="N189" s="21">
        <f>[2]importcpfrev2!L285</f>
        <v>271.25566099999998</v>
      </c>
      <c r="O189" s="21">
        <f>[2]importcpfrev2!M285</f>
        <v>300.01529900000003</v>
      </c>
      <c r="P189" s="21">
        <f>[2]importcpfrev2!N285</f>
        <v>248.28812300000001</v>
      </c>
      <c r="Q189" s="22">
        <f>[2]importcpfrev2!O285</f>
        <v>2664.6502340000002</v>
      </c>
    </row>
    <row r="190" spans="1:17" x14ac:dyDescent="0.2">
      <c r="A190" s="47"/>
      <c r="B190" s="18">
        <v>14</v>
      </c>
      <c r="C190" s="27"/>
      <c r="D190" s="20">
        <v>2008</v>
      </c>
      <c r="E190" s="21">
        <f>[2]importcpfrev2!C286</f>
        <v>342.89729599999998</v>
      </c>
      <c r="F190" s="21">
        <f>[2]importcpfrev2!D286</f>
        <v>295.29150199999998</v>
      </c>
      <c r="G190" s="21">
        <f>[2]importcpfrev2!E286</f>
        <v>320.68899699999997</v>
      </c>
      <c r="H190" s="21">
        <f>[2]importcpfrev2!F286</f>
        <v>321.25959800000004</v>
      </c>
      <c r="I190" s="21">
        <f>[2]importcpfrev2!G286</f>
        <v>341.95645099999996</v>
      </c>
      <c r="J190" s="21">
        <f>[2]importcpfrev2!H286</f>
        <v>327.34545499999996</v>
      </c>
      <c r="K190" s="21">
        <f>[2]importcpfrev2!I286</f>
        <v>330.94851</v>
      </c>
      <c r="L190" s="21">
        <f>[2]importcpfrev2!J286</f>
        <v>317.37647300000003</v>
      </c>
      <c r="M190" s="21">
        <f>[2]importcpfrev2!K286</f>
        <v>381.28241099999997</v>
      </c>
      <c r="N190" s="21">
        <f>[2]importcpfrev2!L286</f>
        <v>393.50166300000001</v>
      </c>
      <c r="O190" s="21">
        <f>[2]importcpfrev2!M286</f>
        <v>363.60916500000002</v>
      </c>
      <c r="P190" s="21">
        <f>[2]importcpfrev2!N286</f>
        <v>332.79597699999999</v>
      </c>
      <c r="Q190" s="22">
        <f>[2]importcpfrev2!O286</f>
        <v>4068.9534979999999</v>
      </c>
    </row>
    <row r="191" spans="1:17" x14ac:dyDescent="0.2">
      <c r="A191" s="47"/>
      <c r="B191" s="18">
        <v>14</v>
      </c>
      <c r="C191" s="27"/>
      <c r="D191" s="20">
        <v>2009</v>
      </c>
      <c r="E191" s="21">
        <f>[2]importcpfrev2!C287</f>
        <v>314.23691100000002</v>
      </c>
      <c r="F191" s="21">
        <f>[2]importcpfrev2!D287</f>
        <v>256.86880500000001</v>
      </c>
      <c r="G191" s="21">
        <f>[2]importcpfrev2!E287</f>
        <v>287.976471</v>
      </c>
      <c r="H191" s="21">
        <f>[2]importcpfrev2!F287</f>
        <v>284.82774900000004</v>
      </c>
      <c r="I191" s="21">
        <f>[2]importcpfrev2!G287</f>
        <v>252.19832199999999</v>
      </c>
      <c r="J191" s="21">
        <f>[2]importcpfrev2!H287</f>
        <v>251.11476400000001</v>
      </c>
      <c r="K191" s="21">
        <f>[2]importcpfrev2!I287</f>
        <v>259.25231300000002</v>
      </c>
      <c r="L191" s="21">
        <f>[2]importcpfrev2!J287</f>
        <v>226.59060200000002</v>
      </c>
      <c r="M191" s="21">
        <f>[2]importcpfrev2!K287</f>
        <v>252.24907800000003</v>
      </c>
      <c r="N191" s="21">
        <f>[2]importcpfrev2!L287</f>
        <v>255.883982</v>
      </c>
      <c r="O191" s="21">
        <f>[2]importcpfrev2!M287</f>
        <v>235.79237000000001</v>
      </c>
      <c r="P191" s="21">
        <f>[2]importcpfrev2!N287</f>
        <v>253.933652</v>
      </c>
      <c r="Q191" s="22">
        <f>[2]importcpfrev2!O287</f>
        <v>3130.9250189999998</v>
      </c>
    </row>
    <row r="192" spans="1:17" x14ac:dyDescent="0.2">
      <c r="A192" s="47"/>
      <c r="B192" s="18">
        <v>14</v>
      </c>
      <c r="C192" s="27"/>
      <c r="D192" s="20">
        <v>2010</v>
      </c>
      <c r="E192" s="21">
        <f>[2]importcpfrev2!C288</f>
        <v>239.57944399999997</v>
      </c>
      <c r="F192" s="21">
        <f>[2]importcpfrev2!D288</f>
        <v>208.08447100000001</v>
      </c>
      <c r="G192" s="21">
        <f>[2]importcpfrev2!E288</f>
        <v>255.26968399999998</v>
      </c>
      <c r="H192" s="21">
        <f>[2]importcpfrev2!F288</f>
        <v>227.12538799999999</v>
      </c>
      <c r="I192" s="21">
        <f>[2]importcpfrev2!G288</f>
        <v>262.89636000000002</v>
      </c>
      <c r="J192" s="21">
        <f>[2]importcpfrev2!H288</f>
        <v>269.871579</v>
      </c>
      <c r="K192" s="21">
        <f>[2]importcpfrev2!I288</f>
        <v>242.369598</v>
      </c>
      <c r="L192" s="21">
        <f>[2]importcpfrev2!J288</f>
        <v>258.01518699999997</v>
      </c>
      <c r="M192" s="21">
        <f>[2]importcpfrev2!K288</f>
        <v>286.177189</v>
      </c>
      <c r="N192" s="21">
        <f>[2]importcpfrev2!L288</f>
        <v>244.02376699999999</v>
      </c>
      <c r="O192" s="21">
        <f>[2]importcpfrev2!M288</f>
        <v>295.15160599999996</v>
      </c>
      <c r="P192" s="21">
        <f>[2]importcpfrev2!N288</f>
        <v>286.74358100000001</v>
      </c>
      <c r="Q192" s="22">
        <f>[2]importcpfrev2!O288</f>
        <v>3075.3078540000001</v>
      </c>
    </row>
    <row r="193" spans="1:17" x14ac:dyDescent="0.2">
      <c r="A193" s="47"/>
      <c r="B193" s="18">
        <v>14</v>
      </c>
      <c r="C193" s="27"/>
      <c r="D193" s="54" t="s">
        <v>23</v>
      </c>
      <c r="E193" s="21">
        <f>[2]importcpfrev2!C289</f>
        <v>294.53391899999997</v>
      </c>
      <c r="F193" s="21">
        <f>[2]importcpfrev2!D289</f>
        <v>280.74212299999999</v>
      </c>
      <c r="G193" s="21">
        <f>[2]importcpfrev2!E289</f>
        <v>348.07538800000003</v>
      </c>
      <c r="H193" s="21">
        <f>[2]importcpfrev2!F289</f>
        <v>306.57227399999999</v>
      </c>
      <c r="I193" s="21">
        <f>[2]importcpfrev2!G289</f>
        <v>352.88767199999995</v>
      </c>
      <c r="J193" s="21">
        <f>[2]importcpfrev2!H289</f>
        <v>319.07804499999997</v>
      </c>
      <c r="K193" s="21">
        <f>[2]importcpfrev2!I289</f>
        <v>313.22808699999996</v>
      </c>
      <c r="L193" s="21">
        <f>[2]importcpfrev2!J289</f>
        <v>282.46619900000002</v>
      </c>
      <c r="M193" s="21">
        <f>[2]importcpfrev2!K289</f>
        <v>300.71457099999998</v>
      </c>
      <c r="N193" s="21">
        <f>[2]importcpfrev2!L289</f>
        <v>294.06781899999999</v>
      </c>
      <c r="O193" s="21">
        <f>[2]importcpfrev2!M289</f>
        <v>262.262564</v>
      </c>
      <c r="P193" s="21">
        <f>[2]importcpfrev2!N289</f>
        <v>232.50467699999999</v>
      </c>
      <c r="Q193" s="22">
        <f>[2]importcpfrev2!O289</f>
        <v>3587.1333379999996</v>
      </c>
    </row>
    <row r="194" spans="1:17" x14ac:dyDescent="0.2">
      <c r="A194" s="47"/>
      <c r="B194" s="18">
        <v>14</v>
      </c>
      <c r="C194" s="27"/>
      <c r="D194" s="20">
        <v>2012</v>
      </c>
      <c r="E194" s="21">
        <f>[2]importcpfrev2!C290</f>
        <v>332.47692099999995</v>
      </c>
      <c r="F194" s="21">
        <f>[2]importcpfrev2!D290</f>
        <v>274.20335299999999</v>
      </c>
      <c r="G194" s="21">
        <f>[2]importcpfrev2!E290</f>
        <v>317.35732399999995</v>
      </c>
      <c r="H194" s="21">
        <f>[2]importcpfrev2!F290</f>
        <v>295.81934099999995</v>
      </c>
      <c r="I194" s="21">
        <f>[2]importcpfrev2!G290</f>
        <v>317.96548300000001</v>
      </c>
      <c r="J194" s="21">
        <f>[2]importcpfrev2!H290</f>
        <v>291.85146899999995</v>
      </c>
      <c r="K194" s="21">
        <f>[2]importcpfrev2!I290</f>
        <v>278.34274099999999</v>
      </c>
      <c r="L194" s="21">
        <f>[2]importcpfrev2!J290</f>
        <v>325.63890099999998</v>
      </c>
      <c r="M194" s="21">
        <f>[2]importcpfrev2!K290</f>
        <v>337.89512500000001</v>
      </c>
      <c r="N194" s="21">
        <f>[2]importcpfrev2!L290</f>
        <v>320.281927</v>
      </c>
      <c r="O194" s="21">
        <f>[2]importcpfrev2!M290</f>
        <v>309.82208599999996</v>
      </c>
      <c r="P194" s="21">
        <f>[2]importcpfrev2!N290</f>
        <v>324.99237399999998</v>
      </c>
      <c r="Q194" s="22">
        <f>[2]importcpfrev2!O290</f>
        <v>3726.6470449999997</v>
      </c>
    </row>
    <row r="195" spans="1:17" x14ac:dyDescent="0.2">
      <c r="A195" s="47"/>
      <c r="B195" s="18">
        <v>14</v>
      </c>
      <c r="C195" s="27"/>
      <c r="D195" s="20">
        <v>2013</v>
      </c>
      <c r="E195" s="21">
        <f>[2]importcpfrev2!C291</f>
        <v>281.57042100000001</v>
      </c>
      <c r="F195" s="21">
        <f>[2]importcpfrev2!D291</f>
        <v>328.02447399999994</v>
      </c>
      <c r="G195" s="21">
        <f>[2]importcpfrev2!E291</f>
        <v>276.52455500000002</v>
      </c>
      <c r="H195" s="21">
        <f>[2]importcpfrev2!F291</f>
        <v>335.33725299999998</v>
      </c>
      <c r="I195" s="21">
        <f>[2]importcpfrev2!G291</f>
        <v>332.42791999999997</v>
      </c>
      <c r="J195" s="21">
        <f>[2]importcpfrev2!H291</f>
        <v>287.67691299999996</v>
      </c>
      <c r="K195" s="21">
        <f>[2]importcpfrev2!I291</f>
        <v>266.43264499999998</v>
      </c>
      <c r="L195" s="21">
        <f>[2]importcpfrev2!J291</f>
        <v>297.31963999999994</v>
      </c>
      <c r="M195" s="21">
        <f>[2]importcpfrev2!K291</f>
        <v>350.23998499999999</v>
      </c>
      <c r="N195" s="21">
        <f>[2]importcpfrev2!L291</f>
        <v>310.38969000000003</v>
      </c>
      <c r="O195" s="21">
        <f>[2]importcpfrev2!M291</f>
        <v>307.06895399999996</v>
      </c>
      <c r="P195" s="21">
        <f>[2]importcpfrev2!N291</f>
        <v>332.15206499999999</v>
      </c>
      <c r="Q195" s="22">
        <f>[2]importcpfrev2!O291</f>
        <v>3705.1645149999999</v>
      </c>
    </row>
    <row r="196" spans="1:17" x14ac:dyDescent="0.2">
      <c r="A196" s="47"/>
      <c r="B196" s="18">
        <v>14</v>
      </c>
      <c r="C196" s="27"/>
      <c r="D196" s="20">
        <v>2014</v>
      </c>
      <c r="E196" s="21">
        <f>[2]importcpfrev2!C292</f>
        <v>282.22700399999997</v>
      </c>
      <c r="F196" s="21">
        <f>[2]importcpfrev2!D292</f>
        <v>293.06453899999997</v>
      </c>
      <c r="G196" s="21">
        <f>[2]importcpfrev2!E292</f>
        <v>285.18461500000001</v>
      </c>
      <c r="H196" s="21">
        <f>[2]importcpfrev2!F292</f>
        <v>275.19912599999998</v>
      </c>
      <c r="I196" s="21">
        <f>[2]importcpfrev2!G292</f>
        <v>312.29016799999999</v>
      </c>
      <c r="J196" s="21">
        <f>[2]importcpfrev2!H292</f>
        <v>290.21042099999994</v>
      </c>
      <c r="K196" s="21">
        <f>[2]importcpfrev2!I292</f>
        <v>301.683179</v>
      </c>
      <c r="L196" s="21">
        <f>[2]importcpfrev2!J292</f>
        <v>253.20099999999999</v>
      </c>
      <c r="M196" s="21">
        <f>[2]importcpfrev2!K292</f>
        <v>309.82097399999998</v>
      </c>
      <c r="N196" s="21">
        <f>[2]importcpfrev2!L292</f>
        <v>286.77123899999998</v>
      </c>
      <c r="O196" s="21">
        <f>[2]importcpfrev2!M292</f>
        <v>255.50970599999999</v>
      </c>
      <c r="P196" s="21">
        <f>[2]importcpfrev2!N292</f>
        <v>274.17252099999996</v>
      </c>
      <c r="Q196" s="22">
        <f>[2]importcpfrev2!O292</f>
        <v>3419.334492</v>
      </c>
    </row>
    <row r="197" spans="1:17" x14ac:dyDescent="0.2">
      <c r="A197" s="47"/>
      <c r="B197" s="18">
        <v>14</v>
      </c>
      <c r="C197" s="27"/>
      <c r="D197" s="20">
        <v>2015</v>
      </c>
      <c r="E197" s="21">
        <f>[2]importcpfrev2!C293</f>
        <v>289.73407299999997</v>
      </c>
      <c r="F197" s="21">
        <f>[2]importcpfrev2!D293</f>
        <v>268.22249299999999</v>
      </c>
      <c r="G197" s="21">
        <f>[2]importcpfrev2!E293</f>
        <v>320.07772299999993</v>
      </c>
      <c r="H197" s="21">
        <f>[2]importcpfrev2!F293</f>
        <v>306.79430799999994</v>
      </c>
      <c r="I197" s="21">
        <f>[2]importcpfrev2!G293</f>
        <v>275.950762</v>
      </c>
      <c r="J197" s="21">
        <f>[2]importcpfrev2!H293</f>
        <v>300.212175</v>
      </c>
      <c r="K197" s="21">
        <f>[2]importcpfrev2!I293</f>
        <v>334.38033799999994</v>
      </c>
      <c r="L197" s="21">
        <f>[2]importcpfrev2!J293</f>
        <v>290.49559999999997</v>
      </c>
      <c r="M197" s="21">
        <f>[2]importcpfrev2!K293</f>
        <v>304.979536</v>
      </c>
      <c r="N197" s="21">
        <f>[2]importcpfrev2!L293</f>
        <v>301.49718899999999</v>
      </c>
      <c r="O197" s="21">
        <f>[2]importcpfrev2!M293</f>
        <v>291.55762599999997</v>
      </c>
      <c r="P197" s="21">
        <f>[2]importcpfrev2!N293</f>
        <v>298.16347599999995</v>
      </c>
      <c r="Q197" s="22">
        <f>[2]importcpfrev2!O293</f>
        <v>3582.0652989999994</v>
      </c>
    </row>
    <row r="198" spans="1:17" x14ac:dyDescent="0.2">
      <c r="A198" s="47"/>
      <c r="B198" s="18">
        <v>14</v>
      </c>
      <c r="C198" s="27"/>
      <c r="D198" s="20">
        <v>2016</v>
      </c>
      <c r="E198" s="21">
        <f>[2]importcpfrev2!C294</f>
        <v>284.15637400000003</v>
      </c>
      <c r="F198" s="21">
        <f>[2]importcpfrev2!D294</f>
        <v>287.97337399999998</v>
      </c>
      <c r="G198" s="21">
        <f>[2]importcpfrev2!E294</f>
        <v>291.27696800000001</v>
      </c>
      <c r="H198" s="21">
        <f>[2]importcpfrev2!F294</f>
        <v>275.824454</v>
      </c>
      <c r="I198" s="21">
        <f>[2]importcpfrev2!G294</f>
        <v>280.200604</v>
      </c>
      <c r="J198" s="21">
        <f>[2]importcpfrev2!H294</f>
        <v>303.29282499999999</v>
      </c>
      <c r="K198" s="21">
        <f>[2]importcpfrev2!I294</f>
        <v>266.96593100000001</v>
      </c>
      <c r="L198" s="21">
        <f>[2]importcpfrev2!J294</f>
        <v>294.39674299999996</v>
      </c>
      <c r="M198" s="21">
        <f>[2]importcpfrev2!K294</f>
        <v>264.53600799999998</v>
      </c>
      <c r="N198" s="21">
        <f>[2]importcpfrev2!L294</f>
        <v>268.10506599999997</v>
      </c>
      <c r="O198" s="21">
        <f>[2]importcpfrev2!M294</f>
        <v>293.79337100000004</v>
      </c>
      <c r="P198" s="21">
        <f>[2]importcpfrev2!N294</f>
        <v>298.51013399999999</v>
      </c>
      <c r="Q198" s="22">
        <f>[2]importcpfrev2!O294</f>
        <v>3409.0318519999996</v>
      </c>
    </row>
    <row r="199" spans="1:17" x14ac:dyDescent="0.2">
      <c r="A199" s="47"/>
      <c r="B199" s="18">
        <v>14</v>
      </c>
      <c r="C199" s="27"/>
      <c r="D199" s="20">
        <v>2017</v>
      </c>
      <c r="E199" s="21">
        <f>[2]importcpfrev2!C295</f>
        <v>310.73152799999997</v>
      </c>
      <c r="F199" s="21">
        <f>[2]importcpfrev2!D295</f>
        <v>259.29497600000002</v>
      </c>
      <c r="G199" s="21">
        <f>[2]importcpfrev2!E295</f>
        <v>322.03482600000001</v>
      </c>
      <c r="H199" s="21">
        <f>[2]importcpfrev2!F295</f>
        <v>258.817879</v>
      </c>
      <c r="I199" s="21">
        <f>[2]importcpfrev2!G295</f>
        <v>290.30526499999996</v>
      </c>
      <c r="J199" s="21">
        <f>[2]importcpfrev2!H295</f>
        <v>298.41433499999999</v>
      </c>
      <c r="K199" s="21">
        <f>[2]importcpfrev2!I295</f>
        <v>289.79633699999999</v>
      </c>
      <c r="L199" s="21">
        <f>[2]importcpfrev2!J295</f>
        <v>275.670436</v>
      </c>
      <c r="M199" s="21">
        <f>[2]importcpfrev2!K295</f>
        <v>248.63460699999999</v>
      </c>
      <c r="N199" s="21">
        <f>[2]importcpfrev2!L295</f>
        <v>288.62997799999999</v>
      </c>
      <c r="O199" s="21">
        <f>[2]importcpfrev2!M295</f>
        <v>280.98252499999995</v>
      </c>
      <c r="P199" s="21">
        <f>[2]importcpfrev2!N295</f>
        <v>276.83234799999997</v>
      </c>
      <c r="Q199" s="22">
        <f>[2]importcpfrev2!O295</f>
        <v>3400.1450399999999</v>
      </c>
    </row>
    <row r="200" spans="1:17" x14ac:dyDescent="0.2">
      <c r="A200" s="47"/>
      <c r="B200" s="18">
        <v>14</v>
      </c>
      <c r="C200" s="27"/>
      <c r="D200" s="20">
        <v>2018</v>
      </c>
      <c r="E200" s="21">
        <f>[2]importcpfrev2!C296</f>
        <v>297.33146399999998</v>
      </c>
      <c r="F200" s="21">
        <f>[2]importcpfrev2!D296</f>
        <v>248.73210999999998</v>
      </c>
      <c r="G200" s="21">
        <f>[2]importcpfrev2!E296</f>
        <v>263.359579</v>
      </c>
      <c r="H200" s="21">
        <f>[2]importcpfrev2!F296</f>
        <v>290.62547499999999</v>
      </c>
      <c r="I200" s="21">
        <f>[2]importcpfrev2!G296</f>
        <v>263.91762199999999</v>
      </c>
      <c r="J200" s="21">
        <f>[2]importcpfrev2!H296</f>
        <v>278.34948999999995</v>
      </c>
      <c r="K200" s="21">
        <f>[2]importcpfrev2!I296</f>
        <v>297.31584699999996</v>
      </c>
      <c r="L200" s="21" t="str">
        <f>[2]importcpfrev2!J296</f>
        <v>#Missing</v>
      </c>
      <c r="M200" s="21" t="str">
        <f>[2]importcpfrev2!K296</f>
        <v>#Missing</v>
      </c>
      <c r="N200" s="21" t="str">
        <f>[2]importcpfrev2!L296</f>
        <v>#Missing</v>
      </c>
      <c r="O200" s="21" t="str">
        <f>[2]importcpfrev2!M296</f>
        <v>#Missing</v>
      </c>
      <c r="P200" s="21" t="str">
        <f>[2]importcpfrev2!N296</f>
        <v>#Missing</v>
      </c>
      <c r="Q200" s="22">
        <f>[2]importcpfrev2!O296</f>
        <v>1939.6315869999999</v>
      </c>
    </row>
    <row r="201" spans="1:17" x14ac:dyDescent="0.2">
      <c r="A201" s="47"/>
      <c r="B201" s="18"/>
      <c r="C201" s="27"/>
      <c r="D201" s="20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50"/>
    </row>
    <row r="202" spans="1:17" x14ac:dyDescent="0.2">
      <c r="A202" s="47"/>
      <c r="B202" s="18"/>
      <c r="C202" s="27"/>
      <c r="D202" s="24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6"/>
    </row>
    <row r="203" spans="1:17" x14ac:dyDescent="0.2">
      <c r="A203" s="51" t="s">
        <v>37</v>
      </c>
      <c r="B203" s="18">
        <v>15</v>
      </c>
      <c r="C203" s="27"/>
      <c r="D203" s="20">
        <v>2007</v>
      </c>
      <c r="E203" s="21">
        <f>[2]importcpfrev2!C306</f>
        <v>171.747254</v>
      </c>
      <c r="F203" s="21">
        <f>[2]importcpfrev2!D306</f>
        <v>176.15790099999998</v>
      </c>
      <c r="G203" s="21">
        <f>[2]importcpfrev2!E306</f>
        <v>198.24782999999999</v>
      </c>
      <c r="H203" s="21">
        <f>[2]importcpfrev2!F306</f>
        <v>208.278852</v>
      </c>
      <c r="I203" s="21">
        <f>[2]importcpfrev2!G306</f>
        <v>220.80418699999998</v>
      </c>
      <c r="J203" s="21">
        <f>[2]importcpfrev2!H306</f>
        <v>246.109827</v>
      </c>
      <c r="K203" s="21">
        <f>[2]importcpfrev2!I306</f>
        <v>237.38882000000001</v>
      </c>
      <c r="L203" s="21">
        <f>[2]importcpfrev2!J306</f>
        <v>232.008026</v>
      </c>
      <c r="M203" s="21">
        <f>[2]importcpfrev2!K306</f>
        <v>223.41221100000001</v>
      </c>
      <c r="N203" s="21">
        <f>[2]importcpfrev2!L306</f>
        <v>260.92060399999997</v>
      </c>
      <c r="O203" s="21">
        <f>[2]importcpfrev2!M306</f>
        <v>245.84320399999999</v>
      </c>
      <c r="P203" s="21">
        <f>[2]importcpfrev2!N306</f>
        <v>205.07577900000001</v>
      </c>
      <c r="Q203" s="22">
        <f>[2]importcpfrev2!O306</f>
        <v>2625.9944949999999</v>
      </c>
    </row>
    <row r="204" spans="1:17" x14ac:dyDescent="0.2">
      <c r="A204" s="23"/>
      <c r="B204" s="18">
        <v>15</v>
      </c>
      <c r="C204" s="27"/>
      <c r="D204" s="20">
        <v>2008</v>
      </c>
      <c r="E204" s="21">
        <f>[2]importcpfrev2!C307</f>
        <v>206.82669000000001</v>
      </c>
      <c r="F204" s="21">
        <f>[2]importcpfrev2!D307</f>
        <v>215.37725899999998</v>
      </c>
      <c r="G204" s="21">
        <f>[2]importcpfrev2!E307</f>
        <v>215.03647000000001</v>
      </c>
      <c r="H204" s="21">
        <f>[2]importcpfrev2!F307</f>
        <v>228.85808599999999</v>
      </c>
      <c r="I204" s="21">
        <f>[2]importcpfrev2!G307</f>
        <v>222.41203300000001</v>
      </c>
      <c r="J204" s="21">
        <f>[2]importcpfrev2!H307</f>
        <v>212.427447</v>
      </c>
      <c r="K204" s="21">
        <f>[2]importcpfrev2!I307</f>
        <v>233.33043099999998</v>
      </c>
      <c r="L204" s="21">
        <f>[2]importcpfrev2!J307</f>
        <v>208.39916200000002</v>
      </c>
      <c r="M204" s="21">
        <f>[2]importcpfrev2!K307</f>
        <v>210.392966</v>
      </c>
      <c r="N204" s="21">
        <f>[2]importcpfrev2!L307</f>
        <v>206.83030100000002</v>
      </c>
      <c r="O204" s="21">
        <f>[2]importcpfrev2!M307</f>
        <v>184.806096</v>
      </c>
      <c r="P204" s="21">
        <f>[2]importcpfrev2!N307</f>
        <v>192.15422299999997</v>
      </c>
      <c r="Q204" s="22">
        <f>[2]importcpfrev2!O307</f>
        <v>2536.8511640000002</v>
      </c>
    </row>
    <row r="205" spans="1:17" x14ac:dyDescent="0.2">
      <c r="A205" s="23"/>
      <c r="B205" s="18">
        <v>15</v>
      </c>
      <c r="C205" s="27"/>
      <c r="D205" s="20">
        <v>2009</v>
      </c>
      <c r="E205" s="21">
        <f>[2]importcpfrev2!C308</f>
        <v>180.36562599999999</v>
      </c>
      <c r="F205" s="21">
        <f>[2]importcpfrev2!D308</f>
        <v>189.237112</v>
      </c>
      <c r="G205" s="21">
        <f>[2]importcpfrev2!E308</f>
        <v>203.65494100000001</v>
      </c>
      <c r="H205" s="21">
        <f>[2]importcpfrev2!F308</f>
        <v>210.24673099999998</v>
      </c>
      <c r="I205" s="21">
        <f>[2]importcpfrev2!G308</f>
        <v>196.84886500000002</v>
      </c>
      <c r="J205" s="21">
        <f>[2]importcpfrev2!H308</f>
        <v>212.999448</v>
      </c>
      <c r="K205" s="21">
        <f>[2]importcpfrev2!I308</f>
        <v>216.34097399999999</v>
      </c>
      <c r="L205" s="21">
        <f>[2]importcpfrev2!J308</f>
        <v>194.941599</v>
      </c>
      <c r="M205" s="21">
        <f>[2]importcpfrev2!K308</f>
        <v>197.81436499999998</v>
      </c>
      <c r="N205" s="21">
        <f>[2]importcpfrev2!L308</f>
        <v>200.046694</v>
      </c>
      <c r="O205" s="21">
        <f>[2]importcpfrev2!M308</f>
        <v>200.97241400000001</v>
      </c>
      <c r="P205" s="21">
        <f>[2]importcpfrev2!N308</f>
        <v>211.645769</v>
      </c>
      <c r="Q205" s="22">
        <f>[2]importcpfrev2!O308</f>
        <v>2415.1145380000003</v>
      </c>
    </row>
    <row r="206" spans="1:17" x14ac:dyDescent="0.2">
      <c r="A206" s="23"/>
      <c r="B206" s="18">
        <v>15</v>
      </c>
      <c r="C206" s="27"/>
      <c r="D206" s="20">
        <v>2010</v>
      </c>
      <c r="E206" s="21">
        <f>[2]importcpfrev2!C309</f>
        <v>181.901681</v>
      </c>
      <c r="F206" s="21">
        <f>[2]importcpfrev2!D309</f>
        <v>181.83697699999999</v>
      </c>
      <c r="G206" s="21">
        <f>[2]importcpfrev2!E309</f>
        <v>228.39915299999998</v>
      </c>
      <c r="H206" s="21">
        <f>[2]importcpfrev2!F309</f>
        <v>233.65229199999999</v>
      </c>
      <c r="I206" s="21">
        <f>[2]importcpfrev2!G309</f>
        <v>239.823521</v>
      </c>
      <c r="J206" s="21">
        <f>[2]importcpfrev2!H309</f>
        <v>283.87400200000002</v>
      </c>
      <c r="K206" s="21">
        <f>[2]importcpfrev2!I309</f>
        <v>240.65134599999999</v>
      </c>
      <c r="L206" s="21">
        <f>[2]importcpfrev2!J309</f>
        <v>239.90239099999997</v>
      </c>
      <c r="M206" s="21">
        <f>[2]importcpfrev2!K309</f>
        <v>232.92003699999998</v>
      </c>
      <c r="N206" s="21">
        <f>[2]importcpfrev2!L309</f>
        <v>223.36342799999997</v>
      </c>
      <c r="O206" s="21">
        <f>[2]importcpfrev2!M309</f>
        <v>227.76631899999998</v>
      </c>
      <c r="P206" s="21">
        <f>[2]importcpfrev2!N309</f>
        <v>229.55254600000001</v>
      </c>
      <c r="Q206" s="22">
        <f>[2]importcpfrev2!O309</f>
        <v>2743.643693</v>
      </c>
    </row>
    <row r="207" spans="1:17" x14ac:dyDescent="0.2">
      <c r="A207" s="23"/>
      <c r="B207" s="18">
        <v>15</v>
      </c>
      <c r="C207" s="27"/>
      <c r="D207" s="54" t="s">
        <v>23</v>
      </c>
      <c r="E207" s="21">
        <f>[2]importcpfrev2!C310</f>
        <v>208.44893099999999</v>
      </c>
      <c r="F207" s="21">
        <f>[2]importcpfrev2!D310</f>
        <v>222.508095</v>
      </c>
      <c r="G207" s="21">
        <f>[2]importcpfrev2!E310</f>
        <v>276.03817900000001</v>
      </c>
      <c r="H207" s="21">
        <f>[2]importcpfrev2!F310</f>
        <v>266.93587199999996</v>
      </c>
      <c r="I207" s="21">
        <f>[2]importcpfrev2!G310</f>
        <v>290.14178199999998</v>
      </c>
      <c r="J207" s="21">
        <f>[2]importcpfrev2!H310</f>
        <v>292.80106799999999</v>
      </c>
      <c r="K207" s="21">
        <f>[2]importcpfrev2!I310</f>
        <v>262.49675099999996</v>
      </c>
      <c r="L207" s="21">
        <f>[2]importcpfrev2!J310</f>
        <v>255.97232</v>
      </c>
      <c r="M207" s="21">
        <f>[2]importcpfrev2!K310</f>
        <v>252.18977799999999</v>
      </c>
      <c r="N207" s="21">
        <f>[2]importcpfrev2!L310</f>
        <v>240.74216799999999</v>
      </c>
      <c r="O207" s="21">
        <f>[2]importcpfrev2!M310</f>
        <v>246.10512299999999</v>
      </c>
      <c r="P207" s="21">
        <f>[2]importcpfrev2!N310</f>
        <v>244.87791999999999</v>
      </c>
      <c r="Q207" s="22">
        <f>[2]importcpfrev2!O310</f>
        <v>3059.2579869999995</v>
      </c>
    </row>
    <row r="208" spans="1:17" x14ac:dyDescent="0.2">
      <c r="A208" s="23"/>
      <c r="B208" s="18">
        <v>15</v>
      </c>
      <c r="C208" s="27"/>
      <c r="D208" s="20">
        <v>2012</v>
      </c>
      <c r="E208" s="21">
        <f>[2]importcpfrev2!C311</f>
        <v>235.12771699999999</v>
      </c>
      <c r="F208" s="21">
        <f>[2]importcpfrev2!D311</f>
        <v>242.47449899999998</v>
      </c>
      <c r="G208" s="21">
        <f>[2]importcpfrev2!E311</f>
        <v>265.21558499999998</v>
      </c>
      <c r="H208" s="21">
        <f>[2]importcpfrev2!F311</f>
        <v>260.67091599999998</v>
      </c>
      <c r="I208" s="21">
        <f>[2]importcpfrev2!G311</f>
        <v>262.053358</v>
      </c>
      <c r="J208" s="21">
        <f>[2]importcpfrev2!H311</f>
        <v>258.74685799999997</v>
      </c>
      <c r="K208" s="21">
        <f>[2]importcpfrev2!I311</f>
        <v>247.67230299999997</v>
      </c>
      <c r="L208" s="21">
        <f>[2]importcpfrev2!J311</f>
        <v>241.49886199999997</v>
      </c>
      <c r="M208" s="21">
        <f>[2]importcpfrev2!K311</f>
        <v>222.874663</v>
      </c>
      <c r="N208" s="21">
        <f>[2]importcpfrev2!L311</f>
        <v>259.03344299999998</v>
      </c>
      <c r="O208" s="21">
        <f>[2]importcpfrev2!M311</f>
        <v>246.16313499999998</v>
      </c>
      <c r="P208" s="21">
        <f>[2]importcpfrev2!N311</f>
        <v>240.90009000000001</v>
      </c>
      <c r="Q208" s="22">
        <f>[2]importcpfrev2!O311</f>
        <v>2982.4314289999998</v>
      </c>
    </row>
    <row r="209" spans="1:17" x14ac:dyDescent="0.2">
      <c r="A209" s="23"/>
      <c r="B209" s="18">
        <v>15</v>
      </c>
      <c r="C209" s="27"/>
      <c r="D209" s="20">
        <v>2013</v>
      </c>
      <c r="E209" s="21">
        <f>[2]importcpfrev2!C312</f>
        <v>247.64162599999997</v>
      </c>
      <c r="F209" s="21">
        <f>[2]importcpfrev2!D312</f>
        <v>245.972837</v>
      </c>
      <c r="G209" s="21">
        <f>[2]importcpfrev2!E312</f>
        <v>266.32563399999998</v>
      </c>
      <c r="H209" s="21">
        <f>[2]importcpfrev2!F312</f>
        <v>303.17954799999995</v>
      </c>
      <c r="I209" s="21">
        <f>[2]importcpfrev2!G312</f>
        <v>309.73482799999999</v>
      </c>
      <c r="J209" s="21">
        <f>[2]importcpfrev2!H312</f>
        <v>299.16036799999995</v>
      </c>
      <c r="K209" s="21">
        <f>[2]importcpfrev2!I312</f>
        <v>320.03343000000001</v>
      </c>
      <c r="L209" s="21">
        <f>[2]importcpfrev2!J312</f>
        <v>289.69988399999994</v>
      </c>
      <c r="M209" s="21">
        <f>[2]importcpfrev2!K312</f>
        <v>277.70821000000001</v>
      </c>
      <c r="N209" s="21">
        <f>[2]importcpfrev2!L312</f>
        <v>285.24541700000003</v>
      </c>
      <c r="O209" s="21">
        <f>[2]importcpfrev2!M312</f>
        <v>259.21020299999998</v>
      </c>
      <c r="P209" s="21">
        <f>[2]importcpfrev2!N312</f>
        <v>266.03497900000002</v>
      </c>
      <c r="Q209" s="22">
        <f>[2]importcpfrev2!O312</f>
        <v>3369.9469639999998</v>
      </c>
    </row>
    <row r="210" spans="1:17" x14ac:dyDescent="0.2">
      <c r="A210" s="23"/>
      <c r="B210" s="18">
        <v>15</v>
      </c>
      <c r="C210" s="27"/>
      <c r="D210" s="20">
        <v>2014</v>
      </c>
      <c r="E210" s="21">
        <f>[2]importcpfrev2!C313</f>
        <v>277.759953</v>
      </c>
      <c r="F210" s="21">
        <f>[2]importcpfrev2!D313</f>
        <v>272.59695299999998</v>
      </c>
      <c r="G210" s="21">
        <f>[2]importcpfrev2!E313</f>
        <v>301.06933499999997</v>
      </c>
      <c r="H210" s="21">
        <f>[2]importcpfrev2!F313</f>
        <v>321.541719</v>
      </c>
      <c r="I210" s="21">
        <f>[2]importcpfrev2!G313</f>
        <v>320.57116300000001</v>
      </c>
      <c r="J210" s="21">
        <f>[2]importcpfrev2!H313</f>
        <v>340.662646</v>
      </c>
      <c r="K210" s="21">
        <f>[2]importcpfrev2!I313</f>
        <v>332.31179999999995</v>
      </c>
      <c r="L210" s="21">
        <f>[2]importcpfrev2!J313</f>
        <v>288.786922</v>
      </c>
      <c r="M210" s="21">
        <f>[2]importcpfrev2!K313</f>
        <v>285.92757599999999</v>
      </c>
      <c r="N210" s="21">
        <f>[2]importcpfrev2!L313</f>
        <v>279.999484</v>
      </c>
      <c r="O210" s="21">
        <f>[2]importcpfrev2!M313</f>
        <v>250.94385299999999</v>
      </c>
      <c r="P210" s="21">
        <f>[2]importcpfrev2!N313</f>
        <v>271.66375799999997</v>
      </c>
      <c r="Q210" s="22">
        <f>[2]importcpfrev2!O313</f>
        <v>3543.8351619999999</v>
      </c>
    </row>
    <row r="211" spans="1:17" x14ac:dyDescent="0.2">
      <c r="A211" s="23"/>
      <c r="B211" s="18">
        <v>15</v>
      </c>
      <c r="C211" s="27"/>
      <c r="D211" s="20">
        <v>2015</v>
      </c>
      <c r="E211" s="21">
        <f>[2]importcpfrev2!C314</f>
        <v>250.69269999999997</v>
      </c>
      <c r="F211" s="21">
        <f>[2]importcpfrev2!D314</f>
        <v>244.01899299999999</v>
      </c>
      <c r="G211" s="21">
        <f>[2]importcpfrev2!E314</f>
        <v>287.09750400000001</v>
      </c>
      <c r="H211" s="21">
        <f>[2]importcpfrev2!F314</f>
        <v>285.95395400000001</v>
      </c>
      <c r="I211" s="21">
        <f>[2]importcpfrev2!G314</f>
        <v>271.21621099999999</v>
      </c>
      <c r="J211" s="21">
        <f>[2]importcpfrev2!H314</f>
        <v>305.964405</v>
      </c>
      <c r="K211" s="21">
        <f>[2]importcpfrev2!I314</f>
        <v>297.87813299999999</v>
      </c>
      <c r="L211" s="21">
        <f>[2]importcpfrev2!J314</f>
        <v>265.73524099999997</v>
      </c>
      <c r="M211" s="21">
        <f>[2]importcpfrev2!K314</f>
        <v>249.31149600000001</v>
      </c>
      <c r="N211" s="21">
        <f>[2]importcpfrev2!L314</f>
        <v>253.67291999999998</v>
      </c>
      <c r="O211" s="21">
        <f>[2]importcpfrev2!M314</f>
        <v>238.44141299999998</v>
      </c>
      <c r="P211" s="21">
        <f>[2]importcpfrev2!N314</f>
        <v>255.90919399999999</v>
      </c>
      <c r="Q211" s="22">
        <f>[2]importcpfrev2!O314</f>
        <v>3205.8921639999999</v>
      </c>
    </row>
    <row r="212" spans="1:17" x14ac:dyDescent="0.2">
      <c r="A212" s="23"/>
      <c r="B212" s="18">
        <v>15</v>
      </c>
      <c r="C212" s="27"/>
      <c r="D212" s="20">
        <v>2016</v>
      </c>
      <c r="E212" s="21">
        <f>[2]importcpfrev2!C315</f>
        <v>236.19881799999999</v>
      </c>
      <c r="F212" s="21">
        <f>[2]importcpfrev2!D315</f>
        <v>248.47836199999998</v>
      </c>
      <c r="G212" s="21">
        <f>[2]importcpfrev2!E315</f>
        <v>270.09254299999998</v>
      </c>
      <c r="H212" s="21">
        <f>[2]importcpfrev2!F315</f>
        <v>279.37421699999999</v>
      </c>
      <c r="I212" s="21">
        <f>[2]importcpfrev2!G315</f>
        <v>267.56127499999997</v>
      </c>
      <c r="J212" s="21">
        <f>[2]importcpfrev2!H315</f>
        <v>281.44024099999996</v>
      </c>
      <c r="K212" s="21">
        <f>[2]importcpfrev2!I315</f>
        <v>264.24303900000001</v>
      </c>
      <c r="L212" s="21">
        <f>[2]importcpfrev2!J315</f>
        <v>262.083822</v>
      </c>
      <c r="M212" s="21">
        <f>[2]importcpfrev2!K315</f>
        <v>277.19984299999999</v>
      </c>
      <c r="N212" s="21">
        <f>[2]importcpfrev2!L315</f>
        <v>252.16460499999999</v>
      </c>
      <c r="O212" s="21">
        <f>[2]importcpfrev2!M315</f>
        <v>271.77877000000001</v>
      </c>
      <c r="P212" s="21">
        <f>[2]importcpfrev2!N315</f>
        <v>289.572157</v>
      </c>
      <c r="Q212" s="22">
        <f>[2]importcpfrev2!O315</f>
        <v>3200.187692</v>
      </c>
    </row>
    <row r="213" spans="1:17" x14ac:dyDescent="0.2">
      <c r="A213" s="23"/>
      <c r="B213" s="18">
        <v>15</v>
      </c>
      <c r="C213" s="27"/>
      <c r="D213" s="20">
        <v>2017</v>
      </c>
      <c r="E213" s="21">
        <f>[2]importcpfrev2!C316</f>
        <v>274.14945999999998</v>
      </c>
      <c r="F213" s="21">
        <f>[2]importcpfrev2!D316</f>
        <v>273.312164</v>
      </c>
      <c r="G213" s="21">
        <f>[2]importcpfrev2!E316</f>
        <v>315.17796200000004</v>
      </c>
      <c r="H213" s="21">
        <f>[2]importcpfrev2!F316</f>
        <v>313.523099</v>
      </c>
      <c r="I213" s="21">
        <f>[2]importcpfrev2!G316</f>
        <v>360.155373</v>
      </c>
      <c r="J213" s="21">
        <f>[2]importcpfrev2!H316</f>
        <v>376.34256599999998</v>
      </c>
      <c r="K213" s="21">
        <f>[2]importcpfrev2!I316</f>
        <v>356.23554100000001</v>
      </c>
      <c r="L213" s="21">
        <f>[2]importcpfrev2!J316</f>
        <v>354.88027299999999</v>
      </c>
      <c r="M213" s="21">
        <f>[2]importcpfrev2!K316</f>
        <v>334.60153300000002</v>
      </c>
      <c r="N213" s="21">
        <f>[2]importcpfrev2!L316</f>
        <v>335.31921399999999</v>
      </c>
      <c r="O213" s="21">
        <f>[2]importcpfrev2!M316</f>
        <v>337.80861900000002</v>
      </c>
      <c r="P213" s="21">
        <f>[2]importcpfrev2!N316</f>
        <v>297.73957100000001</v>
      </c>
      <c r="Q213" s="22">
        <f>[2]importcpfrev2!O316</f>
        <v>3929.245375</v>
      </c>
    </row>
    <row r="214" spans="1:17" x14ac:dyDescent="0.2">
      <c r="A214" s="23"/>
      <c r="B214" s="18">
        <v>15</v>
      </c>
      <c r="C214" s="27"/>
      <c r="D214" s="20">
        <v>2018</v>
      </c>
      <c r="E214" s="21">
        <f>[2]importcpfrev2!C317</f>
        <v>315.22902199999999</v>
      </c>
      <c r="F214" s="21">
        <f>[2]importcpfrev2!D317</f>
        <v>304.35860500000001</v>
      </c>
      <c r="G214" s="21">
        <f>[2]importcpfrev2!E317</f>
        <v>341.2525</v>
      </c>
      <c r="H214" s="21">
        <f>[2]importcpfrev2!F317</f>
        <v>343.26826399999999</v>
      </c>
      <c r="I214" s="21">
        <f>[2]importcpfrev2!G317</f>
        <v>369.49048399999998</v>
      </c>
      <c r="J214" s="21">
        <f>[2]importcpfrev2!H317</f>
        <v>374.895127</v>
      </c>
      <c r="K214" s="21">
        <f>[2]importcpfrev2!I317</f>
        <v>365.60423300000002</v>
      </c>
      <c r="L214" s="21" t="str">
        <f>[2]importcpfrev2!J317</f>
        <v>#Missing</v>
      </c>
      <c r="M214" s="21" t="str">
        <f>[2]importcpfrev2!K317</f>
        <v>#Missing</v>
      </c>
      <c r="N214" s="21" t="str">
        <f>[2]importcpfrev2!L317</f>
        <v>#Missing</v>
      </c>
      <c r="O214" s="21" t="str">
        <f>[2]importcpfrev2!M317</f>
        <v>#Missing</v>
      </c>
      <c r="P214" s="21" t="str">
        <f>[2]importcpfrev2!N317</f>
        <v>#Missing</v>
      </c>
      <c r="Q214" s="22">
        <f>[2]importcpfrev2!O317</f>
        <v>2414.0982349999999</v>
      </c>
    </row>
    <row r="215" spans="1:17" x14ac:dyDescent="0.2">
      <c r="A215" s="23"/>
      <c r="B215" s="18"/>
      <c r="C215" s="27"/>
      <c r="D215" s="20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50"/>
    </row>
    <row r="216" spans="1:17" x14ac:dyDescent="0.2">
      <c r="A216" s="23"/>
      <c r="B216" s="18"/>
      <c r="C216" s="27"/>
      <c r="D216" s="24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6"/>
    </row>
    <row r="217" spans="1:17" x14ac:dyDescent="0.2">
      <c r="A217" s="51" t="s">
        <v>38</v>
      </c>
      <c r="B217" s="18">
        <v>16</v>
      </c>
      <c r="C217" s="27"/>
      <c r="D217" s="20">
        <v>2007</v>
      </c>
      <c r="E217" s="21">
        <f>[2]importcpfrev2!C327</f>
        <v>94.797610999999989</v>
      </c>
      <c r="F217" s="21">
        <f>[2]importcpfrev2!D327</f>
        <v>99.438131999999996</v>
      </c>
      <c r="G217" s="21">
        <f>[2]importcpfrev2!E327</f>
        <v>105.99253099999999</v>
      </c>
      <c r="H217" s="21">
        <f>[2]importcpfrev2!F327</f>
        <v>97.379241999999991</v>
      </c>
      <c r="I217" s="21">
        <f>[2]importcpfrev2!G327</f>
        <v>96.959003999999993</v>
      </c>
      <c r="J217" s="21">
        <f>[2]importcpfrev2!H327</f>
        <v>96.563096000000002</v>
      </c>
      <c r="K217" s="21">
        <f>[2]importcpfrev2!I327</f>
        <v>95.709530000000001</v>
      </c>
      <c r="L217" s="21">
        <f>[2]importcpfrev2!J327</f>
        <v>88.689902999999987</v>
      </c>
      <c r="M217" s="21">
        <f>[2]importcpfrev2!K327</f>
        <v>99.785609999999991</v>
      </c>
      <c r="N217" s="21">
        <f>[2]importcpfrev2!L327</f>
        <v>112.106782</v>
      </c>
      <c r="O217" s="21">
        <f>[2]importcpfrev2!M327</f>
        <v>111.044994</v>
      </c>
      <c r="P217" s="21">
        <f>[2]importcpfrev2!N327</f>
        <v>94.342871999999986</v>
      </c>
      <c r="Q217" s="22">
        <f>[2]importcpfrev2!O327</f>
        <v>1192.809307</v>
      </c>
    </row>
    <row r="218" spans="1:17" x14ac:dyDescent="0.2">
      <c r="A218" s="47"/>
      <c r="B218" s="18">
        <v>16</v>
      </c>
      <c r="C218" s="27"/>
      <c r="D218" s="20">
        <v>2008</v>
      </c>
      <c r="E218" s="21">
        <f>[2]importcpfrev2!C328</f>
        <v>109.384575</v>
      </c>
      <c r="F218" s="21">
        <f>[2]importcpfrev2!D328</f>
        <v>116.70094999999999</v>
      </c>
      <c r="G218" s="21">
        <f>[2]importcpfrev2!E328</f>
        <v>111.92390699999999</v>
      </c>
      <c r="H218" s="21">
        <f>[2]importcpfrev2!F328</f>
        <v>117.89351199999999</v>
      </c>
      <c r="I218" s="21">
        <f>[2]importcpfrev2!G328</f>
        <v>112.95181299999999</v>
      </c>
      <c r="J218" s="21">
        <f>[2]importcpfrev2!H328</f>
        <v>128.90670900000001</v>
      </c>
      <c r="K218" s="21">
        <f>[2]importcpfrev2!I328</f>
        <v>124.15329499999999</v>
      </c>
      <c r="L218" s="21">
        <f>[2]importcpfrev2!J328</f>
        <v>101.60098600000001</v>
      </c>
      <c r="M218" s="21">
        <f>[2]importcpfrev2!K328</f>
        <v>123.63215199999999</v>
      </c>
      <c r="N218" s="21">
        <f>[2]importcpfrev2!L328</f>
        <v>126.320921</v>
      </c>
      <c r="O218" s="21">
        <f>[2]importcpfrev2!M328</f>
        <v>112.93507099999999</v>
      </c>
      <c r="P218" s="21">
        <f>[2]importcpfrev2!N328</f>
        <v>110.030159</v>
      </c>
      <c r="Q218" s="22">
        <f>[2]importcpfrev2!O328</f>
        <v>1396.4340499999998</v>
      </c>
    </row>
    <row r="219" spans="1:17" x14ac:dyDescent="0.2">
      <c r="A219" s="47"/>
      <c r="B219" s="18">
        <v>16</v>
      </c>
      <c r="C219" s="27"/>
      <c r="D219" s="20">
        <v>2009</v>
      </c>
      <c r="E219" s="21">
        <f>[2]importcpfrev2!C329</f>
        <v>105.122433</v>
      </c>
      <c r="F219" s="21">
        <f>[2]importcpfrev2!D329</f>
        <v>106.67439400000001</v>
      </c>
      <c r="G219" s="21">
        <f>[2]importcpfrev2!E329</f>
        <v>123.11295899999999</v>
      </c>
      <c r="H219" s="21">
        <f>[2]importcpfrev2!F329</f>
        <v>119.26987399999999</v>
      </c>
      <c r="I219" s="21">
        <f>[2]importcpfrev2!G329</f>
        <v>110.30336199999999</v>
      </c>
      <c r="J219" s="21">
        <f>[2]importcpfrev2!H329</f>
        <v>117.53003</v>
      </c>
      <c r="K219" s="21">
        <f>[2]importcpfrev2!I329</f>
        <v>108.065732</v>
      </c>
      <c r="L219" s="21">
        <f>[2]importcpfrev2!J329</f>
        <v>99.167929999999998</v>
      </c>
      <c r="M219" s="21">
        <f>[2]importcpfrev2!K329</f>
        <v>112.97702199999999</v>
      </c>
      <c r="N219" s="21">
        <f>[2]importcpfrev2!L329</f>
        <v>113.199275</v>
      </c>
      <c r="O219" s="21">
        <f>[2]importcpfrev2!M329</f>
        <v>102.253936</v>
      </c>
      <c r="P219" s="21">
        <f>[2]importcpfrev2!N329</f>
        <v>105.873853</v>
      </c>
      <c r="Q219" s="22">
        <f>[2]importcpfrev2!O329</f>
        <v>1323.5508</v>
      </c>
    </row>
    <row r="220" spans="1:17" x14ac:dyDescent="0.2">
      <c r="A220" s="47"/>
      <c r="B220" s="18">
        <v>16</v>
      </c>
      <c r="C220" s="27"/>
      <c r="D220" s="20">
        <v>2010</v>
      </c>
      <c r="E220" s="21">
        <f>[2]importcpfrev2!C330</f>
        <v>95.714202</v>
      </c>
      <c r="F220" s="21">
        <f>[2]importcpfrev2!D330</f>
        <v>92.144650999999996</v>
      </c>
      <c r="G220" s="21">
        <f>[2]importcpfrev2!E330</f>
        <v>108.40994699999999</v>
      </c>
      <c r="H220" s="21">
        <f>[2]importcpfrev2!F330</f>
        <v>110.91592199999999</v>
      </c>
      <c r="I220" s="21">
        <f>[2]importcpfrev2!G330</f>
        <v>101.73208</v>
      </c>
      <c r="J220" s="21">
        <f>[2]importcpfrev2!H330</f>
        <v>108.405361</v>
      </c>
      <c r="K220" s="21">
        <f>[2]importcpfrev2!I330</f>
        <v>103.230322</v>
      </c>
      <c r="L220" s="21">
        <f>[2]importcpfrev2!J330</f>
        <v>104.35462999999999</v>
      </c>
      <c r="M220" s="21">
        <f>[2]importcpfrev2!K330</f>
        <v>108.593131</v>
      </c>
      <c r="N220" s="21">
        <f>[2]importcpfrev2!L330</f>
        <v>111.982809</v>
      </c>
      <c r="O220" s="21">
        <f>[2]importcpfrev2!M330</f>
        <v>115.010122</v>
      </c>
      <c r="P220" s="21">
        <f>[2]importcpfrev2!N330</f>
        <v>112.25972300000001</v>
      </c>
      <c r="Q220" s="22">
        <f>[2]importcpfrev2!O330</f>
        <v>1272.7529</v>
      </c>
    </row>
    <row r="221" spans="1:17" x14ac:dyDescent="0.2">
      <c r="A221" s="47"/>
      <c r="B221" s="18">
        <v>16</v>
      </c>
      <c r="C221" s="27"/>
      <c r="D221" s="54" t="s">
        <v>23</v>
      </c>
      <c r="E221" s="21">
        <f>[2]importcpfrev2!C331</f>
        <v>108.11429</v>
      </c>
      <c r="F221" s="21">
        <f>[2]importcpfrev2!D331</f>
        <v>112.61498899999998</v>
      </c>
      <c r="G221" s="21">
        <f>[2]importcpfrev2!E331</f>
        <v>135.71389400000001</v>
      </c>
      <c r="H221" s="21">
        <f>[2]importcpfrev2!F331</f>
        <v>118.99623099999999</v>
      </c>
      <c r="I221" s="21">
        <f>[2]importcpfrev2!G331</f>
        <v>126.174695</v>
      </c>
      <c r="J221" s="21">
        <f>[2]importcpfrev2!H331</f>
        <v>121.06339399999999</v>
      </c>
      <c r="K221" s="21">
        <f>[2]importcpfrev2!I331</f>
        <v>115.80512899999999</v>
      </c>
      <c r="L221" s="21">
        <f>[2]importcpfrev2!J331</f>
        <v>116.91564299999999</v>
      </c>
      <c r="M221" s="21">
        <f>[2]importcpfrev2!K331</f>
        <v>130.737695</v>
      </c>
      <c r="N221" s="21">
        <f>[2]importcpfrev2!L331</f>
        <v>120.58295</v>
      </c>
      <c r="O221" s="21">
        <f>[2]importcpfrev2!M331</f>
        <v>124.979119</v>
      </c>
      <c r="P221" s="21">
        <f>[2]importcpfrev2!N331</f>
        <v>126.70695999999998</v>
      </c>
      <c r="Q221" s="22">
        <f>[2]importcpfrev2!O331</f>
        <v>1458.4049889999999</v>
      </c>
    </row>
    <row r="222" spans="1:17" x14ac:dyDescent="0.2">
      <c r="A222" s="47"/>
      <c r="B222" s="18">
        <v>16</v>
      </c>
      <c r="C222" s="27"/>
      <c r="D222" s="20">
        <v>2012</v>
      </c>
      <c r="E222" s="21">
        <f>[2]importcpfrev2!C332</f>
        <v>121.900183</v>
      </c>
      <c r="F222" s="21">
        <f>[2]importcpfrev2!D332</f>
        <v>111.67724899999999</v>
      </c>
      <c r="G222" s="21">
        <f>[2]importcpfrev2!E332</f>
        <v>130.193174</v>
      </c>
      <c r="H222" s="21">
        <f>[2]importcpfrev2!F332</f>
        <v>124.09777699999999</v>
      </c>
      <c r="I222" s="21">
        <f>[2]importcpfrev2!G332</f>
        <v>124.25977599999999</v>
      </c>
      <c r="J222" s="21">
        <f>[2]importcpfrev2!H332</f>
        <v>131.33334099999999</v>
      </c>
      <c r="K222" s="21">
        <f>[2]importcpfrev2!I332</f>
        <v>125.66715299999998</v>
      </c>
      <c r="L222" s="21">
        <f>[2]importcpfrev2!J332</f>
        <v>120.771001</v>
      </c>
      <c r="M222" s="21">
        <f>[2]importcpfrev2!K332</f>
        <v>123.43574999999998</v>
      </c>
      <c r="N222" s="21">
        <f>[2]importcpfrev2!L332</f>
        <v>134.86450099999999</v>
      </c>
      <c r="O222" s="21">
        <f>[2]importcpfrev2!M332</f>
        <v>131.254276</v>
      </c>
      <c r="P222" s="21">
        <f>[2]importcpfrev2!N332</f>
        <v>118.63995299999999</v>
      </c>
      <c r="Q222" s="22">
        <f>[2]importcpfrev2!O332</f>
        <v>1498.0941339999999</v>
      </c>
    </row>
    <row r="223" spans="1:17" x14ac:dyDescent="0.2">
      <c r="A223" s="47"/>
      <c r="B223" s="18">
        <v>16</v>
      </c>
      <c r="C223" s="27"/>
      <c r="D223" s="20">
        <v>2013</v>
      </c>
      <c r="E223" s="21">
        <f>[2]importcpfrev2!C333</f>
        <v>138.76054999999999</v>
      </c>
      <c r="F223" s="21">
        <f>[2]importcpfrev2!D333</f>
        <v>123.42794599999999</v>
      </c>
      <c r="G223" s="21">
        <f>[2]importcpfrev2!E333</f>
        <v>135.56007099999999</v>
      </c>
      <c r="H223" s="21">
        <f>[2]importcpfrev2!F333</f>
        <v>139.20222699999999</v>
      </c>
      <c r="I223" s="21">
        <f>[2]importcpfrev2!G333</f>
        <v>129.76217</v>
      </c>
      <c r="J223" s="21">
        <f>[2]importcpfrev2!H333</f>
        <v>132.91280599999999</v>
      </c>
      <c r="K223" s="21">
        <f>[2]importcpfrev2!I333</f>
        <v>137.36338699999999</v>
      </c>
      <c r="L223" s="21">
        <f>[2]importcpfrev2!J333</f>
        <v>120.779709</v>
      </c>
      <c r="M223" s="21">
        <f>[2]importcpfrev2!K333</f>
        <v>131.57127199999999</v>
      </c>
      <c r="N223" s="21">
        <f>[2]importcpfrev2!L333</f>
        <v>141.22978599999999</v>
      </c>
      <c r="O223" s="21">
        <f>[2]importcpfrev2!M333</f>
        <v>119.752757</v>
      </c>
      <c r="P223" s="21">
        <f>[2]importcpfrev2!N333</f>
        <v>123.028155</v>
      </c>
      <c r="Q223" s="22">
        <f>[2]importcpfrev2!O333</f>
        <v>1573.3508360000001</v>
      </c>
    </row>
    <row r="224" spans="1:17" x14ac:dyDescent="0.2">
      <c r="A224" s="47"/>
      <c r="B224" s="18">
        <v>16</v>
      </c>
      <c r="C224" s="27"/>
      <c r="D224" s="20">
        <v>2014</v>
      </c>
      <c r="E224" s="21">
        <f>[2]importcpfrev2!C334</f>
        <v>129.72796299999999</v>
      </c>
      <c r="F224" s="21">
        <f>[2]importcpfrev2!D334</f>
        <v>125.30015899999998</v>
      </c>
      <c r="G224" s="21">
        <f>[2]importcpfrev2!E334</f>
        <v>131.30555699999999</v>
      </c>
      <c r="H224" s="21">
        <f>[2]importcpfrev2!F334</f>
        <v>135.81485000000001</v>
      </c>
      <c r="I224" s="21">
        <f>[2]importcpfrev2!G334</f>
        <v>127.20884199999999</v>
      </c>
      <c r="J224" s="21">
        <f>[2]importcpfrev2!H334</f>
        <v>132.18385799999999</v>
      </c>
      <c r="K224" s="21">
        <f>[2]importcpfrev2!I334</f>
        <v>138.06736699999999</v>
      </c>
      <c r="L224" s="21">
        <f>[2]importcpfrev2!J334</f>
        <v>114.30146199999999</v>
      </c>
      <c r="M224" s="21">
        <f>[2]importcpfrev2!K334</f>
        <v>138.88108199999999</v>
      </c>
      <c r="N224" s="21">
        <f>[2]importcpfrev2!L334</f>
        <v>137.54565600000001</v>
      </c>
      <c r="O224" s="21">
        <f>[2]importcpfrev2!M334</f>
        <v>120.07720499999999</v>
      </c>
      <c r="P224" s="21">
        <f>[2]importcpfrev2!N334</f>
        <v>129.23459700000001</v>
      </c>
      <c r="Q224" s="22">
        <f>[2]importcpfrev2!O334</f>
        <v>1559.648598</v>
      </c>
    </row>
    <row r="225" spans="1:17" x14ac:dyDescent="0.2">
      <c r="A225" s="47"/>
      <c r="B225" s="18">
        <v>16</v>
      </c>
      <c r="C225" s="27"/>
      <c r="D225" s="20">
        <v>2015</v>
      </c>
      <c r="E225" s="21">
        <f>[2]importcpfrev2!C335</f>
        <v>129.271355</v>
      </c>
      <c r="F225" s="21">
        <f>[2]importcpfrev2!D335</f>
        <v>128.538939</v>
      </c>
      <c r="G225" s="21">
        <f>[2]importcpfrev2!E335</f>
        <v>142.98606699999999</v>
      </c>
      <c r="H225" s="21">
        <f>[2]importcpfrev2!F335</f>
        <v>135.45158499999999</v>
      </c>
      <c r="I225" s="21">
        <f>[2]importcpfrev2!G335</f>
        <v>116.85036599999999</v>
      </c>
      <c r="J225" s="21">
        <f>[2]importcpfrev2!H335</f>
        <v>135.791425</v>
      </c>
      <c r="K225" s="21">
        <f>[2]importcpfrev2!I335</f>
        <v>133.46435300000002</v>
      </c>
      <c r="L225" s="21">
        <f>[2]importcpfrev2!J335</f>
        <v>121.996213</v>
      </c>
      <c r="M225" s="21">
        <f>[2]importcpfrev2!K335</f>
        <v>151.37042500000001</v>
      </c>
      <c r="N225" s="21">
        <f>[2]importcpfrev2!L335</f>
        <v>146.37007599999998</v>
      </c>
      <c r="O225" s="21">
        <f>[2]importcpfrev2!M335</f>
        <v>135.09720899999999</v>
      </c>
      <c r="P225" s="21">
        <f>[2]importcpfrev2!N335</f>
        <v>140.29340500000001</v>
      </c>
      <c r="Q225" s="22">
        <f>[2]importcpfrev2!O335</f>
        <v>1617.4814179999998</v>
      </c>
    </row>
    <row r="226" spans="1:17" x14ac:dyDescent="0.2">
      <c r="A226" s="47"/>
      <c r="B226" s="18">
        <v>16</v>
      </c>
      <c r="C226" s="27"/>
      <c r="D226" s="20">
        <v>2016</v>
      </c>
      <c r="E226" s="21">
        <f>[2]importcpfrev2!C336</f>
        <v>132.373119</v>
      </c>
      <c r="F226" s="21">
        <f>[2]importcpfrev2!D336</f>
        <v>137.02104800000001</v>
      </c>
      <c r="G226" s="21">
        <f>[2]importcpfrev2!E336</f>
        <v>145.76695799999999</v>
      </c>
      <c r="H226" s="21">
        <f>[2]importcpfrev2!F336</f>
        <v>138.285144</v>
      </c>
      <c r="I226" s="21">
        <f>[2]importcpfrev2!G336</f>
        <v>140.533163</v>
      </c>
      <c r="J226" s="21">
        <f>[2]importcpfrev2!H336</f>
        <v>148.62783299999998</v>
      </c>
      <c r="K226" s="21">
        <f>[2]importcpfrev2!I336</f>
        <v>124.38490599999999</v>
      </c>
      <c r="L226" s="21">
        <f>[2]importcpfrev2!J336</f>
        <v>139.170995</v>
      </c>
      <c r="M226" s="21">
        <f>[2]importcpfrev2!K336</f>
        <v>153.25366</v>
      </c>
      <c r="N226" s="21">
        <f>[2]importcpfrev2!L336</f>
        <v>146.532107</v>
      </c>
      <c r="O226" s="21">
        <f>[2]importcpfrev2!M336</f>
        <v>139.693039</v>
      </c>
      <c r="P226" s="21">
        <f>[2]importcpfrev2!N336</f>
        <v>143.336714</v>
      </c>
      <c r="Q226" s="22">
        <f>[2]importcpfrev2!O336</f>
        <v>1688.9786859999999</v>
      </c>
    </row>
    <row r="227" spans="1:17" x14ac:dyDescent="0.2">
      <c r="A227" s="47"/>
      <c r="B227" s="18">
        <v>16</v>
      </c>
      <c r="C227" s="27"/>
      <c r="D227" s="20">
        <v>2017</v>
      </c>
      <c r="E227" s="21">
        <f>[2]importcpfrev2!C337</f>
        <v>142.521558</v>
      </c>
      <c r="F227" s="21">
        <f>[2]importcpfrev2!D337</f>
        <v>133.22870799999998</v>
      </c>
      <c r="G227" s="21">
        <f>[2]importcpfrev2!E337</f>
        <v>160.87017299999999</v>
      </c>
      <c r="H227" s="21">
        <f>[2]importcpfrev2!F337</f>
        <v>138.93347199999999</v>
      </c>
      <c r="I227" s="21">
        <f>[2]importcpfrev2!G337</f>
        <v>159.944774</v>
      </c>
      <c r="J227" s="21">
        <f>[2]importcpfrev2!H337</f>
        <v>151.07851700000001</v>
      </c>
      <c r="K227" s="21">
        <f>[2]importcpfrev2!I337</f>
        <v>130.610478</v>
      </c>
      <c r="L227" s="21">
        <f>[2]importcpfrev2!J337</f>
        <v>145.13650899999999</v>
      </c>
      <c r="M227" s="21">
        <f>[2]importcpfrev2!K337</f>
        <v>148.27141499999999</v>
      </c>
      <c r="N227" s="21">
        <f>[2]importcpfrev2!L337</f>
        <v>147.23748599999999</v>
      </c>
      <c r="O227" s="21">
        <f>[2]importcpfrev2!M337</f>
        <v>144.87086600000001</v>
      </c>
      <c r="P227" s="21">
        <f>[2]importcpfrev2!N337</f>
        <v>138.14654400000001</v>
      </c>
      <c r="Q227" s="22">
        <f>[2]importcpfrev2!O337</f>
        <v>1740.8505</v>
      </c>
    </row>
    <row r="228" spans="1:17" x14ac:dyDescent="0.2">
      <c r="A228" s="47"/>
      <c r="B228" s="18">
        <v>16</v>
      </c>
      <c r="C228" s="27"/>
      <c r="D228" s="20">
        <v>2018</v>
      </c>
      <c r="E228" s="21">
        <f>[2]importcpfrev2!C338</f>
        <v>149.803459</v>
      </c>
      <c r="F228" s="21">
        <f>[2]importcpfrev2!D338</f>
        <v>139.685014</v>
      </c>
      <c r="G228" s="21">
        <f>[2]importcpfrev2!E338</f>
        <v>156.73236599999998</v>
      </c>
      <c r="H228" s="21">
        <f>[2]importcpfrev2!F338</f>
        <v>138.293114</v>
      </c>
      <c r="I228" s="21">
        <f>[2]importcpfrev2!G338</f>
        <v>143.456411</v>
      </c>
      <c r="J228" s="21">
        <f>[2]importcpfrev2!H338</f>
        <v>150.037125</v>
      </c>
      <c r="K228" s="21">
        <f>[2]importcpfrev2!I338</f>
        <v>151.96158700000001</v>
      </c>
      <c r="L228" s="21" t="str">
        <f>[2]importcpfrev2!J338</f>
        <v>#Missing</v>
      </c>
      <c r="M228" s="21" t="str">
        <f>[2]importcpfrev2!K338</f>
        <v>#Missing</v>
      </c>
      <c r="N228" s="21" t="str">
        <f>[2]importcpfrev2!L338</f>
        <v>#Missing</v>
      </c>
      <c r="O228" s="21" t="str">
        <f>[2]importcpfrev2!M338</f>
        <v>#Missing</v>
      </c>
      <c r="P228" s="21" t="str">
        <f>[2]importcpfrev2!N338</f>
        <v>#Missing</v>
      </c>
      <c r="Q228" s="22">
        <f>[2]importcpfrev2!O338</f>
        <v>1029.9690759999999</v>
      </c>
    </row>
    <row r="229" spans="1:17" x14ac:dyDescent="0.2">
      <c r="A229" s="47"/>
      <c r="B229" s="18"/>
      <c r="C229" s="27"/>
      <c r="D229" s="20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2"/>
    </row>
    <row r="230" spans="1:17" x14ac:dyDescent="0.2">
      <c r="A230" s="47"/>
      <c r="B230" s="18"/>
      <c r="C230" s="27"/>
      <c r="D230" s="24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6"/>
    </row>
    <row r="231" spans="1:17" x14ac:dyDescent="0.2">
      <c r="A231" s="51" t="s">
        <v>39</v>
      </c>
      <c r="B231" s="18">
        <v>17</v>
      </c>
      <c r="C231" s="27"/>
      <c r="D231" s="20">
        <v>2007</v>
      </c>
      <c r="E231" s="21">
        <f>[2]importcpfrev2!C348</f>
        <v>101.124212</v>
      </c>
      <c r="F231" s="21">
        <f>[2]importcpfrev2!D348</f>
        <v>110.56946799999999</v>
      </c>
      <c r="G231" s="21">
        <f>[2]importcpfrev2!E348</f>
        <v>125.85359200000001</v>
      </c>
      <c r="H231" s="21">
        <f>[2]importcpfrev2!F348</f>
        <v>108.460767</v>
      </c>
      <c r="I231" s="21">
        <f>[2]importcpfrev2!G348</f>
        <v>112.18728099999998</v>
      </c>
      <c r="J231" s="21">
        <f>[2]importcpfrev2!H348</f>
        <v>122.515226</v>
      </c>
      <c r="K231" s="21">
        <f>[2]importcpfrev2!I348</f>
        <v>101.37341799999999</v>
      </c>
      <c r="L231" s="21">
        <f>[2]importcpfrev2!J348</f>
        <v>123.884975</v>
      </c>
      <c r="M231" s="21">
        <f>[2]importcpfrev2!K348</f>
        <v>138.95675399999999</v>
      </c>
      <c r="N231" s="21">
        <f>[2]importcpfrev2!L348</f>
        <v>153.14716199999998</v>
      </c>
      <c r="O231" s="21">
        <f>[2]importcpfrev2!M348</f>
        <v>148.70774799999998</v>
      </c>
      <c r="P231" s="21">
        <f>[2]importcpfrev2!N348</f>
        <v>115.29161099999999</v>
      </c>
      <c r="Q231" s="22">
        <f>[2]importcpfrev2!O348</f>
        <v>1462.072214</v>
      </c>
    </row>
    <row r="232" spans="1:17" x14ac:dyDescent="0.2">
      <c r="A232" s="47"/>
      <c r="B232" s="18">
        <v>17</v>
      </c>
      <c r="C232" s="27"/>
      <c r="D232" s="20">
        <v>2008</v>
      </c>
      <c r="E232" s="21">
        <f>[2]importcpfrev2!C349</f>
        <v>133.73150699999999</v>
      </c>
      <c r="F232" s="21">
        <f>[2]importcpfrev2!D349</f>
        <v>140.765794</v>
      </c>
      <c r="G232" s="21">
        <f>[2]importcpfrev2!E349</f>
        <v>140.11126899999999</v>
      </c>
      <c r="H232" s="21">
        <f>[2]importcpfrev2!F349</f>
        <v>143.250775</v>
      </c>
      <c r="I232" s="21">
        <f>[2]importcpfrev2!G349</f>
        <v>133.519689</v>
      </c>
      <c r="J232" s="21">
        <f>[2]importcpfrev2!H349</f>
        <v>132.05169100000001</v>
      </c>
      <c r="K232" s="21">
        <f>[2]importcpfrev2!I349</f>
        <v>130.026464</v>
      </c>
      <c r="L232" s="21">
        <f>[2]importcpfrev2!J349</f>
        <v>129.381416</v>
      </c>
      <c r="M232" s="21">
        <f>[2]importcpfrev2!K349</f>
        <v>163.76486299999999</v>
      </c>
      <c r="N232" s="21">
        <f>[2]importcpfrev2!L349</f>
        <v>183.811059</v>
      </c>
      <c r="O232" s="21">
        <f>[2]importcpfrev2!M349</f>
        <v>151.21636999999998</v>
      </c>
      <c r="P232" s="21">
        <f>[2]importcpfrev2!N349</f>
        <v>144.447981</v>
      </c>
      <c r="Q232" s="22">
        <f>[2]importcpfrev2!O349</f>
        <v>1726.0788779999998</v>
      </c>
    </row>
    <row r="233" spans="1:17" x14ac:dyDescent="0.2">
      <c r="A233" s="47"/>
      <c r="B233" s="18">
        <v>17</v>
      </c>
      <c r="C233" s="27"/>
      <c r="D233" s="20">
        <v>2009</v>
      </c>
      <c r="E233" s="21">
        <f>[2]importcpfrev2!C350</f>
        <v>119.73617399999999</v>
      </c>
      <c r="F233" s="21">
        <f>[2]importcpfrev2!D350</f>
        <v>129.0882</v>
      </c>
      <c r="G233" s="21">
        <f>[2]importcpfrev2!E350</f>
        <v>148.576368</v>
      </c>
      <c r="H233" s="21">
        <f>[2]importcpfrev2!F350</f>
        <v>131.75316099999998</v>
      </c>
      <c r="I233" s="21">
        <f>[2]importcpfrev2!G350</f>
        <v>132.05771099999998</v>
      </c>
      <c r="J233" s="21">
        <f>[2]importcpfrev2!H350</f>
        <v>132.753872</v>
      </c>
      <c r="K233" s="21">
        <f>[2]importcpfrev2!I350</f>
        <v>121.362606</v>
      </c>
      <c r="L233" s="21">
        <f>[2]importcpfrev2!J350</f>
        <v>127.89647600000001</v>
      </c>
      <c r="M233" s="21">
        <f>[2]importcpfrev2!K350</f>
        <v>138.53928399999998</v>
      </c>
      <c r="N233" s="21">
        <f>[2]importcpfrev2!L350</f>
        <v>157.192229</v>
      </c>
      <c r="O233" s="21">
        <f>[2]importcpfrev2!M350</f>
        <v>146.75409300000001</v>
      </c>
      <c r="P233" s="21">
        <f>[2]importcpfrev2!N350</f>
        <v>147.861761</v>
      </c>
      <c r="Q233" s="22">
        <f>[2]importcpfrev2!O350</f>
        <v>1633.5719349999999</v>
      </c>
    </row>
    <row r="234" spans="1:17" x14ac:dyDescent="0.2">
      <c r="A234" s="47"/>
      <c r="B234" s="18">
        <v>17</v>
      </c>
      <c r="C234" s="27"/>
      <c r="D234" s="20">
        <v>2010</v>
      </c>
      <c r="E234" s="21">
        <f>[2]importcpfrev2!C351</f>
        <v>111.68419</v>
      </c>
      <c r="F234" s="21">
        <f>[2]importcpfrev2!D351</f>
        <v>111.88761</v>
      </c>
      <c r="G234" s="21">
        <f>[2]importcpfrev2!E351</f>
        <v>151.35428999999999</v>
      </c>
      <c r="H234" s="21">
        <f>[2]importcpfrev2!F351</f>
        <v>137.72736999999998</v>
      </c>
      <c r="I234" s="21">
        <f>[2]importcpfrev2!G351</f>
        <v>126.17439899999999</v>
      </c>
      <c r="J234" s="21">
        <f>[2]importcpfrev2!H351</f>
        <v>125.02154199999998</v>
      </c>
      <c r="K234" s="21">
        <f>[2]importcpfrev2!I351</f>
        <v>121.142712</v>
      </c>
      <c r="L234" s="21">
        <f>[2]importcpfrev2!J351</f>
        <v>129.50750299999999</v>
      </c>
      <c r="M234" s="21">
        <f>[2]importcpfrev2!K351</f>
        <v>147.729343</v>
      </c>
      <c r="N234" s="21">
        <f>[2]importcpfrev2!L351</f>
        <v>153.80480499999999</v>
      </c>
      <c r="O234" s="21">
        <f>[2]importcpfrev2!M351</f>
        <v>172.59400600000001</v>
      </c>
      <c r="P234" s="21">
        <f>[2]importcpfrev2!N351</f>
        <v>142.08891499999999</v>
      </c>
      <c r="Q234" s="22">
        <f>[2]importcpfrev2!O351</f>
        <v>1630.7166850000001</v>
      </c>
    </row>
    <row r="235" spans="1:17" x14ac:dyDescent="0.2">
      <c r="A235" s="47"/>
      <c r="B235" s="18">
        <v>17</v>
      </c>
      <c r="C235" s="27"/>
      <c r="D235" s="54" t="s">
        <v>23</v>
      </c>
      <c r="E235" s="21">
        <f>[2]importcpfrev2!C352</f>
        <v>127.531128</v>
      </c>
      <c r="F235" s="21">
        <f>[2]importcpfrev2!D352</f>
        <v>135.17353900000001</v>
      </c>
      <c r="G235" s="21">
        <f>[2]importcpfrev2!E352</f>
        <v>162.106898</v>
      </c>
      <c r="H235" s="21">
        <f>[2]importcpfrev2!F352</f>
        <v>136.37410699999998</v>
      </c>
      <c r="I235" s="21">
        <f>[2]importcpfrev2!G352</f>
        <v>154.17301799999998</v>
      </c>
      <c r="J235" s="21">
        <f>[2]importcpfrev2!H352</f>
        <v>132.58604199999999</v>
      </c>
      <c r="K235" s="21">
        <f>[2]importcpfrev2!I352</f>
        <v>132.871388</v>
      </c>
      <c r="L235" s="21">
        <f>[2]importcpfrev2!J352</f>
        <v>148.87886</v>
      </c>
      <c r="M235" s="21">
        <f>[2]importcpfrev2!K352</f>
        <v>172.20762999999999</v>
      </c>
      <c r="N235" s="21">
        <f>[2]importcpfrev2!L352</f>
        <v>173.35057499999999</v>
      </c>
      <c r="O235" s="21">
        <f>[2]importcpfrev2!M352</f>
        <v>167.236807</v>
      </c>
      <c r="P235" s="21">
        <f>[2]importcpfrev2!N352</f>
        <v>155.96649099999999</v>
      </c>
      <c r="Q235" s="22">
        <f>[2]importcpfrev2!O352</f>
        <v>1798.4564829999999</v>
      </c>
    </row>
    <row r="236" spans="1:17" x14ac:dyDescent="0.2">
      <c r="A236" s="47"/>
      <c r="B236" s="18">
        <v>17</v>
      </c>
      <c r="C236" s="27"/>
      <c r="D236" s="20">
        <v>2012</v>
      </c>
      <c r="E236" s="21">
        <f>[2]importcpfrev2!C353</f>
        <v>136.61601099999999</v>
      </c>
      <c r="F236" s="21">
        <f>[2]importcpfrev2!D353</f>
        <v>155.669263</v>
      </c>
      <c r="G236" s="21">
        <f>[2]importcpfrev2!E353</f>
        <v>162.46965900000001</v>
      </c>
      <c r="H236" s="21">
        <f>[2]importcpfrev2!F353</f>
        <v>150.24920900000001</v>
      </c>
      <c r="I236" s="21">
        <f>[2]importcpfrev2!G353</f>
        <v>151.18260799999999</v>
      </c>
      <c r="J236" s="21">
        <f>[2]importcpfrev2!H353</f>
        <v>150.83164899999997</v>
      </c>
      <c r="K236" s="21">
        <f>[2]importcpfrev2!I353</f>
        <v>148.62265600000001</v>
      </c>
      <c r="L236" s="21">
        <f>[2]importcpfrev2!J353</f>
        <v>153.20381599999999</v>
      </c>
      <c r="M236" s="21">
        <f>[2]importcpfrev2!K353</f>
        <v>165.531781</v>
      </c>
      <c r="N236" s="21">
        <f>[2]importcpfrev2!L353</f>
        <v>203.27011199999998</v>
      </c>
      <c r="O236" s="21">
        <f>[2]importcpfrev2!M353</f>
        <v>185.18176099999999</v>
      </c>
      <c r="P236" s="21">
        <f>[2]importcpfrev2!N353</f>
        <v>151.991378</v>
      </c>
      <c r="Q236" s="22">
        <f>[2]importcpfrev2!O353</f>
        <v>1914.8199030000001</v>
      </c>
    </row>
    <row r="237" spans="1:17" x14ac:dyDescent="0.2">
      <c r="A237" s="47"/>
      <c r="B237" s="18">
        <v>17</v>
      </c>
      <c r="C237" s="27"/>
      <c r="D237" s="20">
        <v>2013</v>
      </c>
      <c r="E237" s="21">
        <f>[2]importcpfrev2!C354</f>
        <v>159.61174199999999</v>
      </c>
      <c r="F237" s="21">
        <f>[2]importcpfrev2!D354</f>
        <v>163.01489599999999</v>
      </c>
      <c r="G237" s="21">
        <f>[2]importcpfrev2!E354</f>
        <v>166.51567599999998</v>
      </c>
      <c r="H237" s="21">
        <f>[2]importcpfrev2!F354</f>
        <v>163.20522499999998</v>
      </c>
      <c r="I237" s="21">
        <f>[2]importcpfrev2!G354</f>
        <v>161.81979099999998</v>
      </c>
      <c r="J237" s="21">
        <f>[2]importcpfrev2!H354</f>
        <v>158.31623799999997</v>
      </c>
      <c r="K237" s="21">
        <f>[2]importcpfrev2!I354</f>
        <v>157.220662</v>
      </c>
      <c r="L237" s="21">
        <f>[2]importcpfrev2!J354</f>
        <v>147.51979399999999</v>
      </c>
      <c r="M237" s="21">
        <f>[2]importcpfrev2!K354</f>
        <v>180.666529</v>
      </c>
      <c r="N237" s="21">
        <f>[2]importcpfrev2!L354</f>
        <v>208.01701399999999</v>
      </c>
      <c r="O237" s="21">
        <f>[2]importcpfrev2!M354</f>
        <v>177.08180999999999</v>
      </c>
      <c r="P237" s="21">
        <f>[2]importcpfrev2!N354</f>
        <v>161.53667499999997</v>
      </c>
      <c r="Q237" s="22">
        <f>[2]importcpfrev2!O354</f>
        <v>2004.5260519999997</v>
      </c>
    </row>
    <row r="238" spans="1:17" x14ac:dyDescent="0.2">
      <c r="A238" s="47"/>
      <c r="B238" s="18">
        <v>17</v>
      </c>
      <c r="C238" s="27"/>
      <c r="D238" s="20">
        <v>2014</v>
      </c>
      <c r="E238" s="21">
        <f>[2]importcpfrev2!C355</f>
        <v>156.28668100000002</v>
      </c>
      <c r="F238" s="21">
        <f>[2]importcpfrev2!D355</f>
        <v>163.78000599999999</v>
      </c>
      <c r="G238" s="21">
        <f>[2]importcpfrev2!E355</f>
        <v>165.83918299999999</v>
      </c>
      <c r="H238" s="21">
        <f>[2]importcpfrev2!F355</f>
        <v>167.05005800000001</v>
      </c>
      <c r="I238" s="21">
        <f>[2]importcpfrev2!G355</f>
        <v>158.58188899999999</v>
      </c>
      <c r="J238" s="21">
        <f>[2]importcpfrev2!H355</f>
        <v>160.34766199999999</v>
      </c>
      <c r="K238" s="21">
        <f>[2]importcpfrev2!I355</f>
        <v>155.822022</v>
      </c>
      <c r="L238" s="21">
        <f>[2]importcpfrev2!J355</f>
        <v>145.100967</v>
      </c>
      <c r="M238" s="21">
        <f>[2]importcpfrev2!K355</f>
        <v>194.648234</v>
      </c>
      <c r="N238" s="21">
        <f>[2]importcpfrev2!L355</f>
        <v>209.02763199999998</v>
      </c>
      <c r="O238" s="21">
        <f>[2]importcpfrev2!M355</f>
        <v>173.455411</v>
      </c>
      <c r="P238" s="21">
        <f>[2]importcpfrev2!N355</f>
        <v>174.77055999999999</v>
      </c>
      <c r="Q238" s="22">
        <f>[2]importcpfrev2!O355</f>
        <v>2024.7103049999998</v>
      </c>
    </row>
    <row r="239" spans="1:17" x14ac:dyDescent="0.2">
      <c r="A239" s="47"/>
      <c r="B239" s="18">
        <v>17</v>
      </c>
      <c r="C239" s="27"/>
      <c r="D239" s="20">
        <v>2015</v>
      </c>
      <c r="E239" s="21">
        <f>[2]importcpfrev2!C356</f>
        <v>167.84418400000001</v>
      </c>
      <c r="F239" s="21">
        <f>[2]importcpfrev2!D356</f>
        <v>170.651252</v>
      </c>
      <c r="G239" s="21">
        <f>[2]importcpfrev2!E356</f>
        <v>184.71081799999999</v>
      </c>
      <c r="H239" s="21">
        <f>[2]importcpfrev2!F356</f>
        <v>183.19586799999999</v>
      </c>
      <c r="I239" s="21">
        <f>[2]importcpfrev2!G356</f>
        <v>165.94574599999999</v>
      </c>
      <c r="J239" s="21">
        <f>[2]importcpfrev2!H356</f>
        <v>182.190406</v>
      </c>
      <c r="K239" s="21">
        <f>[2]importcpfrev2!I356</f>
        <v>162.68543</v>
      </c>
      <c r="L239" s="21">
        <f>[2]importcpfrev2!J356</f>
        <v>167.486074</v>
      </c>
      <c r="M239" s="21">
        <f>[2]importcpfrev2!K356</f>
        <v>205.46499700000001</v>
      </c>
      <c r="N239" s="21">
        <f>[2]importcpfrev2!L356</f>
        <v>224.12000599999996</v>
      </c>
      <c r="O239" s="21">
        <f>[2]importcpfrev2!M356</f>
        <v>185.269034</v>
      </c>
      <c r="P239" s="21">
        <f>[2]importcpfrev2!N356</f>
        <v>186.32598899999999</v>
      </c>
      <c r="Q239" s="22">
        <f>[2]importcpfrev2!O356</f>
        <v>2185.8898039999999</v>
      </c>
    </row>
    <row r="240" spans="1:17" x14ac:dyDescent="0.2">
      <c r="A240" s="47"/>
      <c r="B240" s="18">
        <v>17</v>
      </c>
      <c r="C240" s="27"/>
      <c r="D240" s="20">
        <v>2016</v>
      </c>
      <c r="E240" s="21">
        <f>[2]importcpfrev2!C357</f>
        <v>166.75037799999998</v>
      </c>
      <c r="F240" s="21">
        <f>[2]importcpfrev2!D357</f>
        <v>174.03821400000001</v>
      </c>
      <c r="G240" s="21">
        <f>[2]importcpfrev2!E357</f>
        <v>193.87418699999998</v>
      </c>
      <c r="H240" s="21">
        <f>[2]importcpfrev2!F357</f>
        <v>190.857721</v>
      </c>
      <c r="I240" s="21">
        <f>[2]importcpfrev2!G357</f>
        <v>185.92067</v>
      </c>
      <c r="J240" s="21">
        <f>[2]importcpfrev2!H357</f>
        <v>196.646163</v>
      </c>
      <c r="K240" s="21">
        <f>[2]importcpfrev2!I357</f>
        <v>161.853849</v>
      </c>
      <c r="L240" s="21">
        <f>[2]importcpfrev2!J357</f>
        <v>188.76044100000001</v>
      </c>
      <c r="M240" s="21">
        <f>[2]importcpfrev2!K357</f>
        <v>203.79303900000002</v>
      </c>
      <c r="N240" s="21">
        <f>[2]importcpfrev2!L357</f>
        <v>199.27532300000001</v>
      </c>
      <c r="O240" s="21">
        <f>[2]importcpfrev2!M357</f>
        <v>195.32711499999999</v>
      </c>
      <c r="P240" s="21">
        <f>[2]importcpfrev2!N357</f>
        <v>183.51911700000002</v>
      </c>
      <c r="Q240" s="22">
        <f>[2]importcpfrev2!O357</f>
        <v>2240.6162169999998</v>
      </c>
    </row>
    <row r="241" spans="1:17" x14ac:dyDescent="0.2">
      <c r="A241" s="47"/>
      <c r="B241" s="18">
        <v>17</v>
      </c>
      <c r="C241" s="27"/>
      <c r="D241" s="20">
        <v>2017</v>
      </c>
      <c r="E241" s="21">
        <f>[2]importcpfrev2!C358</f>
        <v>173.95887799999997</v>
      </c>
      <c r="F241" s="21">
        <f>[2]importcpfrev2!D358</f>
        <v>191.61218399999998</v>
      </c>
      <c r="G241" s="21">
        <f>[2]importcpfrev2!E358</f>
        <v>209.03339999999997</v>
      </c>
      <c r="H241" s="21">
        <f>[2]importcpfrev2!F358</f>
        <v>173.59585099999998</v>
      </c>
      <c r="I241" s="21">
        <f>[2]importcpfrev2!G358</f>
        <v>198.01830999999999</v>
      </c>
      <c r="J241" s="21">
        <f>[2]importcpfrev2!H358</f>
        <v>179.690898</v>
      </c>
      <c r="K241" s="21">
        <f>[2]importcpfrev2!I358</f>
        <v>169.85794299999998</v>
      </c>
      <c r="L241" s="21">
        <f>[2]importcpfrev2!J358</f>
        <v>184.703844</v>
      </c>
      <c r="M241" s="21">
        <f>[2]importcpfrev2!K358</f>
        <v>221.17207499999998</v>
      </c>
      <c r="N241" s="21">
        <f>[2]importcpfrev2!L358</f>
        <v>232.24375000000001</v>
      </c>
      <c r="O241" s="21">
        <f>[2]importcpfrev2!M358</f>
        <v>209.56092299999997</v>
      </c>
      <c r="P241" s="21">
        <f>[2]importcpfrev2!N358</f>
        <v>183.93210799999997</v>
      </c>
      <c r="Q241" s="22">
        <f>[2]importcpfrev2!O358</f>
        <v>2327.3801639999997</v>
      </c>
    </row>
    <row r="242" spans="1:17" x14ac:dyDescent="0.2">
      <c r="A242" s="47"/>
      <c r="B242" s="18">
        <v>17</v>
      </c>
      <c r="C242" s="27"/>
      <c r="D242" s="20">
        <v>2018</v>
      </c>
      <c r="E242" s="21">
        <f>[2]importcpfrev2!C359</f>
        <v>181.276298</v>
      </c>
      <c r="F242" s="21">
        <f>[2]importcpfrev2!D359</f>
        <v>184.20245199999999</v>
      </c>
      <c r="G242" s="21">
        <f>[2]importcpfrev2!E359</f>
        <v>202.90050899999997</v>
      </c>
      <c r="H242" s="21">
        <f>[2]importcpfrev2!F359</f>
        <v>183.78860999999998</v>
      </c>
      <c r="I242" s="21">
        <f>[2]importcpfrev2!G359</f>
        <v>194.01250899999997</v>
      </c>
      <c r="J242" s="21">
        <f>[2]importcpfrev2!H359</f>
        <v>185.75557000000001</v>
      </c>
      <c r="K242" s="21">
        <f>[2]importcpfrev2!I359</f>
        <v>178.39842299999998</v>
      </c>
      <c r="L242" s="21" t="str">
        <f>[2]importcpfrev2!J359</f>
        <v>#Missing</v>
      </c>
      <c r="M242" s="21" t="str">
        <f>[2]importcpfrev2!K359</f>
        <v>#Missing</v>
      </c>
      <c r="N242" s="21" t="str">
        <f>[2]importcpfrev2!L359</f>
        <v>#Missing</v>
      </c>
      <c r="O242" s="21" t="str">
        <f>[2]importcpfrev2!M359</f>
        <v>#Missing</v>
      </c>
      <c r="P242" s="21" t="str">
        <f>[2]importcpfrev2!N359</f>
        <v>#Missing</v>
      </c>
      <c r="Q242" s="22">
        <f>[2]importcpfrev2!O359</f>
        <v>1310.3343709999999</v>
      </c>
    </row>
    <row r="243" spans="1:17" x14ac:dyDescent="0.2">
      <c r="A243" s="47"/>
      <c r="B243" s="18"/>
      <c r="C243" s="27"/>
      <c r="D243" s="20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50"/>
    </row>
    <row r="244" spans="1:17" x14ac:dyDescent="0.2">
      <c r="A244" s="23"/>
      <c r="B244" s="18"/>
      <c r="C244" s="18"/>
      <c r="D244" s="24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6"/>
    </row>
    <row r="245" spans="1:17" x14ac:dyDescent="0.2">
      <c r="A245" s="51" t="s">
        <v>40</v>
      </c>
      <c r="B245" s="18">
        <v>18</v>
      </c>
      <c r="C245" s="18"/>
      <c r="D245" s="20">
        <v>2007</v>
      </c>
      <c r="E245" s="21">
        <f>[2]importcpfrev2!C369</f>
        <v>365.13798599999996</v>
      </c>
      <c r="F245" s="21">
        <f>[2]importcpfrev2!D369</f>
        <v>383.93346399999996</v>
      </c>
      <c r="G245" s="21">
        <f>[2]importcpfrev2!E369</f>
        <v>396.00526600000001</v>
      </c>
      <c r="H245" s="21">
        <f>[2]importcpfrev2!F369</f>
        <v>353.29025600000006</v>
      </c>
      <c r="I245" s="21">
        <f>[2]importcpfrev2!G369</f>
        <v>328.52659299999999</v>
      </c>
      <c r="J245" s="21">
        <f>[2]importcpfrev2!H369</f>
        <v>365.58833599999997</v>
      </c>
      <c r="K245" s="21">
        <f>[2]importcpfrev2!I369</f>
        <v>351.69310599999994</v>
      </c>
      <c r="L245" s="21">
        <f>[2]importcpfrev2!J369</f>
        <v>377.82433600000002</v>
      </c>
      <c r="M245" s="21">
        <f>[2]importcpfrev2!K369</f>
        <v>399.59732700000001</v>
      </c>
      <c r="N245" s="21">
        <f>[2]importcpfrev2!L369</f>
        <v>467.49278899999996</v>
      </c>
      <c r="O245" s="21">
        <f>[2]importcpfrev2!M369</f>
        <v>449.00852199999997</v>
      </c>
      <c r="P245" s="21">
        <f>[2]importcpfrev2!N369</f>
        <v>342.999889</v>
      </c>
      <c r="Q245" s="22">
        <f>[2]importcpfrev2!O369</f>
        <v>4581.0978700000005</v>
      </c>
    </row>
    <row r="246" spans="1:17" x14ac:dyDescent="0.2">
      <c r="A246" s="19"/>
      <c r="B246" s="18">
        <v>18</v>
      </c>
      <c r="C246" s="18"/>
      <c r="D246" s="20">
        <v>2008</v>
      </c>
      <c r="E246" s="21">
        <f>[2]importcpfrev2!C370</f>
        <v>407.39870499999995</v>
      </c>
      <c r="F246" s="21">
        <f>[2]importcpfrev2!D370</f>
        <v>434.32378199999999</v>
      </c>
      <c r="G246" s="21">
        <f>[2]importcpfrev2!E370</f>
        <v>401.15958700000004</v>
      </c>
      <c r="H246" s="21">
        <f>[2]importcpfrev2!F370</f>
        <v>407.09541599999994</v>
      </c>
      <c r="I246" s="21">
        <f>[2]importcpfrev2!G370</f>
        <v>376.742909</v>
      </c>
      <c r="J246" s="21">
        <f>[2]importcpfrev2!H370</f>
        <v>386.745452</v>
      </c>
      <c r="K246" s="21">
        <f>[2]importcpfrev2!I370</f>
        <v>394.63566399999991</v>
      </c>
      <c r="L246" s="21">
        <f>[2]importcpfrev2!J370</f>
        <v>360.37274099999996</v>
      </c>
      <c r="M246" s="21">
        <f>[2]importcpfrev2!K370</f>
        <v>463.022288</v>
      </c>
      <c r="N246" s="21">
        <f>[2]importcpfrev2!L370</f>
        <v>516.83151799999996</v>
      </c>
      <c r="O246" s="21">
        <f>[2]importcpfrev2!M370</f>
        <v>460.77668199999999</v>
      </c>
      <c r="P246" s="21">
        <f>[2]importcpfrev2!N370</f>
        <v>402.35889599999996</v>
      </c>
      <c r="Q246" s="22">
        <f>[2]importcpfrev2!O370</f>
        <v>5011.4636399999999</v>
      </c>
    </row>
    <row r="247" spans="1:17" x14ac:dyDescent="0.2">
      <c r="A247" s="19"/>
      <c r="B247" s="18">
        <v>18</v>
      </c>
      <c r="C247" s="18"/>
      <c r="D247" s="20">
        <v>2009</v>
      </c>
      <c r="E247" s="21">
        <f>[2]importcpfrev2!C371</f>
        <v>386.846968</v>
      </c>
      <c r="F247" s="21">
        <f>[2]importcpfrev2!D371</f>
        <v>413.63605200000001</v>
      </c>
      <c r="G247" s="21">
        <f>[2]importcpfrev2!E371</f>
        <v>447.44489499999997</v>
      </c>
      <c r="H247" s="21">
        <f>[2]importcpfrev2!F371</f>
        <v>408.71077700000001</v>
      </c>
      <c r="I247" s="21">
        <f>[2]importcpfrev2!G371</f>
        <v>396.95021100000002</v>
      </c>
      <c r="J247" s="21">
        <f>[2]importcpfrev2!H371</f>
        <v>413.13625699999994</v>
      </c>
      <c r="K247" s="21">
        <f>[2]importcpfrev2!I371</f>
        <v>371.94230399999998</v>
      </c>
      <c r="L247" s="21">
        <f>[2]importcpfrev2!J371</f>
        <v>393.42232899999999</v>
      </c>
      <c r="M247" s="21">
        <f>[2]importcpfrev2!K371</f>
        <v>438.86033700000007</v>
      </c>
      <c r="N247" s="21">
        <f>[2]importcpfrev2!L371</f>
        <v>482.451255</v>
      </c>
      <c r="O247" s="21">
        <f>[2]importcpfrev2!M371</f>
        <v>466.68361399999998</v>
      </c>
      <c r="P247" s="21">
        <f>[2]importcpfrev2!N371</f>
        <v>450.16750199999996</v>
      </c>
      <c r="Q247" s="22">
        <f>[2]importcpfrev2!O371</f>
        <v>5070.2525009999999</v>
      </c>
    </row>
    <row r="248" spans="1:17" x14ac:dyDescent="0.2">
      <c r="A248" s="19"/>
      <c r="B248" s="18">
        <v>18</v>
      </c>
      <c r="C248" s="18"/>
      <c r="D248" s="20">
        <v>2010</v>
      </c>
      <c r="E248" s="21">
        <f>[2]importcpfrev2!C372</f>
        <v>370.39645899999999</v>
      </c>
      <c r="F248" s="21">
        <f>[2]importcpfrev2!D372</f>
        <v>416.54472500000003</v>
      </c>
      <c r="G248" s="21">
        <f>[2]importcpfrev2!E372</f>
        <v>476.66035899999997</v>
      </c>
      <c r="H248" s="21">
        <f>[2]importcpfrev2!F372</f>
        <v>424.61988600000001</v>
      </c>
      <c r="I248" s="21">
        <f>[2]importcpfrev2!G372</f>
        <v>413.09743600000002</v>
      </c>
      <c r="J248" s="21">
        <f>[2]importcpfrev2!H372</f>
        <v>472.37616099999997</v>
      </c>
      <c r="K248" s="21">
        <f>[2]importcpfrev2!I372</f>
        <v>419.41288700000001</v>
      </c>
      <c r="L248" s="21">
        <f>[2]importcpfrev2!J372</f>
        <v>454.158365</v>
      </c>
      <c r="M248" s="21">
        <f>[2]importcpfrev2!K372</f>
        <v>489.15486799999996</v>
      </c>
      <c r="N248" s="21">
        <f>[2]importcpfrev2!L372</f>
        <v>502.03650899999997</v>
      </c>
      <c r="O248" s="21">
        <f>[2]importcpfrev2!M372</f>
        <v>518.78209700000002</v>
      </c>
      <c r="P248" s="21">
        <f>[2]importcpfrev2!N372</f>
        <v>479.79476399999999</v>
      </c>
      <c r="Q248" s="22">
        <f>[2]importcpfrev2!O372</f>
        <v>5437.0345159999997</v>
      </c>
    </row>
    <row r="249" spans="1:17" x14ac:dyDescent="0.2">
      <c r="A249" s="19"/>
      <c r="B249" s="18">
        <v>18</v>
      </c>
      <c r="C249" s="18"/>
      <c r="D249" s="54" t="s">
        <v>23</v>
      </c>
      <c r="E249" s="21">
        <f>[2]importcpfrev2!C373</f>
        <v>467.60625699999997</v>
      </c>
      <c r="F249" s="21">
        <f>[2]importcpfrev2!D373</f>
        <v>482.20671399999998</v>
      </c>
      <c r="G249" s="21">
        <f>[2]importcpfrev2!E373</f>
        <v>541.61645099999998</v>
      </c>
      <c r="H249" s="21">
        <f>[2]importcpfrev2!F373</f>
        <v>426.81580300000002</v>
      </c>
      <c r="I249" s="21">
        <f>[2]importcpfrev2!G373</f>
        <v>484.90175499999998</v>
      </c>
      <c r="J249" s="21">
        <f>[2]importcpfrev2!H373</f>
        <v>488.16961199999992</v>
      </c>
      <c r="K249" s="21">
        <f>[2]importcpfrev2!I373</f>
        <v>449.31108299999994</v>
      </c>
      <c r="L249" s="21">
        <f>[2]importcpfrev2!J373</f>
        <v>520.92767800000001</v>
      </c>
      <c r="M249" s="21">
        <f>[2]importcpfrev2!K373</f>
        <v>559.09669199999996</v>
      </c>
      <c r="N249" s="21">
        <f>[2]importcpfrev2!L373</f>
        <v>565.29268999999999</v>
      </c>
      <c r="O249" s="21">
        <f>[2]importcpfrev2!M373</f>
        <v>562.65078800000003</v>
      </c>
      <c r="P249" s="21">
        <f>[2]importcpfrev2!N373</f>
        <v>520.71631999999988</v>
      </c>
      <c r="Q249" s="22">
        <f>[2]importcpfrev2!O373</f>
        <v>6069.3118429999995</v>
      </c>
    </row>
    <row r="250" spans="1:17" x14ac:dyDescent="0.2">
      <c r="A250" s="19"/>
      <c r="B250" s="18">
        <v>18</v>
      </c>
      <c r="C250" s="18"/>
      <c r="D250" s="20">
        <v>2012</v>
      </c>
      <c r="E250" s="21">
        <f>[2]importcpfrev2!C374</f>
        <v>491.05815099999995</v>
      </c>
      <c r="F250" s="21">
        <f>[2]importcpfrev2!D374</f>
        <v>544.25446199999999</v>
      </c>
      <c r="G250" s="21">
        <f>[2]importcpfrev2!E374</f>
        <v>554.41446399999995</v>
      </c>
      <c r="H250" s="21">
        <f>[2]importcpfrev2!F374</f>
        <v>488.42985399999998</v>
      </c>
      <c r="I250" s="21">
        <f>[2]importcpfrev2!G374</f>
        <v>507.97839599999998</v>
      </c>
      <c r="J250" s="21">
        <f>[2]importcpfrev2!H374</f>
        <v>521.79048399999999</v>
      </c>
      <c r="K250" s="21">
        <f>[2]importcpfrev2!I374</f>
        <v>504.41851099999997</v>
      </c>
      <c r="L250" s="21">
        <f>[2]importcpfrev2!J374</f>
        <v>505.14232299999998</v>
      </c>
      <c r="M250" s="21">
        <f>[2]importcpfrev2!K374</f>
        <v>554.0094049999999</v>
      </c>
      <c r="N250" s="21">
        <f>[2]importcpfrev2!L374</f>
        <v>622.07070299999998</v>
      </c>
      <c r="O250" s="21">
        <f>[2]importcpfrev2!M374</f>
        <v>588.54992900000002</v>
      </c>
      <c r="P250" s="21">
        <f>[2]importcpfrev2!N374</f>
        <v>506.21799099999998</v>
      </c>
      <c r="Q250" s="22">
        <f>[2]importcpfrev2!O374</f>
        <v>6388.3346729999994</v>
      </c>
    </row>
    <row r="251" spans="1:17" x14ac:dyDescent="0.2">
      <c r="A251" s="19"/>
      <c r="B251" s="18">
        <v>18</v>
      </c>
      <c r="C251" s="18"/>
      <c r="D251" s="20">
        <v>2013</v>
      </c>
      <c r="E251" s="21">
        <f>[2]importcpfrev2!C375</f>
        <v>577.52698499999985</v>
      </c>
      <c r="F251" s="21">
        <f>[2]importcpfrev2!D375</f>
        <v>577.95795999999996</v>
      </c>
      <c r="G251" s="21">
        <f>[2]importcpfrev2!E375</f>
        <v>560.3763889999999</v>
      </c>
      <c r="H251" s="21">
        <f>[2]importcpfrev2!F375</f>
        <v>558.00417399999992</v>
      </c>
      <c r="I251" s="21">
        <f>[2]importcpfrev2!G375</f>
        <v>547.96753699999999</v>
      </c>
      <c r="J251" s="21">
        <f>[2]importcpfrev2!H375</f>
        <v>540.01583599999992</v>
      </c>
      <c r="K251" s="21">
        <f>[2]importcpfrev2!I375</f>
        <v>557.82494599999995</v>
      </c>
      <c r="L251" s="21">
        <f>[2]importcpfrev2!J375</f>
        <v>513.00731099999996</v>
      </c>
      <c r="M251" s="21">
        <f>[2]importcpfrev2!K375</f>
        <v>575.41891800000008</v>
      </c>
      <c r="N251" s="21">
        <f>[2]importcpfrev2!L375</f>
        <v>678.114958</v>
      </c>
      <c r="O251" s="21">
        <f>[2]importcpfrev2!M375</f>
        <v>614.65773100000001</v>
      </c>
      <c r="P251" s="21">
        <f>[2]importcpfrev2!N375</f>
        <v>555.90863999999999</v>
      </c>
      <c r="Q251" s="22">
        <f>[2]importcpfrev2!O375</f>
        <v>6856.7813850000002</v>
      </c>
    </row>
    <row r="252" spans="1:17" x14ac:dyDescent="0.2">
      <c r="A252" s="19"/>
      <c r="B252" s="18">
        <v>18</v>
      </c>
      <c r="C252" s="18"/>
      <c r="D252" s="20">
        <v>2014</v>
      </c>
      <c r="E252" s="21">
        <f>[2]importcpfrev2!C376</f>
        <v>564.89442800000006</v>
      </c>
      <c r="F252" s="21">
        <f>[2]importcpfrev2!D376</f>
        <v>584.97492299999999</v>
      </c>
      <c r="G252" s="21">
        <f>[2]importcpfrev2!E376</f>
        <v>605.98372299999994</v>
      </c>
      <c r="H252" s="21">
        <f>[2]importcpfrev2!F376</f>
        <v>565.05775599999993</v>
      </c>
      <c r="I252" s="21">
        <f>[2]importcpfrev2!G376</f>
        <v>556.74943699999994</v>
      </c>
      <c r="J252" s="21">
        <f>[2]importcpfrev2!H376</f>
        <v>574.07050599999991</v>
      </c>
      <c r="K252" s="21">
        <f>[2]importcpfrev2!I376</f>
        <v>600.65888900000004</v>
      </c>
      <c r="L252" s="21">
        <f>[2]importcpfrev2!J376</f>
        <v>546.80301599999996</v>
      </c>
      <c r="M252" s="21">
        <f>[2]importcpfrev2!K376</f>
        <v>674.50595899999996</v>
      </c>
      <c r="N252" s="21">
        <f>[2]importcpfrev2!L376</f>
        <v>742.650037</v>
      </c>
      <c r="O252" s="21">
        <f>[2]importcpfrev2!M376</f>
        <v>628.73255999999992</v>
      </c>
      <c r="P252" s="21">
        <f>[2]importcpfrev2!N376</f>
        <v>624.98120099999994</v>
      </c>
      <c r="Q252" s="22">
        <f>[2]importcpfrev2!O376</f>
        <v>7270.0624349999998</v>
      </c>
    </row>
    <row r="253" spans="1:17" x14ac:dyDescent="0.2">
      <c r="A253" s="19"/>
      <c r="B253" s="18">
        <v>18</v>
      </c>
      <c r="C253" s="18"/>
      <c r="D253" s="20">
        <v>2015</v>
      </c>
      <c r="E253" s="21">
        <f>[2]importcpfrev2!C377</f>
        <v>591.06032799999991</v>
      </c>
      <c r="F253" s="21">
        <f>[2]importcpfrev2!D377</f>
        <v>618.96082999999999</v>
      </c>
      <c r="G253" s="21">
        <f>[2]importcpfrev2!E377</f>
        <v>672.08196400000008</v>
      </c>
      <c r="H253" s="21">
        <f>[2]importcpfrev2!F377</f>
        <v>620.16735399999993</v>
      </c>
      <c r="I253" s="21">
        <f>[2]importcpfrev2!G377</f>
        <v>551.81820600000003</v>
      </c>
      <c r="J253" s="21">
        <f>[2]importcpfrev2!H377</f>
        <v>644.235499</v>
      </c>
      <c r="K253" s="21">
        <f>[2]importcpfrev2!I377</f>
        <v>603.17900899999995</v>
      </c>
      <c r="L253" s="21">
        <f>[2]importcpfrev2!J377</f>
        <v>570.03440599999999</v>
      </c>
      <c r="M253" s="21">
        <f>[2]importcpfrev2!K377</f>
        <v>687.865362</v>
      </c>
      <c r="N253" s="21">
        <f>[2]importcpfrev2!L377</f>
        <v>748.34609099999989</v>
      </c>
      <c r="O253" s="21">
        <f>[2]importcpfrev2!M377</f>
        <v>696.63944399999991</v>
      </c>
      <c r="P253" s="21">
        <f>[2]importcpfrev2!N377</f>
        <v>671.61926599999993</v>
      </c>
      <c r="Q253" s="22">
        <f>[2]importcpfrev2!O377</f>
        <v>7676.0077590000001</v>
      </c>
    </row>
    <row r="254" spans="1:17" x14ac:dyDescent="0.2">
      <c r="A254" s="19"/>
      <c r="B254" s="18">
        <v>18</v>
      </c>
      <c r="C254" s="18"/>
      <c r="D254" s="20">
        <v>2016</v>
      </c>
      <c r="E254" s="21">
        <f>[2]importcpfrev2!C378</f>
        <v>635.33202999999992</v>
      </c>
      <c r="F254" s="21">
        <f>[2]importcpfrev2!D378</f>
        <v>663.320562</v>
      </c>
      <c r="G254" s="21">
        <f>[2]importcpfrev2!E378</f>
        <v>661.40535599999998</v>
      </c>
      <c r="H254" s="21">
        <f>[2]importcpfrev2!F378</f>
        <v>641.00539900000001</v>
      </c>
      <c r="I254" s="21">
        <f>[2]importcpfrev2!G378</f>
        <v>637.43903599999999</v>
      </c>
      <c r="J254" s="21">
        <f>[2]importcpfrev2!H378</f>
        <v>662.57571699999994</v>
      </c>
      <c r="K254" s="21">
        <f>[2]importcpfrev2!I378</f>
        <v>603.33674099999985</v>
      </c>
      <c r="L254" s="21">
        <f>[2]importcpfrev2!J378</f>
        <v>660.35000599999989</v>
      </c>
      <c r="M254" s="21">
        <f>[2]importcpfrev2!K378</f>
        <v>738.50666200000001</v>
      </c>
      <c r="N254" s="21">
        <f>[2]importcpfrev2!L378</f>
        <v>749.12241799999993</v>
      </c>
      <c r="O254" s="21">
        <f>[2]importcpfrev2!M378</f>
        <v>717.008242</v>
      </c>
      <c r="P254" s="21">
        <f>[2]importcpfrev2!N378</f>
        <v>690.46689800000001</v>
      </c>
      <c r="Q254" s="22">
        <f>[2]importcpfrev2!O378</f>
        <v>8059.8690669999996</v>
      </c>
    </row>
    <row r="255" spans="1:17" x14ac:dyDescent="0.2">
      <c r="A255" s="19"/>
      <c r="B255" s="18">
        <v>18</v>
      </c>
      <c r="C255" s="18"/>
      <c r="D255" s="20">
        <v>2017</v>
      </c>
      <c r="E255" s="21">
        <f>[2]importcpfrev2!C379</f>
        <v>686.70822199999986</v>
      </c>
      <c r="F255" s="21">
        <f>[2]importcpfrev2!D379</f>
        <v>682.37488500000006</v>
      </c>
      <c r="G255" s="21">
        <f>[2]importcpfrev2!E379</f>
        <v>766.48911099999998</v>
      </c>
      <c r="H255" s="21">
        <f>[2]importcpfrev2!F379</f>
        <v>627.99850299999991</v>
      </c>
      <c r="I255" s="21">
        <f>[2]importcpfrev2!G379</f>
        <v>716.33618300000001</v>
      </c>
      <c r="J255" s="21">
        <f>[2]importcpfrev2!H379</f>
        <v>719.75806399999988</v>
      </c>
      <c r="K255" s="21">
        <f>[2]importcpfrev2!I379</f>
        <v>617.7989409999999</v>
      </c>
      <c r="L255" s="21">
        <f>[2]importcpfrev2!J379</f>
        <v>699.40975000000003</v>
      </c>
      <c r="M255" s="21">
        <f>[2]importcpfrev2!K379</f>
        <v>793.8025879999999</v>
      </c>
      <c r="N255" s="21">
        <f>[2]importcpfrev2!L379</f>
        <v>795.41682200000002</v>
      </c>
      <c r="O255" s="21">
        <f>[2]importcpfrev2!M379</f>
        <v>792.94045199999994</v>
      </c>
      <c r="P255" s="21">
        <f>[2]importcpfrev2!N379</f>
        <v>663.17104999999992</v>
      </c>
      <c r="Q255" s="22">
        <f>[2]importcpfrev2!O379</f>
        <v>8562.2045710000002</v>
      </c>
    </row>
    <row r="256" spans="1:17" x14ac:dyDescent="0.2">
      <c r="A256" s="19"/>
      <c r="B256" s="18">
        <v>18</v>
      </c>
      <c r="C256" s="18"/>
      <c r="D256" s="20">
        <v>2018</v>
      </c>
      <c r="E256" s="21">
        <f>[2]importcpfrev2!C380</f>
        <v>737.76970900000003</v>
      </c>
      <c r="F256" s="21">
        <f>[2]importcpfrev2!D380</f>
        <v>685.15406500000006</v>
      </c>
      <c r="G256" s="21">
        <f>[2]importcpfrev2!E380</f>
        <v>720.026521</v>
      </c>
      <c r="H256" s="21">
        <f>[2]importcpfrev2!F380</f>
        <v>665.74395299999992</v>
      </c>
      <c r="I256" s="21">
        <f>[2]importcpfrev2!G380</f>
        <v>688.16981799999996</v>
      </c>
      <c r="J256" s="21">
        <f>[2]importcpfrev2!H380</f>
        <v>673.59496399999989</v>
      </c>
      <c r="K256" s="21">
        <f>[2]importcpfrev2!I380</f>
        <v>688.02718400000003</v>
      </c>
      <c r="L256" s="21" t="str">
        <f>[2]importcpfrev2!J380</f>
        <v>#Missing</v>
      </c>
      <c r="M256" s="21" t="str">
        <f>[2]importcpfrev2!K380</f>
        <v>#Missing</v>
      </c>
      <c r="N256" s="21" t="str">
        <f>[2]importcpfrev2!L380</f>
        <v>#Missing</v>
      </c>
      <c r="O256" s="21" t="str">
        <f>[2]importcpfrev2!M380</f>
        <v>#Missing</v>
      </c>
      <c r="P256" s="21" t="str">
        <f>[2]importcpfrev2!N380</f>
        <v>#Missing</v>
      </c>
      <c r="Q256" s="22">
        <f>[2]importcpfrev2!O380</f>
        <v>4858.4862139999987</v>
      </c>
    </row>
    <row r="257" spans="1:17" x14ac:dyDescent="0.2">
      <c r="A257" s="19"/>
      <c r="B257" s="18"/>
      <c r="C257" s="18"/>
      <c r="D257" s="20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50"/>
    </row>
    <row r="258" spans="1:17" x14ac:dyDescent="0.2">
      <c r="A258" s="19"/>
      <c r="B258" s="18"/>
      <c r="C258" s="18"/>
      <c r="D258" s="24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6"/>
    </row>
    <row r="259" spans="1:17" x14ac:dyDescent="0.2">
      <c r="A259" s="52" t="s">
        <v>41</v>
      </c>
      <c r="B259" s="18">
        <v>19</v>
      </c>
      <c r="C259" s="18"/>
      <c r="D259" s="20">
        <v>2007</v>
      </c>
      <c r="E259" s="21">
        <f>[2]importcpfrev2!C390</f>
        <v>32.324078</v>
      </c>
      <c r="F259" s="21">
        <f>[2]importcpfrev2!D390</f>
        <v>23.241648000000001</v>
      </c>
      <c r="G259" s="21">
        <f>[2]importcpfrev2!E390</f>
        <v>33.043109999999999</v>
      </c>
      <c r="H259" s="21">
        <f>[2]importcpfrev2!F390</f>
        <v>32.186034999999997</v>
      </c>
      <c r="I259" s="21">
        <f>[2]importcpfrev2!G390</f>
        <v>22.705767000000002</v>
      </c>
      <c r="J259" s="21">
        <f>[2]importcpfrev2!H390</f>
        <v>34.345657000000003</v>
      </c>
      <c r="K259" s="21">
        <f>[2]importcpfrev2!I390</f>
        <v>23.465211</v>
      </c>
      <c r="L259" s="21">
        <f>[2]importcpfrev2!J390</f>
        <v>27.609624</v>
      </c>
      <c r="M259" s="21">
        <f>[2]importcpfrev2!K390</f>
        <v>30.714379000000001</v>
      </c>
      <c r="N259" s="21">
        <f>[2]importcpfrev2!L390</f>
        <v>28.182203999999999</v>
      </c>
      <c r="O259" s="21">
        <f>[2]importcpfrev2!M390</f>
        <v>38.018186999999998</v>
      </c>
      <c r="P259" s="21">
        <f>[2]importcpfrev2!N390</f>
        <v>18.254352999999998</v>
      </c>
      <c r="Q259" s="22">
        <f>[2]importcpfrev2!O390</f>
        <v>344.09025299999996</v>
      </c>
    </row>
    <row r="260" spans="1:17" x14ac:dyDescent="0.2">
      <c r="A260" s="19"/>
      <c r="B260" s="18">
        <v>19</v>
      </c>
      <c r="C260" s="18"/>
      <c r="D260" s="20">
        <v>2008</v>
      </c>
      <c r="E260" s="21">
        <f>[2]importcpfrev2!C391</f>
        <v>24.063701999999999</v>
      </c>
      <c r="F260" s="21">
        <f>[2]importcpfrev2!D391</f>
        <v>35.437520999999997</v>
      </c>
      <c r="G260" s="21">
        <f>[2]importcpfrev2!E391</f>
        <v>30.616468000000001</v>
      </c>
      <c r="H260" s="21">
        <f>[2]importcpfrev2!F391</f>
        <v>30.080763000000001</v>
      </c>
      <c r="I260" s="21">
        <f>[2]importcpfrev2!G391</f>
        <v>25.892502</v>
      </c>
      <c r="J260" s="21">
        <f>[2]importcpfrev2!H391</f>
        <v>22.352088999999999</v>
      </c>
      <c r="K260" s="21">
        <f>[2]importcpfrev2!I391</f>
        <v>30.180153000000001</v>
      </c>
      <c r="L260" s="21">
        <f>[2]importcpfrev2!J391</f>
        <v>22.352036999999999</v>
      </c>
      <c r="M260" s="21">
        <f>[2]importcpfrev2!K391</f>
        <v>35.041418999999998</v>
      </c>
      <c r="N260" s="21">
        <f>[2]importcpfrev2!L391</f>
        <v>30.580431000000001</v>
      </c>
      <c r="O260" s="21">
        <f>[2]importcpfrev2!M391</f>
        <v>34.277365000000003</v>
      </c>
      <c r="P260" s="21">
        <f>[2]importcpfrev2!N391</f>
        <v>26.109437</v>
      </c>
      <c r="Q260" s="22">
        <f>[2]importcpfrev2!O391</f>
        <v>346.98388699999998</v>
      </c>
    </row>
    <row r="261" spans="1:17" x14ac:dyDescent="0.2">
      <c r="A261" s="19"/>
      <c r="B261" s="18">
        <v>19</v>
      </c>
      <c r="C261" s="18"/>
      <c r="D261" s="20">
        <v>2009</v>
      </c>
      <c r="E261" s="21">
        <f>[2]importcpfrev2!C392</f>
        <v>27.310137000000001</v>
      </c>
      <c r="F261" s="21">
        <f>[2]importcpfrev2!D392</f>
        <v>30.324888000000001</v>
      </c>
      <c r="G261" s="21">
        <f>[2]importcpfrev2!E392</f>
        <v>19.216552</v>
      </c>
      <c r="H261" s="21">
        <f>[2]importcpfrev2!F392</f>
        <v>17.028348000000001</v>
      </c>
      <c r="I261" s="21">
        <f>[2]importcpfrev2!G392</f>
        <v>29.352744000000001</v>
      </c>
      <c r="J261" s="21">
        <f>[2]importcpfrev2!H392</f>
        <v>27.403395</v>
      </c>
      <c r="K261" s="21">
        <f>[2]importcpfrev2!I392</f>
        <v>22.326328</v>
      </c>
      <c r="L261" s="21">
        <f>[2]importcpfrev2!J392</f>
        <v>30.601424999999999</v>
      </c>
      <c r="M261" s="21">
        <f>[2]importcpfrev2!K392</f>
        <v>29.120498999999999</v>
      </c>
      <c r="N261" s="21">
        <f>[2]importcpfrev2!L392</f>
        <v>20.079450000000001</v>
      </c>
      <c r="O261" s="21">
        <f>[2]importcpfrev2!M392</f>
        <v>31.093160000000001</v>
      </c>
      <c r="P261" s="21">
        <f>[2]importcpfrev2!N392</f>
        <v>19.583414000000001</v>
      </c>
      <c r="Q261" s="22">
        <f>[2]importcpfrev2!O392</f>
        <v>303.44033999999999</v>
      </c>
    </row>
    <row r="262" spans="1:17" x14ac:dyDescent="0.2">
      <c r="A262" s="19"/>
      <c r="B262" s="18">
        <v>19</v>
      </c>
      <c r="C262" s="18"/>
      <c r="D262" s="20">
        <v>2010</v>
      </c>
      <c r="E262" s="21">
        <f>[2]importcpfrev2!C393</f>
        <v>15.033135</v>
      </c>
      <c r="F262" s="21">
        <f>[2]importcpfrev2!D393</f>
        <v>24.014935999999999</v>
      </c>
      <c r="G262" s="21">
        <f>[2]importcpfrev2!E393</f>
        <v>21.606921999999997</v>
      </c>
      <c r="H262" s="21">
        <f>[2]importcpfrev2!F393</f>
        <v>19.094268</v>
      </c>
      <c r="I262" s="21">
        <f>[2]importcpfrev2!G393</f>
        <v>20.872657</v>
      </c>
      <c r="J262" s="21">
        <f>[2]importcpfrev2!H393</f>
        <v>35.319724999999998</v>
      </c>
      <c r="K262" s="21">
        <f>[2]importcpfrev2!I393</f>
        <v>30.789448</v>
      </c>
      <c r="L262" s="21">
        <f>[2]importcpfrev2!J393</f>
        <v>18.658407</v>
      </c>
      <c r="M262" s="21">
        <f>[2]importcpfrev2!K393</f>
        <v>31.271901999999997</v>
      </c>
      <c r="N262" s="21">
        <f>[2]importcpfrev2!L393</f>
        <v>19.490023000000001</v>
      </c>
      <c r="O262" s="21">
        <f>[2]importcpfrev2!M393</f>
        <v>30.811139999999998</v>
      </c>
      <c r="P262" s="21">
        <f>[2]importcpfrev2!N393</f>
        <v>18.448658999999999</v>
      </c>
      <c r="Q262" s="22">
        <f>[2]importcpfrev2!O393</f>
        <v>285.41122200000001</v>
      </c>
    </row>
    <row r="263" spans="1:17" x14ac:dyDescent="0.2">
      <c r="A263" s="19"/>
      <c r="B263" s="18">
        <v>19</v>
      </c>
      <c r="C263" s="18"/>
      <c r="D263" s="54" t="s">
        <v>23</v>
      </c>
      <c r="E263" s="21">
        <f>[2]importcpfrev2!C394</f>
        <v>32.571379999999998</v>
      </c>
      <c r="F263" s="21">
        <f>[2]importcpfrev2!D394</f>
        <v>24.35491</v>
      </c>
      <c r="G263" s="21">
        <f>[2]importcpfrev2!E394</f>
        <v>32.99971</v>
      </c>
      <c r="H263" s="21">
        <f>[2]importcpfrev2!F394</f>
        <v>17.842669999999998</v>
      </c>
      <c r="I263" s="21">
        <f>[2]importcpfrev2!G394</f>
        <v>21.057068999999998</v>
      </c>
      <c r="J263" s="21">
        <f>[2]importcpfrev2!H394</f>
        <v>27.328757999999997</v>
      </c>
      <c r="K263" s="21">
        <f>[2]importcpfrev2!I394</f>
        <v>22.271473999999998</v>
      </c>
      <c r="L263" s="21">
        <f>[2]importcpfrev2!J394</f>
        <v>40.533481999999999</v>
      </c>
      <c r="M263" s="21">
        <f>[2]importcpfrev2!K394</f>
        <v>27.841528999999998</v>
      </c>
      <c r="N263" s="21">
        <f>[2]importcpfrev2!L394</f>
        <v>36.938794000000001</v>
      </c>
      <c r="O263" s="21">
        <f>[2]importcpfrev2!M394</f>
        <v>36.000563999999997</v>
      </c>
      <c r="P263" s="21">
        <f>[2]importcpfrev2!N394</f>
        <v>28.107738999999999</v>
      </c>
      <c r="Q263" s="22">
        <f>[2]importcpfrev2!O394</f>
        <v>347.84807899999998</v>
      </c>
    </row>
    <row r="264" spans="1:17" x14ac:dyDescent="0.2">
      <c r="A264" s="19"/>
      <c r="B264" s="18">
        <v>19</v>
      </c>
      <c r="C264" s="18"/>
      <c r="D264" s="20">
        <v>2012</v>
      </c>
      <c r="E264" s="21">
        <f>[2]importcpfrev2!C395</f>
        <v>19.522659000000001</v>
      </c>
      <c r="F264" s="21">
        <f>[2]importcpfrev2!D395</f>
        <v>28.196887999999998</v>
      </c>
      <c r="G264" s="21">
        <f>[2]importcpfrev2!E395</f>
        <v>31.066617999999998</v>
      </c>
      <c r="H264" s="21">
        <f>[2]importcpfrev2!F395</f>
        <v>23.324645</v>
      </c>
      <c r="I264" s="21">
        <f>[2]importcpfrev2!G395</f>
        <v>26.255717999999998</v>
      </c>
      <c r="J264" s="21">
        <f>[2]importcpfrev2!H395</f>
        <v>27.642367999999998</v>
      </c>
      <c r="K264" s="21">
        <f>[2]importcpfrev2!I395</f>
        <v>29.931491999999999</v>
      </c>
      <c r="L264" s="21">
        <f>[2]importcpfrev2!J395</f>
        <v>25.758839999999999</v>
      </c>
      <c r="M264" s="21">
        <f>[2]importcpfrev2!K395</f>
        <v>26.083489999999998</v>
      </c>
      <c r="N264" s="21">
        <f>[2]importcpfrev2!L395</f>
        <v>33.090761000000001</v>
      </c>
      <c r="O264" s="21">
        <f>[2]importcpfrev2!M395</f>
        <v>21.001543999999999</v>
      </c>
      <c r="P264" s="21">
        <f>[2]importcpfrev2!N395</f>
        <v>19.686816</v>
      </c>
      <c r="Q264" s="22">
        <f>[2]importcpfrev2!O395</f>
        <v>311.56183899999996</v>
      </c>
    </row>
    <row r="265" spans="1:17" x14ac:dyDescent="0.2">
      <c r="A265" s="19"/>
      <c r="B265" s="18">
        <v>19</v>
      </c>
      <c r="C265" s="18"/>
      <c r="D265" s="20">
        <v>2013</v>
      </c>
      <c r="E265" s="21">
        <f>[2]importcpfrev2!C396</f>
        <v>36.241931000000001</v>
      </c>
      <c r="F265" s="21">
        <f>[2]importcpfrev2!D396</f>
        <v>39.762957999999998</v>
      </c>
      <c r="G265" s="21">
        <f>[2]importcpfrev2!E396</f>
        <v>27.226272999999999</v>
      </c>
      <c r="H265" s="21">
        <f>[2]importcpfrev2!F396</f>
        <v>24.519292</v>
      </c>
      <c r="I265" s="21">
        <f>[2]importcpfrev2!G396</f>
        <v>25.291475999999999</v>
      </c>
      <c r="J265" s="21">
        <f>[2]importcpfrev2!H396</f>
        <v>29.008586999999999</v>
      </c>
      <c r="K265" s="21">
        <f>[2]importcpfrev2!I396</f>
        <v>24.119233999999999</v>
      </c>
      <c r="L265" s="21">
        <f>[2]importcpfrev2!J396</f>
        <v>22.201487</v>
      </c>
      <c r="M265" s="21">
        <f>[2]importcpfrev2!K396</f>
        <v>30.829203</v>
      </c>
      <c r="N265" s="21">
        <f>[2]importcpfrev2!L396</f>
        <v>22.424682000000001</v>
      </c>
      <c r="O265" s="21">
        <f>[2]importcpfrev2!M396</f>
        <v>27.400157</v>
      </c>
      <c r="P265" s="21">
        <f>[2]importcpfrev2!N396</f>
        <v>22.441058999999999</v>
      </c>
      <c r="Q265" s="22">
        <f>[2]importcpfrev2!O396</f>
        <v>331.46633899999995</v>
      </c>
    </row>
    <row r="266" spans="1:17" x14ac:dyDescent="0.2">
      <c r="A266" s="19"/>
      <c r="B266" s="18">
        <v>19</v>
      </c>
      <c r="C266" s="18"/>
      <c r="D266" s="20">
        <v>2014</v>
      </c>
      <c r="E266" s="21">
        <f>[2]importcpfrev2!C397</f>
        <v>37.212350000000001</v>
      </c>
      <c r="F266" s="21">
        <f>[2]importcpfrev2!D397</f>
        <v>23.774215999999999</v>
      </c>
      <c r="G266" s="21">
        <f>[2]importcpfrev2!E397</f>
        <v>35.241901999999996</v>
      </c>
      <c r="H266" s="21">
        <f>[2]importcpfrev2!F397</f>
        <v>22.572078999999999</v>
      </c>
      <c r="I266" s="21">
        <f>[2]importcpfrev2!G397</f>
        <v>22.727373999999998</v>
      </c>
      <c r="J266" s="21">
        <f>[2]importcpfrev2!H397</f>
        <v>22.559487000000001</v>
      </c>
      <c r="K266" s="21">
        <f>[2]importcpfrev2!I397</f>
        <v>25.113509000000001</v>
      </c>
      <c r="L266" s="21">
        <f>[2]importcpfrev2!J397</f>
        <v>35.484465999999998</v>
      </c>
      <c r="M266" s="21">
        <f>[2]importcpfrev2!K397</f>
        <v>20.931082999999997</v>
      </c>
      <c r="N266" s="21">
        <f>[2]importcpfrev2!L397</f>
        <v>22.303369999999997</v>
      </c>
      <c r="O266" s="21">
        <f>[2]importcpfrev2!M397</f>
        <v>26.235557999999997</v>
      </c>
      <c r="P266" s="21">
        <f>[2]importcpfrev2!N397</f>
        <v>30.557262999999999</v>
      </c>
      <c r="Q266" s="22">
        <f>[2]importcpfrev2!O397</f>
        <v>324.71265699999998</v>
      </c>
    </row>
    <row r="267" spans="1:17" x14ac:dyDescent="0.2">
      <c r="A267" s="19"/>
      <c r="B267" s="18">
        <v>19</v>
      </c>
      <c r="C267" s="18"/>
      <c r="D267" s="20">
        <v>2015</v>
      </c>
      <c r="E267" s="21">
        <f>[2]importcpfrev2!C398</f>
        <v>17.618980999999998</v>
      </c>
      <c r="F267" s="21">
        <f>[2]importcpfrev2!D398</f>
        <v>17.009025999999999</v>
      </c>
      <c r="G267" s="21">
        <f>[2]importcpfrev2!E398</f>
        <v>23.03809</v>
      </c>
      <c r="H267" s="21">
        <f>[2]importcpfrev2!F398</f>
        <v>35.986291000000001</v>
      </c>
      <c r="I267" s="21">
        <f>[2]importcpfrev2!G398</f>
        <v>16.239661999999999</v>
      </c>
      <c r="J267" s="21">
        <f>[2]importcpfrev2!H398</f>
        <v>19.759529000000001</v>
      </c>
      <c r="K267" s="21">
        <f>[2]importcpfrev2!I398</f>
        <v>32.954839999999997</v>
      </c>
      <c r="L267" s="21">
        <f>[2]importcpfrev2!J398</f>
        <v>14.636960999999999</v>
      </c>
      <c r="M267" s="21">
        <f>[2]importcpfrev2!K398</f>
        <v>18.859645</v>
      </c>
      <c r="N267" s="21">
        <f>[2]importcpfrev2!L398</f>
        <v>19.085129999999999</v>
      </c>
      <c r="O267" s="21">
        <f>[2]importcpfrev2!M398</f>
        <v>19.477854000000001</v>
      </c>
      <c r="P267" s="21">
        <f>[2]importcpfrev2!N398</f>
        <v>23.323971</v>
      </c>
      <c r="Q267" s="22">
        <f>[2]importcpfrev2!O398</f>
        <v>257.98998</v>
      </c>
    </row>
    <row r="268" spans="1:17" x14ac:dyDescent="0.2">
      <c r="A268" s="19"/>
      <c r="B268" s="18">
        <v>19</v>
      </c>
      <c r="C268" s="18"/>
      <c r="D268" s="20">
        <v>2016</v>
      </c>
      <c r="E268" s="21">
        <f>[2]importcpfrev2!C399</f>
        <v>20.894027999999999</v>
      </c>
      <c r="F268" s="21">
        <f>[2]importcpfrev2!D399</f>
        <v>22.035131</v>
      </c>
      <c r="G268" s="21">
        <f>[2]importcpfrev2!E399</f>
        <v>21.954922999999997</v>
      </c>
      <c r="H268" s="21">
        <f>[2]importcpfrev2!F399</f>
        <v>23.298784999999999</v>
      </c>
      <c r="I268" s="21">
        <f>[2]importcpfrev2!G399</f>
        <v>18.176793999999997</v>
      </c>
      <c r="J268" s="21">
        <f>[2]importcpfrev2!H399</f>
        <v>25.218419999999998</v>
      </c>
      <c r="K268" s="21">
        <f>[2]importcpfrev2!I399</f>
        <v>23.286512999999999</v>
      </c>
      <c r="L268" s="21">
        <f>[2]importcpfrev2!J399</f>
        <v>20.395517999999999</v>
      </c>
      <c r="M268" s="21">
        <f>[2]importcpfrev2!K399</f>
        <v>24.711313999999998</v>
      </c>
      <c r="N268" s="21">
        <f>[2]importcpfrev2!L399</f>
        <v>27.088594000000001</v>
      </c>
      <c r="O268" s="21">
        <f>[2]importcpfrev2!M399</f>
        <v>25.633720999999998</v>
      </c>
      <c r="P268" s="21">
        <f>[2]importcpfrev2!N399</f>
        <v>25.495456999999998</v>
      </c>
      <c r="Q268" s="22">
        <f>[2]importcpfrev2!O399</f>
        <v>278.18919799999998</v>
      </c>
    </row>
    <row r="269" spans="1:17" x14ac:dyDescent="0.2">
      <c r="A269" s="19"/>
      <c r="B269" s="18">
        <v>19</v>
      </c>
      <c r="C269" s="18"/>
      <c r="D269" s="20">
        <v>2017</v>
      </c>
      <c r="E269" s="21">
        <f>[2]importcpfrev2!C400</f>
        <v>22.567691</v>
      </c>
      <c r="F269" s="21">
        <f>[2]importcpfrev2!D400</f>
        <v>21.418602</v>
      </c>
      <c r="G269" s="21">
        <f>[2]importcpfrev2!E400</f>
        <v>22.456128</v>
      </c>
      <c r="H269" s="21">
        <f>[2]importcpfrev2!F400</f>
        <v>19.375125000000001</v>
      </c>
      <c r="I269" s="21">
        <f>[2]importcpfrev2!G400</f>
        <v>24.027125999999999</v>
      </c>
      <c r="J269" s="21">
        <f>[2]importcpfrev2!H400</f>
        <v>22.911154</v>
      </c>
      <c r="K269" s="21">
        <f>[2]importcpfrev2!I400</f>
        <v>24.110261999999999</v>
      </c>
      <c r="L269" s="21">
        <f>[2]importcpfrev2!J400</f>
        <v>24.393346999999999</v>
      </c>
      <c r="M269" s="21">
        <f>[2]importcpfrev2!K400</f>
        <v>23.587057999999999</v>
      </c>
      <c r="N269" s="21">
        <f>[2]importcpfrev2!L400</f>
        <v>26.587636</v>
      </c>
      <c r="O269" s="21">
        <f>[2]importcpfrev2!M400</f>
        <v>25.008334999999999</v>
      </c>
      <c r="P269" s="21">
        <f>[2]importcpfrev2!N400</f>
        <v>17.847956</v>
      </c>
      <c r="Q269" s="22">
        <f>[2]importcpfrev2!O400</f>
        <v>274.29042000000004</v>
      </c>
    </row>
    <row r="270" spans="1:17" x14ac:dyDescent="0.2">
      <c r="A270" s="19"/>
      <c r="B270" s="18">
        <v>19</v>
      </c>
      <c r="C270" s="18"/>
      <c r="D270" s="20">
        <v>2018</v>
      </c>
      <c r="E270" s="21">
        <f>[2]importcpfrev2!C401</f>
        <v>25.363854</v>
      </c>
      <c r="F270" s="21">
        <f>[2]importcpfrev2!D401</f>
        <v>25.440068999999998</v>
      </c>
      <c r="G270" s="21">
        <f>[2]importcpfrev2!E401</f>
        <v>20.510182</v>
      </c>
      <c r="H270" s="21">
        <f>[2]importcpfrev2!F401</f>
        <v>18.776092999999999</v>
      </c>
      <c r="I270" s="21">
        <f>[2]importcpfrev2!G401</f>
        <v>21.222417</v>
      </c>
      <c r="J270" s="21">
        <f>[2]importcpfrev2!H401</f>
        <v>21.090782999999998</v>
      </c>
      <c r="K270" s="21">
        <f>[2]importcpfrev2!I401</f>
        <v>21.509093999999997</v>
      </c>
      <c r="L270" s="21" t="str">
        <f>[2]importcpfrev2!J401</f>
        <v>#Missing</v>
      </c>
      <c r="M270" s="21" t="str">
        <f>[2]importcpfrev2!K401</f>
        <v>#Missing</v>
      </c>
      <c r="N270" s="21" t="str">
        <f>[2]importcpfrev2!L401</f>
        <v>#Missing</v>
      </c>
      <c r="O270" s="21" t="str">
        <f>[2]importcpfrev2!M401</f>
        <v>#Missing</v>
      </c>
      <c r="P270" s="21" t="str">
        <f>[2]importcpfrev2!N401</f>
        <v>#Missing</v>
      </c>
      <c r="Q270" s="22">
        <f>[2]importcpfrev2!O401</f>
        <v>153.91249199999999</v>
      </c>
    </row>
    <row r="271" spans="1:17" x14ac:dyDescent="0.2">
      <c r="A271" s="19"/>
      <c r="B271" s="18"/>
      <c r="C271" s="18"/>
      <c r="D271" s="24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6"/>
    </row>
    <row r="272" spans="1:17" x14ac:dyDescent="0.2">
      <c r="A272" s="19"/>
      <c r="B272" s="18"/>
      <c r="C272" s="18"/>
      <c r="D272" s="24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6"/>
    </row>
    <row r="273" spans="1:17" x14ac:dyDescent="0.2">
      <c r="A273" s="52" t="s">
        <v>42</v>
      </c>
      <c r="B273" s="18">
        <v>20</v>
      </c>
      <c r="C273" s="27"/>
      <c r="D273" s="20">
        <v>2007</v>
      </c>
      <c r="E273" s="21">
        <f>[2]importcpfrev2!C537</f>
        <v>142.36382</v>
      </c>
      <c r="F273" s="21">
        <f>[2]importcpfrev2!D537</f>
        <v>168.37710300000001</v>
      </c>
      <c r="G273" s="21">
        <f>[2]importcpfrev2!E537</f>
        <v>163.03600900000001</v>
      </c>
      <c r="H273" s="21">
        <f>[2]importcpfrev2!F537</f>
        <v>132.02702400000001</v>
      </c>
      <c r="I273" s="21">
        <f>[2]importcpfrev2!G537</f>
        <v>110.80286100000001</v>
      </c>
      <c r="J273" s="21">
        <f>[2]importcpfrev2!H537</f>
        <v>125.92158499999999</v>
      </c>
      <c r="K273" s="21">
        <f>[2]importcpfrev2!I537</f>
        <v>136.32901000000001</v>
      </c>
      <c r="L273" s="21">
        <f>[2]importcpfrev2!J537</f>
        <v>163.720595</v>
      </c>
      <c r="M273" s="21">
        <f>[2]importcpfrev2!K537</f>
        <v>177.02897200000001</v>
      </c>
      <c r="N273" s="21">
        <f>[2]importcpfrev2!L537</f>
        <v>214.17785799999999</v>
      </c>
      <c r="O273" s="21">
        <f>[2]importcpfrev2!M537</f>
        <v>191.99111400000001</v>
      </c>
      <c r="P273" s="21">
        <f>[2]importcpfrev2!N537</f>
        <v>137.78784999999999</v>
      </c>
      <c r="Q273" s="22">
        <f>[2]importcpfrev2!O537</f>
        <v>1863.5638010000002</v>
      </c>
    </row>
    <row r="274" spans="1:17" x14ac:dyDescent="0.2">
      <c r="A274" s="23"/>
      <c r="B274" s="18">
        <v>20</v>
      </c>
      <c r="C274" s="27"/>
      <c r="D274" s="20">
        <v>2008</v>
      </c>
      <c r="E274" s="21">
        <f>[2]importcpfrev2!C538</f>
        <v>168.15015399999999</v>
      </c>
      <c r="F274" s="21">
        <f>[2]importcpfrev2!D538</f>
        <v>186.98031</v>
      </c>
      <c r="G274" s="21">
        <f>[2]importcpfrev2!E538</f>
        <v>145.625991</v>
      </c>
      <c r="H274" s="21">
        <f>[2]importcpfrev2!F538</f>
        <v>140.46398500000001</v>
      </c>
      <c r="I274" s="21">
        <f>[2]importcpfrev2!G538</f>
        <v>134.57741100000001</v>
      </c>
      <c r="J274" s="21">
        <f>[2]importcpfrev2!H538</f>
        <v>135.138058</v>
      </c>
      <c r="K274" s="21">
        <f>[2]importcpfrev2!I538</f>
        <v>140.47543099999999</v>
      </c>
      <c r="L274" s="21">
        <f>[2]importcpfrev2!J538</f>
        <v>146.63558599999999</v>
      </c>
      <c r="M274" s="21">
        <f>[2]importcpfrev2!K538</f>
        <v>196.11103399999999</v>
      </c>
      <c r="N274" s="21">
        <f>[2]importcpfrev2!L538</f>
        <v>237.88882799999999</v>
      </c>
      <c r="O274" s="21">
        <f>[2]importcpfrev2!M538</f>
        <v>194.514499</v>
      </c>
      <c r="P274" s="21">
        <f>[2]importcpfrev2!N538</f>
        <v>155.05046999999999</v>
      </c>
      <c r="Q274" s="22">
        <f>[2]importcpfrev2!O538</f>
        <v>1981.6117569999999</v>
      </c>
    </row>
    <row r="275" spans="1:17" x14ac:dyDescent="0.2">
      <c r="A275" s="23"/>
      <c r="B275" s="18">
        <v>20</v>
      </c>
      <c r="C275" s="27"/>
      <c r="D275" s="20">
        <v>2009</v>
      </c>
      <c r="E275" s="21">
        <f>[2]importcpfrev2!C539</f>
        <v>142.587738</v>
      </c>
      <c r="F275" s="21">
        <f>[2]importcpfrev2!D539</f>
        <v>159.59057000000001</v>
      </c>
      <c r="G275" s="21">
        <f>[2]importcpfrev2!E539</f>
        <v>173.61037999999999</v>
      </c>
      <c r="H275" s="21">
        <f>[2]importcpfrev2!F539</f>
        <v>140.473894</v>
      </c>
      <c r="I275" s="21">
        <f>[2]importcpfrev2!G539</f>
        <v>140.13819699999999</v>
      </c>
      <c r="J275" s="21">
        <f>[2]importcpfrev2!H539</f>
        <v>148.92364499999999</v>
      </c>
      <c r="K275" s="21">
        <f>[2]importcpfrev2!I539</f>
        <v>130.01147800000001</v>
      </c>
      <c r="L275" s="21">
        <f>[2]importcpfrev2!J539</f>
        <v>150.265455</v>
      </c>
      <c r="M275" s="21">
        <f>[2]importcpfrev2!K539</f>
        <v>167.28149500000001</v>
      </c>
      <c r="N275" s="21">
        <f>[2]importcpfrev2!L539</f>
        <v>215.766886</v>
      </c>
      <c r="O275" s="21">
        <f>[2]importcpfrev2!M539</f>
        <v>192.898562</v>
      </c>
      <c r="P275" s="21">
        <f>[2]importcpfrev2!N539</f>
        <v>177.74574799999999</v>
      </c>
      <c r="Q275" s="22">
        <f>[2]importcpfrev2!O539</f>
        <v>1939.294048</v>
      </c>
    </row>
    <row r="276" spans="1:17" x14ac:dyDescent="0.2">
      <c r="A276" s="23"/>
      <c r="B276" s="18">
        <v>20</v>
      </c>
      <c r="C276" s="27"/>
      <c r="D276" s="20">
        <v>2010</v>
      </c>
      <c r="E276" s="21">
        <f>[2]importcpfrev2!C540</f>
        <v>145.49593299999998</v>
      </c>
      <c r="F276" s="21">
        <f>[2]importcpfrev2!D540</f>
        <v>171.263531</v>
      </c>
      <c r="G276" s="21">
        <f>[2]importcpfrev2!E540</f>
        <v>188.471204</v>
      </c>
      <c r="H276" s="21">
        <f>[2]importcpfrev2!F540</f>
        <v>157.03714399999998</v>
      </c>
      <c r="I276" s="21">
        <f>[2]importcpfrev2!G540</f>
        <v>146.34077199999999</v>
      </c>
      <c r="J276" s="21">
        <f>[2]importcpfrev2!H540</f>
        <v>165.454959</v>
      </c>
      <c r="K276" s="21">
        <f>[2]importcpfrev2!I540</f>
        <v>155.446406</v>
      </c>
      <c r="L276" s="21">
        <f>[2]importcpfrev2!J540</f>
        <v>193.95842099999999</v>
      </c>
      <c r="M276" s="21">
        <f>[2]importcpfrev2!K540</f>
        <v>206.56502899999998</v>
      </c>
      <c r="N276" s="21">
        <f>[2]importcpfrev2!L540</f>
        <v>226.97386699999998</v>
      </c>
      <c r="O276" s="21">
        <f>[2]importcpfrev2!M540</f>
        <v>207.45102</v>
      </c>
      <c r="P276" s="21">
        <f>[2]importcpfrev2!N540</f>
        <v>181.178269</v>
      </c>
      <c r="Q276" s="22">
        <f>[2]importcpfrev2!O540</f>
        <v>2145.636555</v>
      </c>
    </row>
    <row r="277" spans="1:17" x14ac:dyDescent="0.2">
      <c r="A277" s="23"/>
      <c r="B277" s="18">
        <v>20</v>
      </c>
      <c r="C277" s="27"/>
      <c r="D277" s="54" t="s">
        <v>23</v>
      </c>
      <c r="E277" s="21">
        <f>[2]importcpfrev2!C541</f>
        <v>181.83154399999998</v>
      </c>
      <c r="F277" s="21">
        <f>[2]importcpfrev2!D541</f>
        <v>199.561846</v>
      </c>
      <c r="G277" s="21">
        <f>[2]importcpfrev2!E541</f>
        <v>214.26407699999999</v>
      </c>
      <c r="H277" s="21">
        <f>[2]importcpfrev2!F541</f>
        <v>147.44202099999998</v>
      </c>
      <c r="I277" s="21">
        <f>[2]importcpfrev2!G541</f>
        <v>161.592243</v>
      </c>
      <c r="J277" s="21">
        <f>[2]importcpfrev2!H541</f>
        <v>192.82333499999999</v>
      </c>
      <c r="K277" s="21">
        <f>[2]importcpfrev2!I541</f>
        <v>166.22245699999999</v>
      </c>
      <c r="L277" s="21">
        <f>[2]importcpfrev2!J541</f>
        <v>200.101484</v>
      </c>
      <c r="M277" s="21">
        <f>[2]importcpfrev2!K541</f>
        <v>234.80340699999999</v>
      </c>
      <c r="N277" s="21">
        <f>[2]importcpfrev2!L541</f>
        <v>232.05495399999998</v>
      </c>
      <c r="O277" s="21">
        <f>[2]importcpfrev2!M541</f>
        <v>220.16779199999999</v>
      </c>
      <c r="P277" s="21">
        <f>[2]importcpfrev2!N541</f>
        <v>199.82346199999998</v>
      </c>
      <c r="Q277" s="22">
        <f>[2]importcpfrev2!O541</f>
        <v>2350.6886219999997</v>
      </c>
    </row>
    <row r="278" spans="1:17" x14ac:dyDescent="0.2">
      <c r="A278" s="23"/>
      <c r="B278" s="18">
        <v>20</v>
      </c>
      <c r="C278" s="27"/>
      <c r="D278" s="20">
        <v>2012</v>
      </c>
      <c r="E278" s="21">
        <f>[2]importcpfrev2!C542</f>
        <v>187.735072</v>
      </c>
      <c r="F278" s="21">
        <f>[2]importcpfrev2!D542</f>
        <v>206.18350899999999</v>
      </c>
      <c r="G278" s="21">
        <f>[2]importcpfrev2!E542</f>
        <v>203.40028899999999</v>
      </c>
      <c r="H278" s="21">
        <f>[2]importcpfrev2!F542</f>
        <v>161.79550599999999</v>
      </c>
      <c r="I278" s="21">
        <f>[2]importcpfrev2!G542</f>
        <v>172.931703</v>
      </c>
      <c r="J278" s="21">
        <f>[2]importcpfrev2!H542</f>
        <v>179.35815199999999</v>
      </c>
      <c r="K278" s="21">
        <f>[2]importcpfrev2!I542</f>
        <v>165.259264</v>
      </c>
      <c r="L278" s="21">
        <f>[2]importcpfrev2!J542</f>
        <v>186.35670099999999</v>
      </c>
      <c r="M278" s="21">
        <f>[2]importcpfrev2!K542</f>
        <v>207.60474499999998</v>
      </c>
      <c r="N278" s="21">
        <f>[2]importcpfrev2!L542</f>
        <v>236.326132</v>
      </c>
      <c r="O278" s="21">
        <f>[2]importcpfrev2!M542</f>
        <v>223.33168499999999</v>
      </c>
      <c r="P278" s="21">
        <f>[2]importcpfrev2!N542</f>
        <v>170.59090599999999</v>
      </c>
      <c r="Q278" s="22">
        <f>[2]importcpfrev2!O542</f>
        <v>2300.8736639999997</v>
      </c>
    </row>
    <row r="279" spans="1:17" x14ac:dyDescent="0.2">
      <c r="A279" s="23"/>
      <c r="B279" s="18">
        <v>20</v>
      </c>
      <c r="C279" s="27"/>
      <c r="D279" s="20">
        <v>2013</v>
      </c>
      <c r="E279" s="21">
        <f>[2]importcpfrev2!C543</f>
        <v>204.50846999999999</v>
      </c>
      <c r="F279" s="21">
        <f>[2]importcpfrev2!D543</f>
        <v>227.78841899999998</v>
      </c>
      <c r="G279" s="21">
        <f>[2]importcpfrev2!E543</f>
        <v>189.95045399999998</v>
      </c>
      <c r="H279" s="21">
        <f>[2]importcpfrev2!F543</f>
        <v>171.035585</v>
      </c>
      <c r="I279" s="21">
        <f>[2]importcpfrev2!G543</f>
        <v>163.536822</v>
      </c>
      <c r="J279" s="21">
        <f>[2]importcpfrev2!H543</f>
        <v>173.49384799999999</v>
      </c>
      <c r="K279" s="21">
        <f>[2]importcpfrev2!I543</f>
        <v>187.21300099999999</v>
      </c>
      <c r="L279" s="21">
        <f>[2]importcpfrev2!J543</f>
        <v>174.89564999999999</v>
      </c>
      <c r="M279" s="21">
        <f>[2]importcpfrev2!K543</f>
        <v>203.687974</v>
      </c>
      <c r="N279" s="21">
        <f>[2]importcpfrev2!L543</f>
        <v>271.07253700000001</v>
      </c>
      <c r="O279" s="21">
        <f>[2]importcpfrev2!M543</f>
        <v>221.36391</v>
      </c>
      <c r="P279" s="21">
        <f>[2]importcpfrev2!N543</f>
        <v>186.36874399999999</v>
      </c>
      <c r="Q279" s="22">
        <f>[2]importcpfrev2!O543</f>
        <v>2374.9154140000001</v>
      </c>
    </row>
    <row r="280" spans="1:17" x14ac:dyDescent="0.2">
      <c r="A280" s="23"/>
      <c r="B280" s="18">
        <v>20</v>
      </c>
      <c r="C280" s="27"/>
      <c r="D280" s="20">
        <v>2014</v>
      </c>
      <c r="E280" s="21">
        <f>[2]importcpfrev2!C544</f>
        <v>189.447847</v>
      </c>
      <c r="F280" s="21">
        <f>[2]importcpfrev2!D544</f>
        <v>240.15764999999999</v>
      </c>
      <c r="G280" s="21">
        <f>[2]importcpfrev2!E544</f>
        <v>219.50302099999999</v>
      </c>
      <c r="H280" s="21">
        <f>[2]importcpfrev2!F544</f>
        <v>181.20711799999998</v>
      </c>
      <c r="I280" s="21">
        <f>[2]importcpfrev2!G544</f>
        <v>175.56803599999998</v>
      </c>
      <c r="J280" s="21">
        <f>[2]importcpfrev2!H544</f>
        <v>185.56262999999998</v>
      </c>
      <c r="K280" s="21">
        <f>[2]importcpfrev2!I544</f>
        <v>201.28515999999999</v>
      </c>
      <c r="L280" s="21">
        <f>[2]importcpfrev2!J544</f>
        <v>198.28292399999998</v>
      </c>
      <c r="M280" s="21">
        <f>[2]importcpfrev2!K544</f>
        <v>264.11064399999998</v>
      </c>
      <c r="N280" s="21">
        <f>[2]importcpfrev2!L544</f>
        <v>303.32679400000001</v>
      </c>
      <c r="O280" s="21">
        <f>[2]importcpfrev2!M544</f>
        <v>227.119214</v>
      </c>
      <c r="P280" s="21">
        <f>[2]importcpfrev2!N544</f>
        <v>220.29239799999999</v>
      </c>
      <c r="Q280" s="22">
        <f>[2]importcpfrev2!O544</f>
        <v>2605.8634359999996</v>
      </c>
    </row>
    <row r="281" spans="1:17" x14ac:dyDescent="0.2">
      <c r="A281" s="23"/>
      <c r="B281" s="18">
        <v>20</v>
      </c>
      <c r="C281" s="27"/>
      <c r="D281" s="20">
        <v>2015</v>
      </c>
      <c r="E281" s="21">
        <f>[2]importcpfrev2!C545</f>
        <v>216.92698999999999</v>
      </c>
      <c r="F281" s="21">
        <f>[2]importcpfrev2!D545</f>
        <v>241.79956099999998</v>
      </c>
      <c r="G281" s="21">
        <f>[2]importcpfrev2!E545</f>
        <v>234.376386</v>
      </c>
      <c r="H281" s="21">
        <f>[2]importcpfrev2!F545</f>
        <v>189.92885199999998</v>
      </c>
      <c r="I281" s="21">
        <f>[2]importcpfrev2!G545</f>
        <v>167.720169</v>
      </c>
      <c r="J281" s="21">
        <f>[2]importcpfrev2!H545</f>
        <v>204.89896299999998</v>
      </c>
      <c r="K281" s="21">
        <f>[2]importcpfrev2!I545</f>
        <v>201.945986</v>
      </c>
      <c r="L281" s="21">
        <f>[2]importcpfrev2!J545</f>
        <v>217.58826999999999</v>
      </c>
      <c r="M281" s="21">
        <f>[2]importcpfrev2!K545</f>
        <v>292.48367300000001</v>
      </c>
      <c r="N281" s="21">
        <f>[2]importcpfrev2!L545</f>
        <v>339.98821499999997</v>
      </c>
      <c r="O281" s="21">
        <f>[2]importcpfrev2!M545</f>
        <v>279.66955799999999</v>
      </c>
      <c r="P281" s="21">
        <f>[2]importcpfrev2!N545</f>
        <v>250.36371499999998</v>
      </c>
      <c r="Q281" s="22">
        <f>[2]importcpfrev2!O545</f>
        <v>2837.6903379999999</v>
      </c>
    </row>
    <row r="282" spans="1:17" x14ac:dyDescent="0.2">
      <c r="A282" s="23"/>
      <c r="B282" s="18">
        <v>20</v>
      </c>
      <c r="C282" s="27"/>
      <c r="D282" s="20">
        <v>2016</v>
      </c>
      <c r="E282" s="21">
        <f>[2]importcpfrev2!C546</f>
        <v>253.31864299999998</v>
      </c>
      <c r="F282" s="21">
        <f>[2]importcpfrev2!D546</f>
        <v>255.91862399999999</v>
      </c>
      <c r="G282" s="21">
        <f>[2]importcpfrev2!E546</f>
        <v>220.36594399999998</v>
      </c>
      <c r="H282" s="21">
        <f>[2]importcpfrev2!F546</f>
        <v>209.59449799999999</v>
      </c>
      <c r="I282" s="21">
        <f>[2]importcpfrev2!G546</f>
        <v>206.69810899999999</v>
      </c>
      <c r="J282" s="21">
        <f>[2]importcpfrev2!H546</f>
        <v>218.11722499999999</v>
      </c>
      <c r="K282" s="21">
        <f>[2]importcpfrev2!I546</f>
        <v>212.71887899999999</v>
      </c>
      <c r="L282" s="21">
        <f>[2]importcpfrev2!J546</f>
        <v>261.71374199999997</v>
      </c>
      <c r="M282" s="21">
        <f>[2]importcpfrev2!K546</f>
        <v>321.81533400000001</v>
      </c>
      <c r="N282" s="21">
        <f>[2]importcpfrev2!L546</f>
        <v>315.03632099999999</v>
      </c>
      <c r="O282" s="21">
        <f>[2]importcpfrev2!M546</f>
        <v>281.13860699999998</v>
      </c>
      <c r="P282" s="21">
        <f>[2]importcpfrev2!N546</f>
        <v>260.84945099999999</v>
      </c>
      <c r="Q282" s="22">
        <f>[2]importcpfrev2!O546</f>
        <v>3017.2853769999997</v>
      </c>
    </row>
    <row r="283" spans="1:17" x14ac:dyDescent="0.2">
      <c r="A283" s="23"/>
      <c r="B283" s="18">
        <v>20</v>
      </c>
      <c r="C283" s="27"/>
      <c r="D283" s="20">
        <v>2017</v>
      </c>
      <c r="E283" s="21">
        <f>[2]importcpfrev2!C547</f>
        <v>256.09684099999998</v>
      </c>
      <c r="F283" s="21">
        <f>[2]importcpfrev2!D547</f>
        <v>275.54296399999998</v>
      </c>
      <c r="G283" s="21">
        <f>[2]importcpfrev2!E547</f>
        <v>264.42586599999998</v>
      </c>
      <c r="H283" s="21">
        <f>[2]importcpfrev2!F547</f>
        <v>205.978937</v>
      </c>
      <c r="I283" s="21">
        <f>[2]importcpfrev2!G547</f>
        <v>221.70754699999998</v>
      </c>
      <c r="J283" s="21">
        <f>[2]importcpfrev2!H547</f>
        <v>227.35610699999998</v>
      </c>
      <c r="K283" s="21">
        <f>[2]importcpfrev2!I547</f>
        <v>212.21602899999999</v>
      </c>
      <c r="L283" s="21">
        <f>[2]importcpfrev2!J547</f>
        <v>259.665187</v>
      </c>
      <c r="M283" s="21">
        <f>[2]importcpfrev2!K547</f>
        <v>314.90754099999998</v>
      </c>
      <c r="N283" s="21">
        <f>[2]importcpfrev2!L547</f>
        <v>310.027219</v>
      </c>
      <c r="O283" s="21">
        <f>[2]importcpfrev2!M547</f>
        <v>286.97772399999997</v>
      </c>
      <c r="P283" s="21">
        <f>[2]importcpfrev2!N547</f>
        <v>232.29199299999999</v>
      </c>
      <c r="Q283" s="22">
        <f>[2]importcpfrev2!O547</f>
        <v>3067.1939549999997</v>
      </c>
    </row>
    <row r="284" spans="1:17" x14ac:dyDescent="0.2">
      <c r="A284" s="23"/>
      <c r="B284" s="18">
        <v>20</v>
      </c>
      <c r="C284" s="27"/>
      <c r="D284" s="20">
        <v>2018</v>
      </c>
      <c r="E284" s="21">
        <f>[2]importcpfrev2!C548</f>
        <v>270.329814</v>
      </c>
      <c r="F284" s="21">
        <f>[2]importcpfrev2!D548</f>
        <v>246.12530899999999</v>
      </c>
      <c r="G284" s="21">
        <f>[2]importcpfrev2!E548</f>
        <v>226.438647</v>
      </c>
      <c r="H284" s="21">
        <f>[2]importcpfrev2!F548</f>
        <v>202.09531199999998</v>
      </c>
      <c r="I284" s="21">
        <f>[2]importcpfrev2!G548</f>
        <v>215.75513999999998</v>
      </c>
      <c r="J284" s="21">
        <f>[2]importcpfrev2!H548</f>
        <v>201.564018</v>
      </c>
      <c r="K284" s="21">
        <f>[2]importcpfrev2!I548</f>
        <v>229.66556299999999</v>
      </c>
      <c r="L284" s="21" t="str">
        <f>[2]importcpfrev2!J548</f>
        <v>#Missing</v>
      </c>
      <c r="M284" s="21" t="str">
        <f>[2]importcpfrev2!K548</f>
        <v>#Missing</v>
      </c>
      <c r="N284" s="21" t="str">
        <f>[2]importcpfrev2!L548</f>
        <v>#Missing</v>
      </c>
      <c r="O284" s="21" t="str">
        <f>[2]importcpfrev2!M548</f>
        <v>#Missing</v>
      </c>
      <c r="P284" s="21" t="str">
        <f>[2]importcpfrev2!N548</f>
        <v>#Missing</v>
      </c>
      <c r="Q284" s="22">
        <f>[2]importcpfrev2!O548</f>
        <v>1591.9738029999999</v>
      </c>
    </row>
    <row r="285" spans="1:17" x14ac:dyDescent="0.2">
      <c r="A285" s="23"/>
      <c r="B285" s="18"/>
      <c r="C285" s="27"/>
      <c r="D285" s="20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50"/>
    </row>
    <row r="286" spans="1:17" x14ac:dyDescent="0.2">
      <c r="A286" s="23"/>
      <c r="B286" s="18"/>
      <c r="C286" s="18"/>
      <c r="D286" s="24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6"/>
    </row>
    <row r="287" spans="1:17" x14ac:dyDescent="0.2">
      <c r="A287" s="51" t="s">
        <v>43</v>
      </c>
      <c r="B287" s="18">
        <v>21</v>
      </c>
      <c r="C287" s="18"/>
      <c r="D287" s="20">
        <v>2007</v>
      </c>
      <c r="E287" s="21">
        <f>[2]importcpfrev2!C411</f>
        <v>40.979703000000001</v>
      </c>
      <c r="F287" s="21">
        <f>[2]importcpfrev2!D411</f>
        <v>41.493822999999999</v>
      </c>
      <c r="G287" s="21">
        <f>[2]importcpfrev2!E411</f>
        <v>50.248037999999994</v>
      </c>
      <c r="H287" s="21">
        <f>[2]importcpfrev2!F411</f>
        <v>39.656005</v>
      </c>
      <c r="I287" s="21">
        <f>[2]importcpfrev2!G411</f>
        <v>42.194935999999998</v>
      </c>
      <c r="J287" s="21">
        <f>[2]importcpfrev2!H411</f>
        <v>44.499661000000003</v>
      </c>
      <c r="K287" s="21">
        <f>[2]importcpfrev2!I411</f>
        <v>44.998102000000003</v>
      </c>
      <c r="L287" s="21">
        <f>[2]importcpfrev2!J411</f>
        <v>43.628326999999999</v>
      </c>
      <c r="M287" s="21">
        <f>[2]importcpfrev2!K411</f>
        <v>46.783839</v>
      </c>
      <c r="N287" s="21">
        <f>[2]importcpfrev2!L411</f>
        <v>47.646301999999999</v>
      </c>
      <c r="O287" s="21">
        <f>[2]importcpfrev2!M411</f>
        <v>51.941858999999994</v>
      </c>
      <c r="P287" s="21">
        <f>[2]importcpfrev2!N411</f>
        <v>48.172604</v>
      </c>
      <c r="Q287" s="22">
        <f>[2]importcpfrev2!O411</f>
        <v>542.243199</v>
      </c>
    </row>
    <row r="288" spans="1:17" x14ac:dyDescent="0.2">
      <c r="A288" s="23"/>
      <c r="B288" s="18">
        <v>21</v>
      </c>
      <c r="C288" s="18"/>
      <c r="D288" s="20">
        <v>2008</v>
      </c>
      <c r="E288" s="21">
        <f>[2]importcpfrev2!C412</f>
        <v>61.720099000000005</v>
      </c>
      <c r="F288" s="21">
        <f>[2]importcpfrev2!D412</f>
        <v>60.959288999999998</v>
      </c>
      <c r="G288" s="21">
        <f>[2]importcpfrev2!E412</f>
        <v>57.994233000000001</v>
      </c>
      <c r="H288" s="21">
        <f>[2]importcpfrev2!F412</f>
        <v>64.077234000000004</v>
      </c>
      <c r="I288" s="21">
        <f>[2]importcpfrev2!G412</f>
        <v>56.437050999999997</v>
      </c>
      <c r="J288" s="21">
        <f>[2]importcpfrev2!H412</f>
        <v>58.781829999999999</v>
      </c>
      <c r="K288" s="21">
        <f>[2]importcpfrev2!I412</f>
        <v>53.463937000000001</v>
      </c>
      <c r="L288" s="21">
        <f>[2]importcpfrev2!J412</f>
        <v>53.406675</v>
      </c>
      <c r="M288" s="21">
        <f>[2]importcpfrev2!K412</f>
        <v>59.428946999999994</v>
      </c>
      <c r="N288" s="21">
        <f>[2]importcpfrev2!L412</f>
        <v>60.700705999999997</v>
      </c>
      <c r="O288" s="21">
        <f>[2]importcpfrev2!M412</f>
        <v>54.780614999999997</v>
      </c>
      <c r="P288" s="21">
        <f>[2]importcpfrev2!N412</f>
        <v>62.366382000000002</v>
      </c>
      <c r="Q288" s="22">
        <f>[2]importcpfrev2!O412</f>
        <v>704.11699799999997</v>
      </c>
    </row>
    <row r="289" spans="1:17" x14ac:dyDescent="0.2">
      <c r="A289" s="23"/>
      <c r="B289" s="18">
        <v>21</v>
      </c>
      <c r="C289" s="18"/>
      <c r="D289" s="20">
        <v>2009</v>
      </c>
      <c r="E289" s="21">
        <f>[2]importcpfrev2!C413</f>
        <v>60.693185999999997</v>
      </c>
      <c r="F289" s="21">
        <f>[2]importcpfrev2!D413</f>
        <v>53.302123999999999</v>
      </c>
      <c r="G289" s="21">
        <f>[2]importcpfrev2!E413</f>
        <v>58.374482999999998</v>
      </c>
      <c r="H289" s="21">
        <f>[2]importcpfrev2!F413</f>
        <v>55.409198000000004</v>
      </c>
      <c r="I289" s="21">
        <f>[2]importcpfrev2!G413</f>
        <v>50.021090999999998</v>
      </c>
      <c r="J289" s="21">
        <f>[2]importcpfrev2!H413</f>
        <v>54.150556999999999</v>
      </c>
      <c r="K289" s="21">
        <f>[2]importcpfrev2!I413</f>
        <v>53.189954999999998</v>
      </c>
      <c r="L289" s="21">
        <f>[2]importcpfrev2!J413</f>
        <v>52.033816000000002</v>
      </c>
      <c r="M289" s="21">
        <f>[2]importcpfrev2!K413</f>
        <v>57.220433</v>
      </c>
      <c r="N289" s="21">
        <f>[2]importcpfrev2!L413</f>
        <v>58.806303999999997</v>
      </c>
      <c r="O289" s="21">
        <f>[2]importcpfrev2!M413</f>
        <v>54.946539000000001</v>
      </c>
      <c r="P289" s="21">
        <f>[2]importcpfrev2!N413</f>
        <v>59.682302</v>
      </c>
      <c r="Q289" s="22">
        <f>[2]importcpfrev2!O413</f>
        <v>667.82998799999996</v>
      </c>
    </row>
    <row r="290" spans="1:17" x14ac:dyDescent="0.2">
      <c r="A290" s="23"/>
      <c r="B290" s="18">
        <v>21</v>
      </c>
      <c r="C290" s="18"/>
      <c r="D290" s="20">
        <v>2010</v>
      </c>
      <c r="E290" s="21">
        <f>[2]importcpfrev2!C414</f>
        <v>60.282466999999997</v>
      </c>
      <c r="F290" s="21">
        <f>[2]importcpfrev2!D414</f>
        <v>55.167147999999997</v>
      </c>
      <c r="G290" s="21">
        <f>[2]importcpfrev2!E414</f>
        <v>58.873915999999994</v>
      </c>
      <c r="H290" s="21">
        <f>[2]importcpfrev2!F414</f>
        <v>51.86842</v>
      </c>
      <c r="I290" s="21">
        <f>[2]importcpfrev2!G414</f>
        <v>51.072085000000001</v>
      </c>
      <c r="J290" s="21">
        <f>[2]importcpfrev2!H414</f>
        <v>56.030946</v>
      </c>
      <c r="K290" s="21">
        <f>[2]importcpfrev2!I414</f>
        <v>51.423609999999996</v>
      </c>
      <c r="L290" s="21">
        <f>[2]importcpfrev2!J414</f>
        <v>56.944260999999997</v>
      </c>
      <c r="M290" s="21">
        <f>[2]importcpfrev2!K414</f>
        <v>58.852156999999998</v>
      </c>
      <c r="N290" s="21">
        <f>[2]importcpfrev2!L414</f>
        <v>61.912460999999993</v>
      </c>
      <c r="O290" s="21">
        <f>[2]importcpfrev2!M414</f>
        <v>63.228989999999996</v>
      </c>
      <c r="P290" s="21">
        <f>[2]importcpfrev2!N414</f>
        <v>65.926894000000004</v>
      </c>
      <c r="Q290" s="22">
        <f>[2]importcpfrev2!O414</f>
        <v>691.58335499999998</v>
      </c>
    </row>
    <row r="291" spans="1:17" x14ac:dyDescent="0.2">
      <c r="A291" s="23"/>
      <c r="B291" s="18">
        <v>21</v>
      </c>
      <c r="C291" s="18"/>
      <c r="D291" s="54" t="s">
        <v>23</v>
      </c>
      <c r="E291" s="21">
        <f>[2]importcpfrev2!C415</f>
        <v>66.393844999999999</v>
      </c>
      <c r="F291" s="21">
        <f>[2]importcpfrev2!D415</f>
        <v>62.593399999999995</v>
      </c>
      <c r="G291" s="21">
        <f>[2]importcpfrev2!E415</f>
        <v>70.952776999999998</v>
      </c>
      <c r="H291" s="21">
        <f>[2]importcpfrev2!F415</f>
        <v>56.327117000000001</v>
      </c>
      <c r="I291" s="21">
        <f>[2]importcpfrev2!G415</f>
        <v>61.535176</v>
      </c>
      <c r="J291" s="21">
        <f>[2]importcpfrev2!H415</f>
        <v>59.463117999999994</v>
      </c>
      <c r="K291" s="21">
        <f>[2]importcpfrev2!I415</f>
        <v>59.536646000000005</v>
      </c>
      <c r="L291" s="21">
        <f>[2]importcpfrev2!J415</f>
        <v>62.746114999999989</v>
      </c>
      <c r="M291" s="21">
        <f>[2]importcpfrev2!K415</f>
        <v>65.920242999999999</v>
      </c>
      <c r="N291" s="21">
        <f>[2]importcpfrev2!L415</f>
        <v>66.438908999999995</v>
      </c>
      <c r="O291" s="21">
        <f>[2]importcpfrev2!M415</f>
        <v>66.817063999999988</v>
      </c>
      <c r="P291" s="21">
        <f>[2]importcpfrev2!N415</f>
        <v>68.367208000000005</v>
      </c>
      <c r="Q291" s="22">
        <f>[2]importcpfrev2!O415</f>
        <v>767.09161799999993</v>
      </c>
    </row>
    <row r="292" spans="1:17" x14ac:dyDescent="0.2">
      <c r="A292" s="23"/>
      <c r="B292" s="18">
        <v>21</v>
      </c>
      <c r="C292" s="18"/>
      <c r="D292" s="20">
        <v>2012</v>
      </c>
      <c r="E292" s="21">
        <f>[2]importcpfrev2!C416</f>
        <v>68.850231000000008</v>
      </c>
      <c r="F292" s="21">
        <f>[2]importcpfrev2!D416</f>
        <v>63.890197999999998</v>
      </c>
      <c r="G292" s="21">
        <f>[2]importcpfrev2!E416</f>
        <v>64.670548999999994</v>
      </c>
      <c r="H292" s="21">
        <f>[2]importcpfrev2!F416</f>
        <v>61.028927999999993</v>
      </c>
      <c r="I292" s="21">
        <f>[2]importcpfrev2!G416</f>
        <v>62.532878999999994</v>
      </c>
      <c r="J292" s="21">
        <f>[2]importcpfrev2!H416</f>
        <v>66.838079999999991</v>
      </c>
      <c r="K292" s="21">
        <f>[2]importcpfrev2!I416</f>
        <v>66.117840000000001</v>
      </c>
      <c r="L292" s="21">
        <f>[2]importcpfrev2!J416</f>
        <v>68.409834999999987</v>
      </c>
      <c r="M292" s="21">
        <f>[2]importcpfrev2!K416</f>
        <v>66.538533000000001</v>
      </c>
      <c r="N292" s="21">
        <f>[2]importcpfrev2!L416</f>
        <v>77.199332999999996</v>
      </c>
      <c r="O292" s="21">
        <f>[2]importcpfrev2!M416</f>
        <v>73.969815999999994</v>
      </c>
      <c r="P292" s="21">
        <f>[2]importcpfrev2!N416</f>
        <v>69.121345999999988</v>
      </c>
      <c r="Q292" s="22">
        <f>[2]importcpfrev2!O416</f>
        <v>809.16756799999996</v>
      </c>
    </row>
    <row r="293" spans="1:17" x14ac:dyDescent="0.2">
      <c r="A293" s="23"/>
      <c r="B293" s="18">
        <v>21</v>
      </c>
      <c r="C293" s="18"/>
      <c r="D293" s="20">
        <v>2013</v>
      </c>
      <c r="E293" s="21">
        <f>[2]importcpfrev2!C417</f>
        <v>79.979939000000002</v>
      </c>
      <c r="F293" s="21">
        <f>[2]importcpfrev2!D417</f>
        <v>69.101884999999996</v>
      </c>
      <c r="G293" s="21">
        <f>[2]importcpfrev2!E417</f>
        <v>72.27026699999999</v>
      </c>
      <c r="H293" s="21">
        <f>[2]importcpfrev2!F417</f>
        <v>77.17436699999999</v>
      </c>
      <c r="I293" s="21">
        <f>[2]importcpfrev2!G417</f>
        <v>67.730069</v>
      </c>
      <c r="J293" s="21">
        <f>[2]importcpfrev2!H417</f>
        <v>68.342828999999995</v>
      </c>
      <c r="K293" s="21">
        <f>[2]importcpfrev2!I417</f>
        <v>72.140754999999999</v>
      </c>
      <c r="L293" s="21">
        <f>[2]importcpfrev2!J417</f>
        <v>62.74982399999999</v>
      </c>
      <c r="M293" s="21">
        <f>[2]importcpfrev2!K417</f>
        <v>61.973088999999995</v>
      </c>
      <c r="N293" s="21">
        <f>[2]importcpfrev2!L417</f>
        <v>71.170861000000002</v>
      </c>
      <c r="O293" s="21">
        <f>[2]importcpfrev2!M417</f>
        <v>68.012887000000006</v>
      </c>
      <c r="P293" s="21">
        <f>[2]importcpfrev2!N417</f>
        <v>66.714664999999997</v>
      </c>
      <c r="Q293" s="22">
        <f>[2]importcpfrev2!O417</f>
        <v>837.36143700000002</v>
      </c>
    </row>
    <row r="294" spans="1:17" x14ac:dyDescent="0.2">
      <c r="A294" s="23"/>
      <c r="B294" s="18">
        <v>21</v>
      </c>
      <c r="C294" s="18"/>
      <c r="D294" s="20">
        <v>2014</v>
      </c>
      <c r="E294" s="21">
        <f>[2]importcpfrev2!C418</f>
        <v>77.360455999999999</v>
      </c>
      <c r="F294" s="21">
        <f>[2]importcpfrev2!D418</f>
        <v>68.021671999999995</v>
      </c>
      <c r="G294" s="21">
        <f>[2]importcpfrev2!E418</f>
        <v>67.419387999999998</v>
      </c>
      <c r="H294" s="21">
        <f>[2]importcpfrev2!F418</f>
        <v>66.060875999999993</v>
      </c>
      <c r="I294" s="21">
        <f>[2]importcpfrev2!G418</f>
        <v>64.583996999999997</v>
      </c>
      <c r="J294" s="21">
        <f>[2]importcpfrev2!H418</f>
        <v>67.105488000000008</v>
      </c>
      <c r="K294" s="21">
        <f>[2]importcpfrev2!I418</f>
        <v>69.657658999999995</v>
      </c>
      <c r="L294" s="21">
        <f>[2]importcpfrev2!J418</f>
        <v>63.741405</v>
      </c>
      <c r="M294" s="21">
        <f>[2]importcpfrev2!K418</f>
        <v>70.00412</v>
      </c>
      <c r="N294" s="21">
        <f>[2]importcpfrev2!L418</f>
        <v>74.398072999999997</v>
      </c>
      <c r="O294" s="21">
        <f>[2]importcpfrev2!M418</f>
        <v>70.696229000000002</v>
      </c>
      <c r="P294" s="21">
        <f>[2]importcpfrev2!N418</f>
        <v>73.704723000000001</v>
      </c>
      <c r="Q294" s="22">
        <f>[2]importcpfrev2!O418</f>
        <v>832.75408599999992</v>
      </c>
    </row>
    <row r="295" spans="1:17" x14ac:dyDescent="0.2">
      <c r="A295" s="23"/>
      <c r="B295" s="18">
        <v>21</v>
      </c>
      <c r="C295" s="18"/>
      <c r="D295" s="20">
        <v>2015</v>
      </c>
      <c r="E295" s="21">
        <f>[2]importcpfrev2!C419</f>
        <v>78.087418</v>
      </c>
      <c r="F295" s="21">
        <f>[2]importcpfrev2!D419</f>
        <v>75.962974000000003</v>
      </c>
      <c r="G295" s="21">
        <f>[2]importcpfrev2!E419</f>
        <v>77.244813999999991</v>
      </c>
      <c r="H295" s="21">
        <f>[2]importcpfrev2!F419</f>
        <v>79.689771000000007</v>
      </c>
      <c r="I295" s="21">
        <f>[2]importcpfrev2!G419</f>
        <v>70.703581999999997</v>
      </c>
      <c r="J295" s="21">
        <f>[2]importcpfrev2!H419</f>
        <v>78.626035000000002</v>
      </c>
      <c r="K295" s="21">
        <f>[2]importcpfrev2!I419</f>
        <v>78.315629999999999</v>
      </c>
      <c r="L295" s="21">
        <f>[2]importcpfrev2!J419</f>
        <v>74.629467000000005</v>
      </c>
      <c r="M295" s="21">
        <f>[2]importcpfrev2!K419</f>
        <v>78.813773999999995</v>
      </c>
      <c r="N295" s="21">
        <f>[2]importcpfrev2!L419</f>
        <v>78.731775999999996</v>
      </c>
      <c r="O295" s="21">
        <f>[2]importcpfrev2!M419</f>
        <v>82.647240999999994</v>
      </c>
      <c r="P295" s="21">
        <f>[2]importcpfrev2!N419</f>
        <v>85.929648999999998</v>
      </c>
      <c r="Q295" s="22">
        <f>[2]importcpfrev2!O419</f>
        <v>939.38213099999984</v>
      </c>
    </row>
    <row r="296" spans="1:17" x14ac:dyDescent="0.2">
      <c r="A296" s="23"/>
      <c r="B296" s="18">
        <v>21</v>
      </c>
      <c r="C296" s="18"/>
      <c r="D296" s="20">
        <v>2016</v>
      </c>
      <c r="E296" s="21">
        <f>[2]importcpfrev2!C420</f>
        <v>84.982887000000005</v>
      </c>
      <c r="F296" s="21">
        <f>[2]importcpfrev2!D420</f>
        <v>78.557165999999995</v>
      </c>
      <c r="G296" s="21">
        <f>[2]importcpfrev2!E420</f>
        <v>80.290319999999994</v>
      </c>
      <c r="H296" s="21">
        <f>[2]importcpfrev2!F420</f>
        <v>76.947373999999996</v>
      </c>
      <c r="I296" s="21">
        <f>[2]importcpfrev2!G420</f>
        <v>77.506141999999997</v>
      </c>
      <c r="J296" s="21">
        <f>[2]importcpfrev2!H420</f>
        <v>87.694372999999999</v>
      </c>
      <c r="K296" s="21">
        <f>[2]importcpfrev2!I420</f>
        <v>81.663623999999999</v>
      </c>
      <c r="L296" s="21">
        <f>[2]importcpfrev2!J420</f>
        <v>84.242232999999999</v>
      </c>
      <c r="M296" s="21">
        <f>[2]importcpfrev2!K420</f>
        <v>83.158362999999994</v>
      </c>
      <c r="N296" s="21">
        <f>[2]importcpfrev2!L420</f>
        <v>81.508127000000002</v>
      </c>
      <c r="O296" s="21">
        <f>[2]importcpfrev2!M420</f>
        <v>95.960915999999997</v>
      </c>
      <c r="P296" s="21">
        <f>[2]importcpfrev2!N420</f>
        <v>92.924207999999993</v>
      </c>
      <c r="Q296" s="22">
        <f>[2]importcpfrev2!O420</f>
        <v>1005.4357329999998</v>
      </c>
    </row>
    <row r="297" spans="1:17" x14ac:dyDescent="0.2">
      <c r="A297" s="23"/>
      <c r="B297" s="18">
        <v>21</v>
      </c>
      <c r="C297" s="18"/>
      <c r="D297" s="20">
        <v>2017</v>
      </c>
      <c r="E297" s="21">
        <f>[2]importcpfrev2!C421</f>
        <v>90.836894000000001</v>
      </c>
      <c r="F297" s="21">
        <f>[2]importcpfrev2!D421</f>
        <v>83.314285999999996</v>
      </c>
      <c r="G297" s="21">
        <f>[2]importcpfrev2!E421</f>
        <v>91.471099999999993</v>
      </c>
      <c r="H297" s="21">
        <f>[2]importcpfrev2!F421</f>
        <v>78.378557000000001</v>
      </c>
      <c r="I297" s="21">
        <f>[2]importcpfrev2!G421</f>
        <v>87.854196000000002</v>
      </c>
      <c r="J297" s="21">
        <f>[2]importcpfrev2!H421</f>
        <v>84.546406999999988</v>
      </c>
      <c r="K297" s="21">
        <f>[2]importcpfrev2!I421</f>
        <v>78.899153999999996</v>
      </c>
      <c r="L297" s="21">
        <f>[2]importcpfrev2!J421</f>
        <v>103.32580199999998</v>
      </c>
      <c r="M297" s="21">
        <f>[2]importcpfrev2!K421</f>
        <v>89.555391999999998</v>
      </c>
      <c r="N297" s="21">
        <f>[2]importcpfrev2!L421</f>
        <v>92.999069999999989</v>
      </c>
      <c r="O297" s="21">
        <f>[2]importcpfrev2!M421</f>
        <v>93.274917999999985</v>
      </c>
      <c r="P297" s="21">
        <f>[2]importcpfrev2!N421</f>
        <v>91.247439</v>
      </c>
      <c r="Q297" s="22">
        <f>[2]importcpfrev2!O421</f>
        <v>1065.703215</v>
      </c>
    </row>
    <row r="298" spans="1:17" x14ac:dyDescent="0.2">
      <c r="A298" s="23"/>
      <c r="B298" s="18">
        <v>21</v>
      </c>
      <c r="C298" s="18"/>
      <c r="D298" s="20">
        <v>2018</v>
      </c>
      <c r="E298" s="21">
        <f>[2]importcpfrev2!C422</f>
        <v>100.75201799999999</v>
      </c>
      <c r="F298" s="21">
        <f>[2]importcpfrev2!D422</f>
        <v>86.847504999999998</v>
      </c>
      <c r="G298" s="21">
        <f>[2]importcpfrev2!E422</f>
        <v>95.404307999999986</v>
      </c>
      <c r="H298" s="21">
        <f>[2]importcpfrev2!F422</f>
        <v>86.786728999999994</v>
      </c>
      <c r="I298" s="21">
        <f>[2]importcpfrev2!G422</f>
        <v>86.947150999999991</v>
      </c>
      <c r="J298" s="21">
        <f>[2]importcpfrev2!H422</f>
        <v>82.802785999999998</v>
      </c>
      <c r="K298" s="21">
        <f>[2]importcpfrev2!I422</f>
        <v>85.250185999999999</v>
      </c>
      <c r="L298" s="21" t="str">
        <f>[2]importcpfrev2!J422</f>
        <v>#Missing</v>
      </c>
      <c r="M298" s="21" t="str">
        <f>[2]importcpfrev2!K422</f>
        <v>#Missing</v>
      </c>
      <c r="N298" s="21" t="str">
        <f>[2]importcpfrev2!L422</f>
        <v>#Missing</v>
      </c>
      <c r="O298" s="21" t="str">
        <f>[2]importcpfrev2!M422</f>
        <v>#Missing</v>
      </c>
      <c r="P298" s="21" t="str">
        <f>[2]importcpfrev2!N422</f>
        <v>#Missing</v>
      </c>
      <c r="Q298" s="22">
        <f>[2]importcpfrev2!O422</f>
        <v>624.79068299999994</v>
      </c>
    </row>
    <row r="299" spans="1:17" x14ac:dyDescent="0.2">
      <c r="A299" s="23"/>
      <c r="B299" s="18"/>
      <c r="C299" s="18"/>
      <c r="D299" s="24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6"/>
    </row>
    <row r="300" spans="1:17" x14ac:dyDescent="0.2">
      <c r="A300" s="23"/>
      <c r="B300" s="18"/>
      <c r="C300" s="18"/>
      <c r="D300" s="24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6"/>
    </row>
    <row r="301" spans="1:17" x14ac:dyDescent="0.2">
      <c r="A301" s="51" t="s">
        <v>44</v>
      </c>
      <c r="B301" s="18">
        <v>22</v>
      </c>
      <c r="C301" s="18"/>
      <c r="D301" s="20">
        <v>2007</v>
      </c>
      <c r="E301" s="21">
        <f>[2]importcpfrev2!C558</f>
        <v>156.61925200000002</v>
      </c>
      <c r="F301" s="21">
        <f>[2]importcpfrev2!D558</f>
        <v>153.60579599999997</v>
      </c>
      <c r="G301" s="21">
        <f>[2]importcpfrev2!E558</f>
        <v>185.16670699999997</v>
      </c>
      <c r="H301" s="21">
        <f>[2]importcpfrev2!F558</f>
        <v>202.683178</v>
      </c>
      <c r="I301" s="21">
        <f>[2]importcpfrev2!G558</f>
        <v>225.74132399999996</v>
      </c>
      <c r="J301" s="21">
        <f>[2]importcpfrev2!H558</f>
        <v>229.350955</v>
      </c>
      <c r="K301" s="21">
        <f>[2]importcpfrev2!I558</f>
        <v>212.28593000000001</v>
      </c>
      <c r="L301" s="21">
        <f>[2]importcpfrev2!J558</f>
        <v>187.98017499999997</v>
      </c>
      <c r="M301" s="21">
        <f>[2]importcpfrev2!K558</f>
        <v>203.30504099999999</v>
      </c>
      <c r="N301" s="21">
        <f>[2]importcpfrev2!L558</f>
        <v>237.54924699999998</v>
      </c>
      <c r="O301" s="21">
        <f>[2]importcpfrev2!M558</f>
        <v>200.50781399999997</v>
      </c>
      <c r="P301" s="21">
        <f>[2]importcpfrev2!N558</f>
        <v>177.32485899999998</v>
      </c>
      <c r="Q301" s="22">
        <f>[2]importcpfrev2!O558</f>
        <v>2372.1202779999999</v>
      </c>
    </row>
    <row r="302" spans="1:17" x14ac:dyDescent="0.2">
      <c r="A302" s="23"/>
      <c r="B302" s="18">
        <v>22</v>
      </c>
      <c r="C302" s="18"/>
      <c r="D302" s="20">
        <v>2008</v>
      </c>
      <c r="E302" s="21">
        <f>[2]importcpfrev2!C559</f>
        <v>194.07622599999996</v>
      </c>
      <c r="F302" s="21">
        <f>[2]importcpfrev2!D559</f>
        <v>176.04176699999999</v>
      </c>
      <c r="G302" s="21">
        <f>[2]importcpfrev2!E559</f>
        <v>191.713472</v>
      </c>
      <c r="H302" s="21">
        <f>[2]importcpfrev2!F559</f>
        <v>237.19359499999996</v>
      </c>
      <c r="I302" s="21">
        <f>[2]importcpfrev2!G559</f>
        <v>217.63199600000002</v>
      </c>
      <c r="J302" s="21">
        <f>[2]importcpfrev2!H559</f>
        <v>231.292992</v>
      </c>
      <c r="K302" s="21">
        <f>[2]importcpfrev2!I559</f>
        <v>236.51448500000001</v>
      </c>
      <c r="L302" s="21">
        <f>[2]importcpfrev2!J559</f>
        <v>197.38471600000003</v>
      </c>
      <c r="M302" s="21">
        <f>[2]importcpfrev2!K559</f>
        <v>226.33022</v>
      </c>
      <c r="N302" s="21">
        <f>[2]importcpfrev2!L559</f>
        <v>248.47102699999996</v>
      </c>
      <c r="O302" s="21">
        <f>[2]importcpfrev2!M559</f>
        <v>194.786294</v>
      </c>
      <c r="P302" s="21">
        <f>[2]importcpfrev2!N559</f>
        <v>187.68462600000004</v>
      </c>
      <c r="Q302" s="22">
        <f>[2]importcpfrev2!O559</f>
        <v>2539.121416</v>
      </c>
    </row>
    <row r="303" spans="1:17" x14ac:dyDescent="0.2">
      <c r="A303" s="23"/>
      <c r="B303" s="18">
        <v>22</v>
      </c>
      <c r="C303" s="18"/>
      <c r="D303" s="20">
        <v>2009</v>
      </c>
      <c r="E303" s="21">
        <f>[2]importcpfrev2!C560</f>
        <v>160.019093</v>
      </c>
      <c r="F303" s="21">
        <f>[2]importcpfrev2!D560</f>
        <v>159.953453</v>
      </c>
      <c r="G303" s="21">
        <f>[2]importcpfrev2!E560</f>
        <v>242.34778499999999</v>
      </c>
      <c r="H303" s="21">
        <f>[2]importcpfrev2!F560</f>
        <v>219.22953200000001</v>
      </c>
      <c r="I303" s="21">
        <f>[2]importcpfrev2!G560</f>
        <v>209.68966699999999</v>
      </c>
      <c r="J303" s="21">
        <f>[2]importcpfrev2!H560</f>
        <v>209.23648800000001</v>
      </c>
      <c r="K303" s="21">
        <f>[2]importcpfrev2!I560</f>
        <v>215.75502899999998</v>
      </c>
      <c r="L303" s="21">
        <f>[2]importcpfrev2!J560</f>
        <v>202.74379300000001</v>
      </c>
      <c r="M303" s="21">
        <f>[2]importcpfrev2!K560</f>
        <v>224.81782099999998</v>
      </c>
      <c r="N303" s="21">
        <f>[2]importcpfrev2!L560</f>
        <v>211.16308100000001</v>
      </c>
      <c r="O303" s="21">
        <f>[2]importcpfrev2!M560</f>
        <v>195.58464699999999</v>
      </c>
      <c r="P303" s="21">
        <f>[2]importcpfrev2!N560</f>
        <v>217.53434099999998</v>
      </c>
      <c r="Q303" s="22">
        <f>[2]importcpfrev2!O560</f>
        <v>2468.0747300000003</v>
      </c>
    </row>
    <row r="304" spans="1:17" s="62" customFormat="1" x14ac:dyDescent="0.2">
      <c r="A304" s="23"/>
      <c r="B304" s="18">
        <v>22</v>
      </c>
      <c r="C304" s="18"/>
      <c r="D304" s="20">
        <v>2010</v>
      </c>
      <c r="E304" s="21">
        <f>[2]importcpfrev2!C561</f>
        <v>157.672134</v>
      </c>
      <c r="F304" s="21">
        <f>[2]importcpfrev2!D561</f>
        <v>171.28609</v>
      </c>
      <c r="G304" s="21">
        <f>[2]importcpfrev2!E561</f>
        <v>220.37803399999996</v>
      </c>
      <c r="H304" s="21">
        <f>[2]importcpfrev2!F561</f>
        <v>231.97362600000002</v>
      </c>
      <c r="I304" s="21">
        <f>[2]importcpfrev2!G561</f>
        <v>221.20638200000002</v>
      </c>
      <c r="J304" s="21">
        <f>[2]importcpfrev2!H561</f>
        <v>249.96254999999996</v>
      </c>
      <c r="K304" s="21">
        <f>[2]importcpfrev2!I561</f>
        <v>223.35057399999999</v>
      </c>
      <c r="L304" s="21">
        <f>[2]importcpfrev2!J561</f>
        <v>207.27272499999998</v>
      </c>
      <c r="M304" s="21">
        <f>[2]importcpfrev2!K561</f>
        <v>235.91082599999999</v>
      </c>
      <c r="N304" s="21">
        <f>[2]importcpfrev2!L561</f>
        <v>220.85889699999998</v>
      </c>
      <c r="O304" s="21">
        <f>[2]importcpfrev2!M561</f>
        <v>211.57333399999999</v>
      </c>
      <c r="P304" s="21">
        <f>[2]importcpfrev2!N561</f>
        <v>219.77901299999999</v>
      </c>
      <c r="Q304" s="22">
        <f>[2]importcpfrev2!O561</f>
        <v>2571.224185</v>
      </c>
    </row>
    <row r="305" spans="1:17" s="62" customFormat="1" x14ac:dyDescent="0.2">
      <c r="A305" s="23"/>
      <c r="B305" s="18">
        <v>22</v>
      </c>
      <c r="C305" s="18"/>
      <c r="D305" s="54" t="s">
        <v>23</v>
      </c>
      <c r="E305" s="21">
        <f>[2]importcpfrev2!C562</f>
        <v>181.12439400000002</v>
      </c>
      <c r="F305" s="21">
        <f>[2]importcpfrev2!D562</f>
        <v>195.35595699999999</v>
      </c>
      <c r="G305" s="21">
        <f>[2]importcpfrev2!E562</f>
        <v>257.758623</v>
      </c>
      <c r="H305" s="21">
        <f>[2]importcpfrev2!F562</f>
        <v>231.40756199999998</v>
      </c>
      <c r="I305" s="21">
        <f>[2]importcpfrev2!G562</f>
        <v>263.82923</v>
      </c>
      <c r="J305" s="21">
        <f>[2]importcpfrev2!H562</f>
        <v>249.67086599999999</v>
      </c>
      <c r="K305" s="21">
        <f>[2]importcpfrev2!I562</f>
        <v>240.98886499999998</v>
      </c>
      <c r="L305" s="21">
        <f>[2]importcpfrev2!J562</f>
        <v>224.48653100000001</v>
      </c>
      <c r="M305" s="21">
        <f>[2]importcpfrev2!K562</f>
        <v>270.93847599999998</v>
      </c>
      <c r="N305" s="21">
        <f>[2]importcpfrev2!L562</f>
        <v>253.919465</v>
      </c>
      <c r="O305" s="21">
        <f>[2]importcpfrev2!M562</f>
        <v>285.79300699999999</v>
      </c>
      <c r="P305" s="21">
        <f>[2]importcpfrev2!N562</f>
        <v>253.88490899999999</v>
      </c>
      <c r="Q305" s="22">
        <f>[2]importcpfrev2!O562</f>
        <v>2909.1578850000001</v>
      </c>
    </row>
    <row r="306" spans="1:17" x14ac:dyDescent="0.2">
      <c r="A306" s="23"/>
      <c r="B306" s="18">
        <v>22</v>
      </c>
      <c r="C306" s="18"/>
      <c r="D306" s="20">
        <v>2012</v>
      </c>
      <c r="E306" s="21">
        <f>[2]importcpfrev2!C563</f>
        <v>189.55696399999999</v>
      </c>
      <c r="F306" s="21">
        <f>[2]importcpfrev2!D563</f>
        <v>199.10188499999998</v>
      </c>
      <c r="G306" s="21">
        <f>[2]importcpfrev2!E563</f>
        <v>251.30400299999999</v>
      </c>
      <c r="H306" s="21">
        <f>[2]importcpfrev2!F563</f>
        <v>233.38946199999998</v>
      </c>
      <c r="I306" s="21">
        <f>[2]importcpfrev2!G563</f>
        <v>250.38724499999995</v>
      </c>
      <c r="J306" s="21">
        <f>[2]importcpfrev2!H563</f>
        <v>275.02954499999998</v>
      </c>
      <c r="K306" s="21">
        <f>[2]importcpfrev2!I563</f>
        <v>255.56468599999997</v>
      </c>
      <c r="L306" s="21">
        <f>[2]importcpfrev2!J563</f>
        <v>241.43284199999999</v>
      </c>
      <c r="M306" s="21">
        <f>[2]importcpfrev2!K563</f>
        <v>243.56753299999997</v>
      </c>
      <c r="N306" s="21">
        <f>[2]importcpfrev2!L563</f>
        <v>322.52663799999999</v>
      </c>
      <c r="O306" s="21">
        <f>[2]importcpfrev2!M563</f>
        <v>273.13561099999998</v>
      </c>
      <c r="P306" s="21">
        <f>[2]importcpfrev2!N563</f>
        <v>245.970618</v>
      </c>
      <c r="Q306" s="22">
        <f>[2]importcpfrev2!O563</f>
        <v>2980.9670319999996</v>
      </c>
    </row>
    <row r="307" spans="1:17" x14ac:dyDescent="0.2">
      <c r="A307" s="23"/>
      <c r="B307" s="18">
        <v>22</v>
      </c>
      <c r="C307" s="18"/>
      <c r="D307" s="20">
        <v>2013</v>
      </c>
      <c r="E307" s="21">
        <f>[2]importcpfrev2!C564</f>
        <v>232.29540899999998</v>
      </c>
      <c r="F307" s="21">
        <f>[2]importcpfrev2!D564</f>
        <v>200.14684199999999</v>
      </c>
      <c r="G307" s="21">
        <f>[2]importcpfrev2!E564</f>
        <v>228.50928199999998</v>
      </c>
      <c r="H307" s="21">
        <f>[2]importcpfrev2!F564</f>
        <v>293.304168</v>
      </c>
      <c r="I307" s="21">
        <f>[2]importcpfrev2!G564</f>
        <v>252.725662</v>
      </c>
      <c r="J307" s="21">
        <f>[2]importcpfrev2!H564</f>
        <v>259.38097999999997</v>
      </c>
      <c r="K307" s="21">
        <f>[2]importcpfrev2!I564</f>
        <v>284.803425</v>
      </c>
      <c r="L307" s="21">
        <f>[2]importcpfrev2!J564</f>
        <v>223.33418599999999</v>
      </c>
      <c r="M307" s="21">
        <f>[2]importcpfrev2!K564</f>
        <v>267.36547299999995</v>
      </c>
      <c r="N307" s="21">
        <f>[2]importcpfrev2!L564</f>
        <v>309.541763</v>
      </c>
      <c r="O307" s="21">
        <f>[2]importcpfrev2!M564</f>
        <v>256.99739499999998</v>
      </c>
      <c r="P307" s="21">
        <f>[2]importcpfrev2!N564</f>
        <v>234.97065699999996</v>
      </c>
      <c r="Q307" s="22">
        <f>[2]importcpfrev2!O564</f>
        <v>3043.3752420000001</v>
      </c>
    </row>
    <row r="308" spans="1:17" x14ac:dyDescent="0.2">
      <c r="A308" s="23"/>
      <c r="B308" s="18">
        <v>22</v>
      </c>
      <c r="C308" s="18"/>
      <c r="D308" s="20">
        <v>2014</v>
      </c>
      <c r="E308" s="21">
        <f>[2]importcpfrev2!C565</f>
        <v>219.55181099999999</v>
      </c>
      <c r="F308" s="21">
        <f>[2]importcpfrev2!D565</f>
        <v>217.81043399999999</v>
      </c>
      <c r="G308" s="21">
        <f>[2]importcpfrev2!E565</f>
        <v>256.648662</v>
      </c>
      <c r="H308" s="21">
        <f>[2]importcpfrev2!F565</f>
        <v>256.643598</v>
      </c>
      <c r="I308" s="21">
        <f>[2]importcpfrev2!G565</f>
        <v>252.192533</v>
      </c>
      <c r="J308" s="21">
        <f>[2]importcpfrev2!H565</f>
        <v>265.39741500000002</v>
      </c>
      <c r="K308" s="21">
        <f>[2]importcpfrev2!I565</f>
        <v>287.11933799999997</v>
      </c>
      <c r="L308" s="21">
        <f>[2]importcpfrev2!J565</f>
        <v>230.96187099999997</v>
      </c>
      <c r="M308" s="21">
        <f>[2]importcpfrev2!K565</f>
        <v>285.12529899999998</v>
      </c>
      <c r="N308" s="21">
        <f>[2]importcpfrev2!L565</f>
        <v>273.90167700000001</v>
      </c>
      <c r="O308" s="21">
        <f>[2]importcpfrev2!M565</f>
        <v>249.12651299999999</v>
      </c>
      <c r="P308" s="21">
        <f>[2]importcpfrev2!N565</f>
        <v>245.46492799999999</v>
      </c>
      <c r="Q308" s="22">
        <f>[2]importcpfrev2!O565</f>
        <v>3039.9440789999999</v>
      </c>
    </row>
    <row r="309" spans="1:17" x14ac:dyDescent="0.2">
      <c r="A309" s="23"/>
      <c r="B309" s="18">
        <v>22</v>
      </c>
      <c r="C309" s="18"/>
      <c r="D309" s="20">
        <v>2015</v>
      </c>
      <c r="E309" s="21">
        <f>[2]importcpfrev2!C566</f>
        <v>202.010199</v>
      </c>
      <c r="F309" s="21">
        <f>[2]importcpfrev2!D566</f>
        <v>211.25461799999999</v>
      </c>
      <c r="G309" s="21">
        <f>[2]importcpfrev2!E566</f>
        <v>271.65853199999998</v>
      </c>
      <c r="H309" s="21">
        <f>[2]importcpfrev2!F566</f>
        <v>275.29638899999998</v>
      </c>
      <c r="I309" s="21">
        <f>[2]importcpfrev2!G566</f>
        <v>274.66893999999996</v>
      </c>
      <c r="J309" s="21">
        <f>[2]importcpfrev2!H566</f>
        <v>309.95385399999998</v>
      </c>
      <c r="K309" s="21">
        <f>[2]importcpfrev2!I566</f>
        <v>282.55599900000004</v>
      </c>
      <c r="L309" s="21">
        <f>[2]importcpfrev2!J566</f>
        <v>249.43331099999997</v>
      </c>
      <c r="M309" s="21">
        <f>[2]importcpfrev2!K566</f>
        <v>273.47919999999999</v>
      </c>
      <c r="N309" s="21">
        <f>[2]importcpfrev2!L566</f>
        <v>313.30976699999997</v>
      </c>
      <c r="O309" s="21">
        <f>[2]importcpfrev2!M566</f>
        <v>269.17628200000001</v>
      </c>
      <c r="P309" s="21">
        <f>[2]importcpfrev2!N566</f>
        <v>265.67483399999998</v>
      </c>
      <c r="Q309" s="22">
        <f>[2]importcpfrev2!O566</f>
        <v>3198.4719250000003</v>
      </c>
    </row>
    <row r="310" spans="1:17" x14ac:dyDescent="0.2">
      <c r="A310" s="23"/>
      <c r="B310" s="18">
        <v>22</v>
      </c>
      <c r="C310" s="18"/>
      <c r="D310" s="20">
        <v>2016</v>
      </c>
      <c r="E310" s="21">
        <f>[2]importcpfrev2!C567</f>
        <v>222.96673699999997</v>
      </c>
      <c r="F310" s="21">
        <f>[2]importcpfrev2!D567</f>
        <v>249.89513400000001</v>
      </c>
      <c r="G310" s="21">
        <f>[2]importcpfrev2!E567</f>
        <v>288.20348300000001</v>
      </c>
      <c r="H310" s="21">
        <f>[2]importcpfrev2!F567</f>
        <v>290.65354999999994</v>
      </c>
      <c r="I310" s="21">
        <f>[2]importcpfrev2!G567</f>
        <v>288.48324899999994</v>
      </c>
      <c r="J310" s="21">
        <f>[2]importcpfrev2!H567</f>
        <v>310.20873299999994</v>
      </c>
      <c r="K310" s="21">
        <f>[2]importcpfrev2!I567</f>
        <v>263.72655700000001</v>
      </c>
      <c r="L310" s="21">
        <f>[2]importcpfrev2!J567</f>
        <v>273.54423199999997</v>
      </c>
      <c r="M310" s="21">
        <f>[2]importcpfrev2!K567</f>
        <v>350.66578700000002</v>
      </c>
      <c r="N310" s="21">
        <f>[2]importcpfrev2!L567</f>
        <v>296.141436</v>
      </c>
      <c r="O310" s="21">
        <f>[2]importcpfrev2!M567</f>
        <v>295.82565</v>
      </c>
      <c r="P310" s="21">
        <f>[2]importcpfrev2!N567</f>
        <v>284.222914</v>
      </c>
      <c r="Q310" s="22">
        <f>[2]importcpfrev2!O567</f>
        <v>3414.5374620000002</v>
      </c>
    </row>
    <row r="311" spans="1:17" x14ac:dyDescent="0.2">
      <c r="A311" s="23"/>
      <c r="B311" s="18">
        <v>22</v>
      </c>
      <c r="C311" s="18"/>
      <c r="D311" s="20">
        <v>2017</v>
      </c>
      <c r="E311" s="21">
        <f>[2]importcpfrev2!C568</f>
        <v>230.46639200000001</v>
      </c>
      <c r="F311" s="21">
        <f>[2]importcpfrev2!D568</f>
        <v>250.56918999999996</v>
      </c>
      <c r="G311" s="21">
        <f>[2]importcpfrev2!E568</f>
        <v>309.80714899999998</v>
      </c>
      <c r="H311" s="21">
        <f>[2]importcpfrev2!F568</f>
        <v>295.59159499999998</v>
      </c>
      <c r="I311" s="21">
        <f>[2]importcpfrev2!G568</f>
        <v>332.814908</v>
      </c>
      <c r="J311" s="21">
        <f>[2]importcpfrev2!H568</f>
        <v>333.10561999999999</v>
      </c>
      <c r="K311" s="21">
        <f>[2]importcpfrev2!I568</f>
        <v>311.79772499999996</v>
      </c>
      <c r="L311" s="21">
        <f>[2]importcpfrev2!J568</f>
        <v>289.17943500000001</v>
      </c>
      <c r="M311" s="21">
        <f>[2]importcpfrev2!K568</f>
        <v>333.82145800000001</v>
      </c>
      <c r="N311" s="21">
        <f>[2]importcpfrev2!L568</f>
        <v>344.40562999999997</v>
      </c>
      <c r="O311" s="21">
        <f>[2]importcpfrev2!M568</f>
        <v>314.30271599999998</v>
      </c>
      <c r="P311" s="21">
        <f>[2]importcpfrev2!N568</f>
        <v>282.04216499999995</v>
      </c>
      <c r="Q311" s="22">
        <f>[2]importcpfrev2!O568</f>
        <v>3627.9039830000002</v>
      </c>
    </row>
    <row r="312" spans="1:17" x14ac:dyDescent="0.2">
      <c r="A312" s="23"/>
      <c r="B312" s="18">
        <v>22</v>
      </c>
      <c r="C312" s="18"/>
      <c r="D312" s="20">
        <v>2018</v>
      </c>
      <c r="E312" s="21">
        <f>[2]importcpfrev2!C569</f>
        <v>278.93326500000001</v>
      </c>
      <c r="F312" s="21">
        <f>[2]importcpfrev2!D569</f>
        <v>279.18992300000002</v>
      </c>
      <c r="G312" s="21">
        <f>[2]importcpfrev2!E569</f>
        <v>344.26828799999998</v>
      </c>
      <c r="H312" s="21">
        <f>[2]importcpfrev2!F569</f>
        <v>330.32138900000001</v>
      </c>
      <c r="I312" s="21">
        <f>[2]importcpfrev2!G569</f>
        <v>353.88268099999993</v>
      </c>
      <c r="J312" s="21">
        <f>[2]importcpfrev2!H569</f>
        <v>345.85408199999995</v>
      </c>
      <c r="K312" s="21">
        <f>[2]importcpfrev2!I569</f>
        <v>344.48755</v>
      </c>
      <c r="L312" s="21" t="str">
        <f>[2]importcpfrev2!J569</f>
        <v>#Missing</v>
      </c>
      <c r="M312" s="21" t="str">
        <f>[2]importcpfrev2!K569</f>
        <v>#Missing</v>
      </c>
      <c r="N312" s="21" t="str">
        <f>[2]importcpfrev2!L569</f>
        <v>#Missing</v>
      </c>
      <c r="O312" s="21" t="str">
        <f>[2]importcpfrev2!M569</f>
        <v>#Missing</v>
      </c>
      <c r="P312" s="21" t="str">
        <f>[2]importcpfrev2!N569</f>
        <v>#Missing</v>
      </c>
      <c r="Q312" s="22">
        <f>[2]importcpfrev2!O569</f>
        <v>2276.9371779999997</v>
      </c>
    </row>
    <row r="313" spans="1:17" x14ac:dyDescent="0.2">
      <c r="A313" s="23"/>
      <c r="B313" s="18"/>
      <c r="C313" s="18"/>
      <c r="D313" s="24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6"/>
    </row>
    <row r="314" spans="1:17" x14ac:dyDescent="0.2">
      <c r="A314" s="23"/>
      <c r="B314" s="18"/>
      <c r="C314" s="18"/>
      <c r="D314" s="24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6"/>
    </row>
    <row r="315" spans="1:17" x14ac:dyDescent="0.2">
      <c r="A315" s="52" t="s">
        <v>45</v>
      </c>
      <c r="B315" s="18">
        <v>23</v>
      </c>
      <c r="C315" s="18"/>
      <c r="D315" s="20">
        <v>2007</v>
      </c>
      <c r="E315" s="21">
        <f>[2]importcpfrev2!C432</f>
        <v>38.829554999999999</v>
      </c>
      <c r="F315" s="21">
        <f>[2]importcpfrev2!D432</f>
        <v>37.327025999999996</v>
      </c>
      <c r="G315" s="21">
        <f>[2]importcpfrev2!E432</f>
        <v>41.191665999999998</v>
      </c>
      <c r="H315" s="21">
        <f>[2]importcpfrev2!F432</f>
        <v>44.366360999999998</v>
      </c>
      <c r="I315" s="21">
        <f>[2]importcpfrev2!G432</f>
        <v>45.902821000000003</v>
      </c>
      <c r="J315" s="21">
        <f>[2]importcpfrev2!H432</f>
        <v>50.938166000000002</v>
      </c>
      <c r="K315" s="21">
        <f>[2]importcpfrev2!I432</f>
        <v>51.481676999999998</v>
      </c>
      <c r="L315" s="21">
        <f>[2]importcpfrev2!J432</f>
        <v>36.467604000000001</v>
      </c>
      <c r="M315" s="21">
        <f>[2]importcpfrev2!K432</f>
        <v>48.681789999999999</v>
      </c>
      <c r="N315" s="21">
        <f>[2]importcpfrev2!L432</f>
        <v>65.695466999999994</v>
      </c>
      <c r="O315" s="21">
        <f>[2]importcpfrev2!M432</f>
        <v>52.965589999999999</v>
      </c>
      <c r="P315" s="21">
        <f>[2]importcpfrev2!N432</f>
        <v>42.418106999999999</v>
      </c>
      <c r="Q315" s="22">
        <f>[2]importcpfrev2!O432</f>
        <v>556.26583000000005</v>
      </c>
    </row>
    <row r="316" spans="1:17" x14ac:dyDescent="0.2">
      <c r="A316" s="19"/>
      <c r="B316" s="18">
        <v>23</v>
      </c>
      <c r="C316" s="18"/>
      <c r="D316" s="20">
        <v>2008</v>
      </c>
      <c r="E316" s="21">
        <f>[2]importcpfrev2!C433</f>
        <v>49.771191999999999</v>
      </c>
      <c r="F316" s="21">
        <f>[2]importcpfrev2!D433</f>
        <v>43.132198000000002</v>
      </c>
      <c r="G316" s="21">
        <f>[2]importcpfrev2!E433</f>
        <v>52.338369</v>
      </c>
      <c r="H316" s="21">
        <f>[2]importcpfrev2!F433</f>
        <v>47.037982999999997</v>
      </c>
      <c r="I316" s="21">
        <f>[2]importcpfrev2!G433</f>
        <v>47.350790000000003</v>
      </c>
      <c r="J316" s="21">
        <f>[2]importcpfrev2!H433</f>
        <v>49.292451999999997</v>
      </c>
      <c r="K316" s="21">
        <f>[2]importcpfrev2!I433</f>
        <v>54.278167000000003</v>
      </c>
      <c r="L316" s="21">
        <f>[2]importcpfrev2!J433</f>
        <v>36.174857000000003</v>
      </c>
      <c r="M316" s="21">
        <f>[2]importcpfrev2!K433</f>
        <v>47.871619000000003</v>
      </c>
      <c r="N316" s="21">
        <f>[2]importcpfrev2!L433</f>
        <v>63.653841999999997</v>
      </c>
      <c r="O316" s="21">
        <f>[2]importcpfrev2!M433</f>
        <v>43.522987999999998</v>
      </c>
      <c r="P316" s="21">
        <f>[2]importcpfrev2!N433</f>
        <v>39.420248999999998</v>
      </c>
      <c r="Q316" s="22">
        <f>[2]importcpfrev2!O433</f>
        <v>573.84470600000009</v>
      </c>
    </row>
    <row r="317" spans="1:17" x14ac:dyDescent="0.2">
      <c r="A317" s="19"/>
      <c r="B317" s="18">
        <v>23</v>
      </c>
      <c r="C317" s="18"/>
      <c r="D317" s="20">
        <v>2009</v>
      </c>
      <c r="E317" s="21">
        <f>[2]importcpfrev2!C434</f>
        <v>37.839661999999997</v>
      </c>
      <c r="F317" s="21">
        <f>[2]importcpfrev2!D434</f>
        <v>33.225406999999997</v>
      </c>
      <c r="G317" s="21">
        <f>[2]importcpfrev2!E434</f>
        <v>72.695635999999993</v>
      </c>
      <c r="H317" s="21">
        <f>[2]importcpfrev2!F434</f>
        <v>45.966976000000003</v>
      </c>
      <c r="I317" s="21">
        <f>[2]importcpfrev2!G434</f>
        <v>44.182648</v>
      </c>
      <c r="J317" s="21">
        <f>[2]importcpfrev2!H434</f>
        <v>40.011251999999999</v>
      </c>
      <c r="K317" s="21">
        <f>[2]importcpfrev2!I434</f>
        <v>45.662374</v>
      </c>
      <c r="L317" s="21">
        <f>[2]importcpfrev2!J434</f>
        <v>33.483785999999988</v>
      </c>
      <c r="M317" s="21">
        <f>[2]importcpfrev2!K434</f>
        <v>44.093426999999998</v>
      </c>
      <c r="N317" s="21">
        <f>[2]importcpfrev2!L434</f>
        <v>55.530003999999998</v>
      </c>
      <c r="O317" s="21">
        <f>[2]importcpfrev2!M434</f>
        <v>39.985208999999998</v>
      </c>
      <c r="P317" s="21">
        <f>[2]importcpfrev2!N434</f>
        <v>44.402520000000003</v>
      </c>
      <c r="Q317" s="22">
        <f>[2]importcpfrev2!O434</f>
        <v>537.07890099999986</v>
      </c>
    </row>
    <row r="318" spans="1:17" x14ac:dyDescent="0.2">
      <c r="A318" s="19"/>
      <c r="B318" s="18">
        <v>23</v>
      </c>
      <c r="C318" s="18"/>
      <c r="D318" s="20">
        <v>2010</v>
      </c>
      <c r="E318" s="21">
        <f>[2]importcpfrev2!C435</f>
        <v>36.364205999999996</v>
      </c>
      <c r="F318" s="21">
        <f>[2]importcpfrev2!D435</f>
        <v>34.666267999999995</v>
      </c>
      <c r="G318" s="21">
        <f>[2]importcpfrev2!E435</f>
        <v>44.552566999999996</v>
      </c>
      <c r="H318" s="21">
        <f>[2]importcpfrev2!F435</f>
        <v>45.537214999999996</v>
      </c>
      <c r="I318" s="21">
        <f>[2]importcpfrev2!G435</f>
        <v>41.278960999999995</v>
      </c>
      <c r="J318" s="21">
        <f>[2]importcpfrev2!H435</f>
        <v>44.718283</v>
      </c>
      <c r="K318" s="21">
        <f>[2]importcpfrev2!I435</f>
        <v>46.602466999999997</v>
      </c>
      <c r="L318" s="21">
        <f>[2]importcpfrev2!J435</f>
        <v>36.741147999999995</v>
      </c>
      <c r="M318" s="21">
        <f>[2]importcpfrev2!K435</f>
        <v>44.429780000000001</v>
      </c>
      <c r="N318" s="21">
        <f>[2]importcpfrev2!L435</f>
        <v>61.137177999999999</v>
      </c>
      <c r="O318" s="21">
        <f>[2]importcpfrev2!M435</f>
        <v>46.549444999999999</v>
      </c>
      <c r="P318" s="21">
        <f>[2]importcpfrev2!N435</f>
        <v>57.843018999999998</v>
      </c>
      <c r="Q318" s="22">
        <f>[2]importcpfrev2!O435</f>
        <v>540.42053699999997</v>
      </c>
    </row>
    <row r="319" spans="1:17" x14ac:dyDescent="0.2">
      <c r="A319" s="19"/>
      <c r="B319" s="18">
        <v>23</v>
      </c>
      <c r="C319" s="18"/>
      <c r="D319" s="54" t="s">
        <v>23</v>
      </c>
      <c r="E319" s="21">
        <f>[2]importcpfrev2!C436</f>
        <v>42.228327</v>
      </c>
      <c r="F319" s="21">
        <f>[2]importcpfrev2!D436</f>
        <v>42.621226999999998</v>
      </c>
      <c r="G319" s="21">
        <f>[2]importcpfrev2!E436</f>
        <v>59.089866999999998</v>
      </c>
      <c r="H319" s="21">
        <f>[2]importcpfrev2!F436</f>
        <v>44.739840999999998</v>
      </c>
      <c r="I319" s="21">
        <f>[2]importcpfrev2!G436</f>
        <v>54.421422</v>
      </c>
      <c r="J319" s="21">
        <f>[2]importcpfrev2!H436</f>
        <v>50.629048999999995</v>
      </c>
      <c r="K319" s="21">
        <f>[2]importcpfrev2!I436</f>
        <v>56.366338999999996</v>
      </c>
      <c r="L319" s="21">
        <f>[2]importcpfrev2!J436</f>
        <v>43.415323999999998</v>
      </c>
      <c r="M319" s="21">
        <f>[2]importcpfrev2!K436</f>
        <v>55.560195999999998</v>
      </c>
      <c r="N319" s="21">
        <f>[2]importcpfrev2!L436</f>
        <v>67.079571000000001</v>
      </c>
      <c r="O319" s="21">
        <f>[2]importcpfrev2!M436</f>
        <v>56.597048000000001</v>
      </c>
      <c r="P319" s="21">
        <f>[2]importcpfrev2!N436</f>
        <v>49.138658</v>
      </c>
      <c r="Q319" s="22">
        <f>[2]importcpfrev2!O436</f>
        <v>621.88686899999993</v>
      </c>
    </row>
    <row r="320" spans="1:17" x14ac:dyDescent="0.2">
      <c r="A320" s="19"/>
      <c r="B320" s="18">
        <v>23</v>
      </c>
      <c r="C320" s="18"/>
      <c r="D320" s="20">
        <v>2012</v>
      </c>
      <c r="E320" s="21">
        <f>[2]importcpfrev2!C437</f>
        <v>45.105522999999998</v>
      </c>
      <c r="F320" s="21">
        <f>[2]importcpfrev2!D437</f>
        <v>49.369104</v>
      </c>
      <c r="G320" s="21">
        <f>[2]importcpfrev2!E437</f>
        <v>53.535886999999995</v>
      </c>
      <c r="H320" s="21">
        <f>[2]importcpfrev2!F437</f>
        <v>45.338941999999996</v>
      </c>
      <c r="I320" s="21">
        <f>[2]importcpfrev2!G437</f>
        <v>55.437507999999994</v>
      </c>
      <c r="J320" s="21">
        <f>[2]importcpfrev2!H437</f>
        <v>55.256703999999999</v>
      </c>
      <c r="K320" s="21">
        <f>[2]importcpfrev2!I437</f>
        <v>55.141514000000001</v>
      </c>
      <c r="L320" s="21">
        <f>[2]importcpfrev2!J437</f>
        <v>38.247506000000001</v>
      </c>
      <c r="M320" s="21">
        <f>[2]importcpfrev2!K437</f>
        <v>44.571388999999996</v>
      </c>
      <c r="N320" s="21">
        <f>[2]importcpfrev2!L437</f>
        <v>75.787751999999998</v>
      </c>
      <c r="O320" s="21">
        <f>[2]importcpfrev2!M437</f>
        <v>57.709435999999997</v>
      </c>
      <c r="P320" s="21">
        <f>[2]importcpfrev2!N437</f>
        <v>57.080849000000001</v>
      </c>
      <c r="Q320" s="22">
        <f>[2]importcpfrev2!O437</f>
        <v>632.58211400000005</v>
      </c>
    </row>
    <row r="321" spans="1:17" x14ac:dyDescent="0.2">
      <c r="A321" s="19"/>
      <c r="B321" s="18">
        <v>23</v>
      </c>
      <c r="C321" s="18"/>
      <c r="D321" s="20">
        <v>2013</v>
      </c>
      <c r="E321" s="21">
        <f>[2]importcpfrev2!C438</f>
        <v>55.964722999999999</v>
      </c>
      <c r="F321" s="21">
        <f>[2]importcpfrev2!D438</f>
        <v>51.627347999999998</v>
      </c>
      <c r="G321" s="21">
        <f>[2]importcpfrev2!E438</f>
        <v>51.478285999999997</v>
      </c>
      <c r="H321" s="21">
        <f>[2]importcpfrev2!F438</f>
        <v>55.105353999999998</v>
      </c>
      <c r="I321" s="21">
        <f>[2]importcpfrev2!G438</f>
        <v>53.198214999999998</v>
      </c>
      <c r="J321" s="21">
        <f>[2]importcpfrev2!H438</f>
        <v>55.123270999999995</v>
      </c>
      <c r="K321" s="21">
        <f>[2]importcpfrev2!I438</f>
        <v>56.694787999999996</v>
      </c>
      <c r="L321" s="21">
        <f>[2]importcpfrev2!J438</f>
        <v>41.022978999999999</v>
      </c>
      <c r="M321" s="21">
        <f>[2]importcpfrev2!K438</f>
        <v>52.413688999999998</v>
      </c>
      <c r="N321" s="21">
        <f>[2]importcpfrev2!L438</f>
        <v>85.169601</v>
      </c>
      <c r="O321" s="21">
        <f>[2]importcpfrev2!M438</f>
        <v>51.100333999999997</v>
      </c>
      <c r="P321" s="21">
        <f>[2]importcpfrev2!N438</f>
        <v>48.860371999999998</v>
      </c>
      <c r="Q321" s="22">
        <f>[2]importcpfrev2!O438</f>
        <v>657.75896</v>
      </c>
    </row>
    <row r="322" spans="1:17" x14ac:dyDescent="0.2">
      <c r="A322" s="19"/>
      <c r="B322" s="18">
        <v>23</v>
      </c>
      <c r="C322" s="18"/>
      <c r="D322" s="20">
        <v>2014</v>
      </c>
      <c r="E322" s="21">
        <f>[2]importcpfrev2!C439</f>
        <v>50.012671999999995</v>
      </c>
      <c r="F322" s="21">
        <f>[2]importcpfrev2!D439</f>
        <v>49.527204999999995</v>
      </c>
      <c r="G322" s="21">
        <f>[2]importcpfrev2!E439</f>
        <v>48.037112</v>
      </c>
      <c r="H322" s="21">
        <f>[2]importcpfrev2!F439</f>
        <v>49.974012999999999</v>
      </c>
      <c r="I322" s="21">
        <f>[2]importcpfrev2!G439</f>
        <v>48.323360999999998</v>
      </c>
      <c r="J322" s="21">
        <f>[2]importcpfrev2!H439</f>
        <v>53.428649</v>
      </c>
      <c r="K322" s="21">
        <f>[2]importcpfrev2!I439</f>
        <v>58.127595999999997</v>
      </c>
      <c r="L322" s="21">
        <f>[2]importcpfrev2!J439</f>
        <v>36.597313</v>
      </c>
      <c r="M322" s="21">
        <f>[2]importcpfrev2!K439</f>
        <v>69.370710000000003</v>
      </c>
      <c r="N322" s="21">
        <f>[2]importcpfrev2!L439</f>
        <v>64.001953999999998</v>
      </c>
      <c r="O322" s="21">
        <f>[2]importcpfrev2!M439</f>
        <v>50.757045999999995</v>
      </c>
      <c r="P322" s="21">
        <f>[2]importcpfrev2!N439</f>
        <v>51.372318</v>
      </c>
      <c r="Q322" s="22">
        <f>[2]importcpfrev2!O439</f>
        <v>629.52994899999999</v>
      </c>
    </row>
    <row r="323" spans="1:17" x14ac:dyDescent="0.2">
      <c r="A323" s="19"/>
      <c r="B323" s="18">
        <v>23</v>
      </c>
      <c r="C323" s="18"/>
      <c r="D323" s="20">
        <v>2015</v>
      </c>
      <c r="E323" s="21">
        <f>[2]importcpfrev2!C440</f>
        <v>45.106653000000001</v>
      </c>
      <c r="F323" s="21">
        <f>[2]importcpfrev2!D440</f>
        <v>46.760295999999997</v>
      </c>
      <c r="G323" s="21">
        <f>[2]importcpfrev2!E440</f>
        <v>54.760303</v>
      </c>
      <c r="H323" s="21">
        <f>[2]importcpfrev2!F440</f>
        <v>51.602564000000001</v>
      </c>
      <c r="I323" s="21">
        <f>[2]importcpfrev2!G440</f>
        <v>54.784966999999995</v>
      </c>
      <c r="J323" s="21">
        <f>[2]importcpfrev2!H440</f>
        <v>64.934995999999998</v>
      </c>
      <c r="K323" s="21">
        <f>[2]importcpfrev2!I440</f>
        <v>56.031264999999998</v>
      </c>
      <c r="L323" s="21">
        <f>[2]importcpfrev2!J440</f>
        <v>41.954580999999997</v>
      </c>
      <c r="M323" s="21">
        <f>[2]importcpfrev2!K440</f>
        <v>59.955695999999996</v>
      </c>
      <c r="N323" s="21">
        <f>[2]importcpfrev2!L440</f>
        <v>96.929020999999992</v>
      </c>
      <c r="O323" s="21">
        <f>[2]importcpfrev2!M440</f>
        <v>57.860796999999998</v>
      </c>
      <c r="P323" s="21">
        <f>[2]importcpfrev2!N440</f>
        <v>56.493969</v>
      </c>
      <c r="Q323" s="22">
        <f>[2]importcpfrev2!O440</f>
        <v>687.17510799999991</v>
      </c>
    </row>
    <row r="324" spans="1:17" x14ac:dyDescent="0.2">
      <c r="A324" s="19"/>
      <c r="B324" s="18">
        <v>23</v>
      </c>
      <c r="C324" s="18"/>
      <c r="D324" s="20">
        <v>2016</v>
      </c>
      <c r="E324" s="21">
        <f>[2]importcpfrev2!C441</f>
        <v>57.610949999999995</v>
      </c>
      <c r="F324" s="21">
        <f>[2]importcpfrev2!D441</f>
        <v>58.245667999999995</v>
      </c>
      <c r="G324" s="21">
        <f>[2]importcpfrev2!E441</f>
        <v>59.641762</v>
      </c>
      <c r="H324" s="21">
        <f>[2]importcpfrev2!F441</f>
        <v>60.017271999999998</v>
      </c>
      <c r="I324" s="21">
        <f>[2]importcpfrev2!G441</f>
        <v>54.807834</v>
      </c>
      <c r="J324" s="21">
        <f>[2]importcpfrev2!H441</f>
        <v>60.236331</v>
      </c>
      <c r="K324" s="21">
        <f>[2]importcpfrev2!I441</f>
        <v>56.129360999999996</v>
      </c>
      <c r="L324" s="21">
        <f>[2]importcpfrev2!J441</f>
        <v>49.262643999999995</v>
      </c>
      <c r="M324" s="21">
        <f>[2]importcpfrev2!K441</f>
        <v>97.133884999999992</v>
      </c>
      <c r="N324" s="21">
        <f>[2]importcpfrev2!L441</f>
        <v>65.927077999999995</v>
      </c>
      <c r="O324" s="21">
        <f>[2]importcpfrev2!M441</f>
        <v>62.475815999999995</v>
      </c>
      <c r="P324" s="21">
        <f>[2]importcpfrev2!N441</f>
        <v>68.091154000000003</v>
      </c>
      <c r="Q324" s="22">
        <f>[2]importcpfrev2!O441</f>
        <v>749.57975499999998</v>
      </c>
    </row>
    <row r="325" spans="1:17" x14ac:dyDescent="0.2">
      <c r="A325" s="19"/>
      <c r="B325" s="18">
        <v>23</v>
      </c>
      <c r="C325" s="18"/>
      <c r="D325" s="20">
        <v>2017</v>
      </c>
      <c r="E325" s="21">
        <f>[2]importcpfrev2!C442</f>
        <v>52.035381000000001</v>
      </c>
      <c r="F325" s="21">
        <f>[2]importcpfrev2!D442</f>
        <v>60.481730999999996</v>
      </c>
      <c r="G325" s="21">
        <f>[2]importcpfrev2!E442</f>
        <v>64.048649999999995</v>
      </c>
      <c r="H325" s="21">
        <f>[2]importcpfrev2!F442</f>
        <v>61.039103999999995</v>
      </c>
      <c r="I325" s="21">
        <f>[2]importcpfrev2!G442</f>
        <v>62.862552999999998</v>
      </c>
      <c r="J325" s="21">
        <f>[2]importcpfrev2!H442</f>
        <v>72.522725999999992</v>
      </c>
      <c r="K325" s="21">
        <f>[2]importcpfrev2!I442</f>
        <v>66.148600000000002</v>
      </c>
      <c r="L325" s="21">
        <f>[2]importcpfrev2!J442</f>
        <v>50.390256000000001</v>
      </c>
      <c r="M325" s="21">
        <f>[2]importcpfrev2!K442</f>
        <v>105.15104099999999</v>
      </c>
      <c r="N325" s="21">
        <f>[2]importcpfrev2!L442</f>
        <v>96.55803499999999</v>
      </c>
      <c r="O325" s="21">
        <f>[2]importcpfrev2!M442</f>
        <v>71.807985000000002</v>
      </c>
      <c r="P325" s="21">
        <f>[2]importcpfrev2!N442</f>
        <v>77.741568000000001</v>
      </c>
      <c r="Q325" s="22">
        <f>[2]importcpfrev2!O442</f>
        <v>840.78763000000004</v>
      </c>
    </row>
    <row r="326" spans="1:17" x14ac:dyDescent="0.2">
      <c r="A326" s="19"/>
      <c r="B326" s="18">
        <v>23</v>
      </c>
      <c r="C326" s="18"/>
      <c r="D326" s="20">
        <v>2018</v>
      </c>
      <c r="E326" s="21">
        <f>[2]importcpfrev2!C443</f>
        <v>70.597087999999999</v>
      </c>
      <c r="F326" s="21">
        <f>[2]importcpfrev2!D443</f>
        <v>69.721498999999994</v>
      </c>
      <c r="G326" s="21">
        <f>[2]importcpfrev2!E443</f>
        <v>92.930488999999994</v>
      </c>
      <c r="H326" s="21">
        <f>[2]importcpfrev2!F443</f>
        <v>72.192928999999992</v>
      </c>
      <c r="I326" s="21">
        <f>[2]importcpfrev2!G443</f>
        <v>76.694941999999998</v>
      </c>
      <c r="J326" s="21">
        <f>[2]importcpfrev2!H443</f>
        <v>80.051637999999997</v>
      </c>
      <c r="K326" s="21">
        <f>[2]importcpfrev2!I443</f>
        <v>71.380318000000003</v>
      </c>
      <c r="L326" s="21" t="str">
        <f>[2]importcpfrev2!J443</f>
        <v>#Missing</v>
      </c>
      <c r="M326" s="21" t="str">
        <f>[2]importcpfrev2!K443</f>
        <v>#Missing</v>
      </c>
      <c r="N326" s="21" t="str">
        <f>[2]importcpfrev2!L443</f>
        <v>#Missing</v>
      </c>
      <c r="O326" s="21" t="str">
        <f>[2]importcpfrev2!M443</f>
        <v>#Missing</v>
      </c>
      <c r="P326" s="21" t="str">
        <f>[2]importcpfrev2!N443</f>
        <v>#Missing</v>
      </c>
      <c r="Q326" s="22">
        <f>[2]importcpfrev2!O443</f>
        <v>533.56890299999998</v>
      </c>
    </row>
    <row r="327" spans="1:17" x14ac:dyDescent="0.2">
      <c r="A327" s="58"/>
      <c r="B327" s="55"/>
      <c r="C327" s="55"/>
      <c r="D327" s="59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1"/>
    </row>
    <row r="328" spans="1:17" x14ac:dyDescent="0.2">
      <c r="A328" s="58"/>
      <c r="B328" s="55"/>
      <c r="C328" s="55"/>
      <c r="D328" s="59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1"/>
    </row>
    <row r="329" spans="1:17" x14ac:dyDescent="0.2">
      <c r="A329" s="52" t="s">
        <v>46</v>
      </c>
      <c r="B329" s="18">
        <v>24</v>
      </c>
      <c r="C329" s="18"/>
      <c r="D329" s="20">
        <v>2007</v>
      </c>
      <c r="E329" s="21">
        <f>[2]importcpfrev2!C453</f>
        <v>117.789697</v>
      </c>
      <c r="F329" s="21">
        <f>[2]importcpfrev2!D453</f>
        <v>116.27876999999998</v>
      </c>
      <c r="G329" s="21">
        <f>[2]importcpfrev2!E453</f>
        <v>143.97504099999998</v>
      </c>
      <c r="H329" s="21">
        <f>[2]importcpfrev2!F453</f>
        <v>158.31681699999999</v>
      </c>
      <c r="I329" s="21">
        <f>[2]importcpfrev2!G453</f>
        <v>179.83850299999997</v>
      </c>
      <c r="J329" s="21">
        <f>[2]importcpfrev2!H453</f>
        <v>178.412789</v>
      </c>
      <c r="K329" s="21">
        <f>[2]importcpfrev2!I453</f>
        <v>160.80425300000002</v>
      </c>
      <c r="L329" s="21">
        <f>[2]importcpfrev2!J453</f>
        <v>151.51257099999998</v>
      </c>
      <c r="M329" s="21">
        <f>[2]importcpfrev2!K453</f>
        <v>154.62325099999998</v>
      </c>
      <c r="N329" s="21">
        <f>[2]importcpfrev2!L453</f>
        <v>171.85378</v>
      </c>
      <c r="O329" s="21">
        <f>[2]importcpfrev2!M453</f>
        <v>147.54222399999998</v>
      </c>
      <c r="P329" s="21">
        <f>[2]importcpfrev2!N453</f>
        <v>134.90675199999998</v>
      </c>
      <c r="Q329" s="22">
        <f>[2]importcpfrev2!O453</f>
        <v>1815.8544479999998</v>
      </c>
    </row>
    <row r="330" spans="1:17" x14ac:dyDescent="0.2">
      <c r="A330" s="19"/>
      <c r="B330" s="18">
        <v>24</v>
      </c>
      <c r="C330" s="18"/>
      <c r="D330" s="20">
        <v>2008</v>
      </c>
      <c r="E330" s="21">
        <f>[2]importcpfrev2!C454</f>
        <v>144.30503399999998</v>
      </c>
      <c r="F330" s="21">
        <f>[2]importcpfrev2!D454</f>
        <v>132.909569</v>
      </c>
      <c r="G330" s="21">
        <f>[2]importcpfrev2!E454</f>
        <v>139.375103</v>
      </c>
      <c r="H330" s="21">
        <f>[2]importcpfrev2!F454</f>
        <v>190.15561199999996</v>
      </c>
      <c r="I330" s="21">
        <f>[2]importcpfrev2!G454</f>
        <v>170.281206</v>
      </c>
      <c r="J330" s="21">
        <f>[2]importcpfrev2!H454</f>
        <v>182.00054</v>
      </c>
      <c r="K330" s="21">
        <f>[2]importcpfrev2!I454</f>
        <v>182.23631800000001</v>
      </c>
      <c r="L330" s="21">
        <f>[2]importcpfrev2!J454</f>
        <v>161.20985900000002</v>
      </c>
      <c r="M330" s="21">
        <f>[2]importcpfrev2!K454</f>
        <v>178.45860099999999</v>
      </c>
      <c r="N330" s="21">
        <f>[2]importcpfrev2!L454</f>
        <v>184.81718499999997</v>
      </c>
      <c r="O330" s="21">
        <f>[2]importcpfrev2!M454</f>
        <v>151.263306</v>
      </c>
      <c r="P330" s="21">
        <f>[2]importcpfrev2!N454</f>
        <v>148.26437700000002</v>
      </c>
      <c r="Q330" s="22">
        <f>[2]importcpfrev2!O454</f>
        <v>1965.2767099999999</v>
      </c>
    </row>
    <row r="331" spans="1:17" x14ac:dyDescent="0.2">
      <c r="A331" s="19"/>
      <c r="B331" s="18">
        <v>24</v>
      </c>
      <c r="C331" s="18"/>
      <c r="D331" s="20">
        <v>2009</v>
      </c>
      <c r="E331" s="21">
        <f>[2]importcpfrev2!C455</f>
        <v>122.17943099999999</v>
      </c>
      <c r="F331" s="21">
        <f>[2]importcpfrev2!D455</f>
        <v>126.72804600000001</v>
      </c>
      <c r="G331" s="21">
        <f>[2]importcpfrev2!E455</f>
        <v>169.65214900000001</v>
      </c>
      <c r="H331" s="21">
        <f>[2]importcpfrev2!F455</f>
        <v>173.26255599999999</v>
      </c>
      <c r="I331" s="21">
        <f>[2]importcpfrev2!G455</f>
        <v>165.50701899999999</v>
      </c>
      <c r="J331" s="21">
        <f>[2]importcpfrev2!H455</f>
        <v>169.225236</v>
      </c>
      <c r="K331" s="21">
        <f>[2]importcpfrev2!I455</f>
        <v>170.09265499999998</v>
      </c>
      <c r="L331" s="21">
        <f>[2]importcpfrev2!J455</f>
        <v>169.26000700000003</v>
      </c>
      <c r="M331" s="21">
        <f>[2]importcpfrev2!K455</f>
        <v>180.72439399999999</v>
      </c>
      <c r="N331" s="21">
        <f>[2]importcpfrev2!L455</f>
        <v>155.63307700000001</v>
      </c>
      <c r="O331" s="21">
        <f>[2]importcpfrev2!M455</f>
        <v>155.59943799999999</v>
      </c>
      <c r="P331" s="21">
        <f>[2]importcpfrev2!N455</f>
        <v>173.13182099999997</v>
      </c>
      <c r="Q331" s="22">
        <f>[2]importcpfrev2!O455</f>
        <v>1930.9958290000002</v>
      </c>
    </row>
    <row r="332" spans="1:17" x14ac:dyDescent="0.2">
      <c r="A332" s="19"/>
      <c r="B332" s="18">
        <v>24</v>
      </c>
      <c r="C332" s="18"/>
      <c r="D332" s="20">
        <v>2010</v>
      </c>
      <c r="E332" s="21">
        <f>[2]importcpfrev2!C456</f>
        <v>121.307928</v>
      </c>
      <c r="F332" s="21">
        <f>[2]importcpfrev2!D456</f>
        <v>136.619822</v>
      </c>
      <c r="G332" s="21">
        <f>[2]importcpfrev2!E456</f>
        <v>175.82546699999997</v>
      </c>
      <c r="H332" s="21">
        <f>[2]importcpfrev2!F456</f>
        <v>186.43641100000002</v>
      </c>
      <c r="I332" s="21">
        <f>[2]importcpfrev2!G456</f>
        <v>179.92742100000001</v>
      </c>
      <c r="J332" s="21">
        <f>[2]importcpfrev2!H456</f>
        <v>205.24426699999998</v>
      </c>
      <c r="K332" s="21">
        <f>[2]importcpfrev2!I456</f>
        <v>176.748107</v>
      </c>
      <c r="L332" s="21">
        <f>[2]importcpfrev2!J456</f>
        <v>170.531577</v>
      </c>
      <c r="M332" s="21">
        <f>[2]importcpfrev2!K456</f>
        <v>191.48104599999999</v>
      </c>
      <c r="N332" s="21">
        <f>[2]importcpfrev2!L456</f>
        <v>159.72171899999998</v>
      </c>
      <c r="O332" s="21">
        <f>[2]importcpfrev2!M456</f>
        <v>165.023889</v>
      </c>
      <c r="P332" s="21">
        <f>[2]importcpfrev2!N456</f>
        <v>161.93599399999999</v>
      </c>
      <c r="Q332" s="22">
        <f>[2]importcpfrev2!O456</f>
        <v>2030.8036480000001</v>
      </c>
    </row>
    <row r="333" spans="1:17" x14ac:dyDescent="0.2">
      <c r="A333" s="19"/>
      <c r="B333" s="18">
        <v>24</v>
      </c>
      <c r="C333" s="18"/>
      <c r="D333" s="54" t="s">
        <v>23</v>
      </c>
      <c r="E333" s="21">
        <f>[2]importcpfrev2!C457</f>
        <v>138.89606700000002</v>
      </c>
      <c r="F333" s="21">
        <f>[2]importcpfrev2!D457</f>
        <v>152.73472999999998</v>
      </c>
      <c r="G333" s="21">
        <f>[2]importcpfrev2!E457</f>
        <v>198.668756</v>
      </c>
      <c r="H333" s="21">
        <f>[2]importcpfrev2!F457</f>
        <v>186.667721</v>
      </c>
      <c r="I333" s="21">
        <f>[2]importcpfrev2!G457</f>
        <v>209.40780799999999</v>
      </c>
      <c r="J333" s="21">
        <f>[2]importcpfrev2!H457</f>
        <v>199.04181699999998</v>
      </c>
      <c r="K333" s="21">
        <f>[2]importcpfrev2!I457</f>
        <v>184.62252599999997</v>
      </c>
      <c r="L333" s="21">
        <f>[2]importcpfrev2!J457</f>
        <v>181.07120700000002</v>
      </c>
      <c r="M333" s="21">
        <f>[2]importcpfrev2!K457</f>
        <v>215.37827999999996</v>
      </c>
      <c r="N333" s="21">
        <f>[2]importcpfrev2!L457</f>
        <v>186.83989400000002</v>
      </c>
      <c r="O333" s="21">
        <f>[2]importcpfrev2!M457</f>
        <v>229.19595899999999</v>
      </c>
      <c r="P333" s="21">
        <f>[2]importcpfrev2!N457</f>
        <v>204.746251</v>
      </c>
      <c r="Q333" s="22">
        <f>[2]importcpfrev2!O457</f>
        <v>2287.2710160000001</v>
      </c>
    </row>
    <row r="334" spans="1:17" x14ac:dyDescent="0.2">
      <c r="A334" s="19"/>
      <c r="B334" s="18">
        <v>24</v>
      </c>
      <c r="C334" s="18"/>
      <c r="D334" s="20">
        <v>2012</v>
      </c>
      <c r="E334" s="21">
        <f>[2]importcpfrev2!C458</f>
        <v>144.45144099999999</v>
      </c>
      <c r="F334" s="21">
        <f>[2]importcpfrev2!D458</f>
        <v>149.73278099999999</v>
      </c>
      <c r="G334" s="21">
        <f>[2]importcpfrev2!E458</f>
        <v>197.76811599999999</v>
      </c>
      <c r="H334" s="21">
        <f>[2]importcpfrev2!F458</f>
        <v>188.05051999999998</v>
      </c>
      <c r="I334" s="21">
        <f>[2]importcpfrev2!G458</f>
        <v>194.94973699999997</v>
      </c>
      <c r="J334" s="21">
        <f>[2]importcpfrev2!H458</f>
        <v>219.77284099999997</v>
      </c>
      <c r="K334" s="21">
        <f>[2]importcpfrev2!I458</f>
        <v>200.42317199999997</v>
      </c>
      <c r="L334" s="21">
        <f>[2]importcpfrev2!J458</f>
        <v>203.18533600000001</v>
      </c>
      <c r="M334" s="21">
        <f>[2]importcpfrev2!K458</f>
        <v>198.99614399999999</v>
      </c>
      <c r="N334" s="21">
        <f>[2]importcpfrev2!L458</f>
        <v>246.73888600000001</v>
      </c>
      <c r="O334" s="21">
        <f>[2]importcpfrev2!M458</f>
        <v>215.426175</v>
      </c>
      <c r="P334" s="21">
        <f>[2]importcpfrev2!N458</f>
        <v>188.889769</v>
      </c>
      <c r="Q334" s="22">
        <f>[2]importcpfrev2!O458</f>
        <v>2348.3849179999997</v>
      </c>
    </row>
    <row r="335" spans="1:17" x14ac:dyDescent="0.2">
      <c r="A335" s="19"/>
      <c r="B335" s="18">
        <v>24</v>
      </c>
      <c r="C335" s="18"/>
      <c r="D335" s="20">
        <v>2013</v>
      </c>
      <c r="E335" s="21">
        <f>[2]importcpfrev2!C459</f>
        <v>176.33068599999999</v>
      </c>
      <c r="F335" s="21">
        <f>[2]importcpfrev2!D459</f>
        <v>148.51949400000001</v>
      </c>
      <c r="G335" s="21">
        <f>[2]importcpfrev2!E459</f>
        <v>177.03099599999999</v>
      </c>
      <c r="H335" s="21">
        <f>[2]importcpfrev2!F459</f>
        <v>238.19881400000003</v>
      </c>
      <c r="I335" s="21">
        <f>[2]importcpfrev2!G459</f>
        <v>199.527447</v>
      </c>
      <c r="J335" s="21">
        <f>[2]importcpfrev2!H459</f>
        <v>204.25770899999998</v>
      </c>
      <c r="K335" s="21">
        <f>[2]importcpfrev2!I459</f>
        <v>228.10863700000002</v>
      </c>
      <c r="L335" s="21">
        <f>[2]importcpfrev2!J459</f>
        <v>182.311207</v>
      </c>
      <c r="M335" s="21">
        <f>[2]importcpfrev2!K459</f>
        <v>214.95178399999998</v>
      </c>
      <c r="N335" s="21">
        <f>[2]importcpfrev2!L459</f>
        <v>224.372162</v>
      </c>
      <c r="O335" s="21">
        <f>[2]importcpfrev2!M459</f>
        <v>205.89706100000001</v>
      </c>
      <c r="P335" s="21">
        <f>[2]importcpfrev2!N459</f>
        <v>186.11028499999998</v>
      </c>
      <c r="Q335" s="22">
        <f>[2]importcpfrev2!O459</f>
        <v>2385.616282</v>
      </c>
    </row>
    <row r="336" spans="1:17" x14ac:dyDescent="0.2">
      <c r="A336" s="19"/>
      <c r="B336" s="18">
        <v>24</v>
      </c>
      <c r="C336" s="18"/>
      <c r="D336" s="20">
        <v>2014</v>
      </c>
      <c r="E336" s="21">
        <f>[2]importcpfrev2!C460</f>
        <v>169.53913899999998</v>
      </c>
      <c r="F336" s="21">
        <f>[2]importcpfrev2!D460</f>
        <v>168.28322900000001</v>
      </c>
      <c r="G336" s="21">
        <f>[2]importcpfrev2!E460</f>
        <v>208.61154999999999</v>
      </c>
      <c r="H336" s="21">
        <f>[2]importcpfrev2!F460</f>
        <v>206.66958499999998</v>
      </c>
      <c r="I336" s="21">
        <f>[2]importcpfrev2!G460</f>
        <v>203.86917199999999</v>
      </c>
      <c r="J336" s="21">
        <f>[2]importcpfrev2!H460</f>
        <v>211.96876600000002</v>
      </c>
      <c r="K336" s="21">
        <f>[2]importcpfrev2!I460</f>
        <v>228.99174199999999</v>
      </c>
      <c r="L336" s="21">
        <f>[2]importcpfrev2!J460</f>
        <v>194.36455799999999</v>
      </c>
      <c r="M336" s="21">
        <f>[2]importcpfrev2!K460</f>
        <v>215.75458899999998</v>
      </c>
      <c r="N336" s="21">
        <f>[2]importcpfrev2!L460</f>
        <v>209.89972299999999</v>
      </c>
      <c r="O336" s="21">
        <f>[2]importcpfrev2!M460</f>
        <v>198.36946699999999</v>
      </c>
      <c r="P336" s="21">
        <f>[2]importcpfrev2!N460</f>
        <v>194.09260999999998</v>
      </c>
      <c r="Q336" s="22">
        <f>[2]importcpfrev2!O460</f>
        <v>2410.4141300000001</v>
      </c>
    </row>
    <row r="337" spans="1:18" x14ac:dyDescent="0.2">
      <c r="A337" s="19"/>
      <c r="B337" s="18">
        <v>24</v>
      </c>
      <c r="C337" s="18"/>
      <c r="D337" s="20">
        <v>2015</v>
      </c>
      <c r="E337" s="21">
        <f>[2]importcpfrev2!C461</f>
        <v>156.90354600000001</v>
      </c>
      <c r="F337" s="21">
        <f>[2]importcpfrev2!D461</f>
        <v>164.49432199999998</v>
      </c>
      <c r="G337" s="21">
        <f>[2]importcpfrev2!E461</f>
        <v>216.89822899999999</v>
      </c>
      <c r="H337" s="21">
        <f>[2]importcpfrev2!F461</f>
        <v>223.693825</v>
      </c>
      <c r="I337" s="21">
        <f>[2]importcpfrev2!G461</f>
        <v>219.88397299999997</v>
      </c>
      <c r="J337" s="21">
        <f>[2]importcpfrev2!H461</f>
        <v>245.01885799999999</v>
      </c>
      <c r="K337" s="21">
        <f>[2]importcpfrev2!I461</f>
        <v>226.52473400000002</v>
      </c>
      <c r="L337" s="21">
        <f>[2]importcpfrev2!J461</f>
        <v>207.47872999999998</v>
      </c>
      <c r="M337" s="21">
        <f>[2]importcpfrev2!K461</f>
        <v>213.523504</v>
      </c>
      <c r="N337" s="21">
        <f>[2]importcpfrev2!L461</f>
        <v>216.38074599999999</v>
      </c>
      <c r="O337" s="21">
        <f>[2]importcpfrev2!M461</f>
        <v>211.31548500000002</v>
      </c>
      <c r="P337" s="21">
        <f>[2]importcpfrev2!N461</f>
        <v>209.18086499999998</v>
      </c>
      <c r="Q337" s="22">
        <f>[2]importcpfrev2!O461</f>
        <v>2511.2968170000004</v>
      </c>
    </row>
    <row r="338" spans="1:18" x14ac:dyDescent="0.2">
      <c r="A338" s="19"/>
      <c r="B338" s="18">
        <v>24</v>
      </c>
      <c r="C338" s="18"/>
      <c r="D338" s="20">
        <v>2016</v>
      </c>
      <c r="E338" s="21">
        <f>[2]importcpfrev2!C462</f>
        <v>165.35578699999996</v>
      </c>
      <c r="F338" s="21">
        <f>[2]importcpfrev2!D462</f>
        <v>191.64946600000002</v>
      </c>
      <c r="G338" s="21">
        <f>[2]importcpfrev2!E462</f>
        <v>228.56172100000001</v>
      </c>
      <c r="H338" s="21">
        <f>[2]importcpfrev2!F462</f>
        <v>230.63627799999995</v>
      </c>
      <c r="I338" s="21">
        <f>[2]importcpfrev2!G462</f>
        <v>233.67541499999996</v>
      </c>
      <c r="J338" s="21">
        <f>[2]importcpfrev2!H462</f>
        <v>249.97240199999996</v>
      </c>
      <c r="K338" s="21">
        <f>[2]importcpfrev2!I462</f>
        <v>207.597196</v>
      </c>
      <c r="L338" s="21">
        <f>[2]importcpfrev2!J462</f>
        <v>224.28158799999997</v>
      </c>
      <c r="M338" s="21">
        <f>[2]importcpfrev2!K462</f>
        <v>253.531902</v>
      </c>
      <c r="N338" s="21">
        <f>[2]importcpfrev2!L462</f>
        <v>230.21435799999998</v>
      </c>
      <c r="O338" s="21">
        <f>[2]importcpfrev2!M462</f>
        <v>233.34983399999999</v>
      </c>
      <c r="P338" s="21">
        <f>[2]importcpfrev2!N462</f>
        <v>216.13175999999999</v>
      </c>
      <c r="Q338" s="22">
        <f>[2]importcpfrev2!O462</f>
        <v>2664.957707</v>
      </c>
    </row>
    <row r="339" spans="1:18" x14ac:dyDescent="0.2">
      <c r="A339" s="19"/>
      <c r="B339" s="18">
        <v>24</v>
      </c>
      <c r="C339" s="18"/>
      <c r="D339" s="20">
        <v>2017</v>
      </c>
      <c r="E339" s="21">
        <f>[2]importcpfrev2!C463</f>
        <v>178.43101100000001</v>
      </c>
      <c r="F339" s="21">
        <f>[2]importcpfrev2!D463</f>
        <v>190.08745899999997</v>
      </c>
      <c r="G339" s="21">
        <f>[2]importcpfrev2!E463</f>
        <v>245.75849899999997</v>
      </c>
      <c r="H339" s="21">
        <f>[2]importcpfrev2!F463</f>
        <v>234.55249099999997</v>
      </c>
      <c r="I339" s="21">
        <f>[2]importcpfrev2!G463</f>
        <v>269.95235500000001</v>
      </c>
      <c r="J339" s="21">
        <f>[2]importcpfrev2!H463</f>
        <v>260.58289400000001</v>
      </c>
      <c r="K339" s="21">
        <f>[2]importcpfrev2!I463</f>
        <v>245.64912499999997</v>
      </c>
      <c r="L339" s="21">
        <f>[2]importcpfrev2!J463</f>
        <v>238.78917899999999</v>
      </c>
      <c r="M339" s="21">
        <f>[2]importcpfrev2!K463</f>
        <v>228.67041699999999</v>
      </c>
      <c r="N339" s="21">
        <f>[2]importcpfrev2!L463</f>
        <v>247.84759499999998</v>
      </c>
      <c r="O339" s="21">
        <f>[2]importcpfrev2!M463</f>
        <v>242.49473099999997</v>
      </c>
      <c r="P339" s="21">
        <f>[2]importcpfrev2!N463</f>
        <v>204.30059699999998</v>
      </c>
      <c r="Q339" s="22">
        <f>[2]importcpfrev2!O463</f>
        <v>2787.1163530000003</v>
      </c>
    </row>
    <row r="340" spans="1:18" x14ac:dyDescent="0.2">
      <c r="A340" s="19"/>
      <c r="B340" s="18">
        <v>24</v>
      </c>
      <c r="C340" s="18"/>
      <c r="D340" s="20">
        <v>2018</v>
      </c>
      <c r="E340" s="21">
        <f>[2]importcpfrev2!C464</f>
        <v>208.33617699999999</v>
      </c>
      <c r="F340" s="21">
        <f>[2]importcpfrev2!D464</f>
        <v>209.468424</v>
      </c>
      <c r="G340" s="21">
        <f>[2]importcpfrev2!E464</f>
        <v>251.33779900000002</v>
      </c>
      <c r="H340" s="21">
        <f>[2]importcpfrev2!F464</f>
        <v>258.12846000000002</v>
      </c>
      <c r="I340" s="21">
        <f>[2]importcpfrev2!G464</f>
        <v>277.18773899999997</v>
      </c>
      <c r="J340" s="21">
        <f>[2]importcpfrev2!H464</f>
        <v>265.80244399999998</v>
      </c>
      <c r="K340" s="21">
        <f>[2]importcpfrev2!I464</f>
        <v>273.10723200000001</v>
      </c>
      <c r="L340" s="21" t="str">
        <f>[2]importcpfrev2!J464</f>
        <v>#Missing</v>
      </c>
      <c r="M340" s="21" t="str">
        <f>[2]importcpfrev2!K464</f>
        <v>#Missing</v>
      </c>
      <c r="N340" s="21" t="str">
        <f>[2]importcpfrev2!L464</f>
        <v>#Missing</v>
      </c>
      <c r="O340" s="21" t="str">
        <f>[2]importcpfrev2!M464</f>
        <v>#Missing</v>
      </c>
      <c r="P340" s="21" t="str">
        <f>[2]importcpfrev2!N464</f>
        <v>#Missing</v>
      </c>
      <c r="Q340" s="22">
        <f>[2]importcpfrev2!O464</f>
        <v>1743.3682749999998</v>
      </c>
      <c r="R340" s="57"/>
    </row>
    <row r="341" spans="1:18" x14ac:dyDescent="0.2">
      <c r="A341" s="19"/>
      <c r="B341" s="18"/>
      <c r="C341" s="18"/>
      <c r="D341" s="24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6"/>
      <c r="R341" s="57"/>
    </row>
    <row r="342" spans="1:18" x14ac:dyDescent="0.2">
      <c r="A342" s="19"/>
      <c r="B342" s="18"/>
      <c r="C342" s="18"/>
      <c r="D342" s="24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6"/>
      <c r="R342" s="57"/>
    </row>
    <row r="343" spans="1:18" x14ac:dyDescent="0.2">
      <c r="A343" s="56" t="s">
        <v>47</v>
      </c>
      <c r="B343" s="18">
        <v>25</v>
      </c>
      <c r="C343" s="18"/>
      <c r="D343" s="20">
        <v>2007</v>
      </c>
      <c r="E343" s="21">
        <f>[2]importcpfrev2!C579</f>
        <v>45.473959000000001</v>
      </c>
      <c r="F343" s="21">
        <f>[2]importcpfrev2!D579</f>
        <v>46.476036000000001</v>
      </c>
      <c r="G343" s="21">
        <f>[2]importcpfrev2!E579</f>
        <v>54.529642000000003</v>
      </c>
      <c r="H343" s="21">
        <f>[2]importcpfrev2!F579</f>
        <v>59.020659999999999</v>
      </c>
      <c r="I343" s="21">
        <f>[2]importcpfrev2!G579</f>
        <v>70.777187999999995</v>
      </c>
      <c r="J343" s="21">
        <f>[2]importcpfrev2!H579</f>
        <v>60.613486999999999</v>
      </c>
      <c r="K343" s="21">
        <f>[2]importcpfrev2!I579</f>
        <v>57.720875999999997</v>
      </c>
      <c r="L343" s="21">
        <f>[2]importcpfrev2!J579</f>
        <v>66.163159999999991</v>
      </c>
      <c r="M343" s="21">
        <f>[2]importcpfrev2!K579</f>
        <v>72.46949699999999</v>
      </c>
      <c r="N343" s="21">
        <f>[2]importcpfrev2!L579</f>
        <v>87.986795000000001</v>
      </c>
      <c r="O343" s="21">
        <f>[2]importcpfrev2!M579</f>
        <v>69.202038999999999</v>
      </c>
      <c r="P343" s="21">
        <f>[2]importcpfrev2!N579</f>
        <v>64.715389999999999</v>
      </c>
      <c r="Q343" s="22">
        <f>[2]importcpfrev2!O579</f>
        <v>755.148729</v>
      </c>
    </row>
    <row r="344" spans="1:18" x14ac:dyDescent="0.2">
      <c r="A344" s="19"/>
      <c r="B344" s="18">
        <v>25</v>
      </c>
      <c r="C344" s="18"/>
      <c r="D344" s="20">
        <v>2008</v>
      </c>
      <c r="E344" s="21">
        <f>[2]importcpfrev2!C580</f>
        <v>59.508658999999987</v>
      </c>
      <c r="F344" s="21">
        <f>[2]importcpfrev2!D580</f>
        <v>54.837993999999988</v>
      </c>
      <c r="G344" s="21">
        <f>[2]importcpfrev2!E580</f>
        <v>57.005578999999997</v>
      </c>
      <c r="H344" s="21">
        <f>[2]importcpfrev2!F580</f>
        <v>71.577761999999993</v>
      </c>
      <c r="I344" s="21">
        <f>[2]importcpfrev2!G580</f>
        <v>60.660972999999998</v>
      </c>
      <c r="J344" s="21">
        <f>[2]importcpfrev2!H580</f>
        <v>61.570743999999998</v>
      </c>
      <c r="K344" s="21">
        <f>[2]importcpfrev2!I580</f>
        <v>56.295020999999998</v>
      </c>
      <c r="L344" s="21">
        <f>[2]importcpfrev2!J580</f>
        <v>67.342552999999995</v>
      </c>
      <c r="M344" s="21">
        <f>[2]importcpfrev2!K580</f>
        <v>77.288173</v>
      </c>
      <c r="N344" s="21">
        <f>[2]importcpfrev2!L580</f>
        <v>95.088276999999991</v>
      </c>
      <c r="O344" s="21">
        <f>[2]importcpfrev2!M580</f>
        <v>74.467326</v>
      </c>
      <c r="P344" s="21">
        <f>[2]importcpfrev2!N580</f>
        <v>65.470922999999999</v>
      </c>
      <c r="Q344" s="22">
        <f>[2]importcpfrev2!O580</f>
        <v>801.11398399999996</v>
      </c>
    </row>
    <row r="345" spans="1:18" x14ac:dyDescent="0.2">
      <c r="A345" s="19"/>
      <c r="B345" s="18">
        <v>25</v>
      </c>
      <c r="C345" s="18"/>
      <c r="D345" s="20">
        <v>2009</v>
      </c>
      <c r="E345" s="21">
        <f>[2]importcpfrev2!C581</f>
        <v>53.423728999999987</v>
      </c>
      <c r="F345" s="21">
        <f>[2]importcpfrev2!D581</f>
        <v>49.836004000000003</v>
      </c>
      <c r="G345" s="21">
        <f>[2]importcpfrev2!E581</f>
        <v>56.041136999999999</v>
      </c>
      <c r="H345" s="21">
        <f>[2]importcpfrev2!F581</f>
        <v>69.087053999999995</v>
      </c>
      <c r="I345" s="21">
        <f>[2]importcpfrev2!G581</f>
        <v>67.940724000000003</v>
      </c>
      <c r="J345" s="21">
        <f>[2]importcpfrev2!H581</f>
        <v>61.288995</v>
      </c>
      <c r="K345" s="21">
        <f>[2]importcpfrev2!I581</f>
        <v>70.087150999999992</v>
      </c>
      <c r="L345" s="21">
        <f>[2]importcpfrev2!J581</f>
        <v>79.356279000000001</v>
      </c>
      <c r="M345" s="21">
        <f>[2]importcpfrev2!K581</f>
        <v>79.086624</v>
      </c>
      <c r="N345" s="21">
        <f>[2]importcpfrev2!L581</f>
        <v>76.880776999999995</v>
      </c>
      <c r="O345" s="21">
        <f>[2]importcpfrev2!M581</f>
        <v>78.392619999999994</v>
      </c>
      <c r="P345" s="21">
        <f>[2]importcpfrev2!N581</f>
        <v>71.431478999999996</v>
      </c>
      <c r="Q345" s="22">
        <f>[2]importcpfrev2!O581</f>
        <v>812.85257299999989</v>
      </c>
    </row>
    <row r="346" spans="1:18" x14ac:dyDescent="0.2">
      <c r="A346" s="19"/>
      <c r="B346" s="18">
        <v>25</v>
      </c>
      <c r="C346" s="18"/>
      <c r="D346" s="20">
        <v>2010</v>
      </c>
      <c r="E346" s="21">
        <f>[2]importcpfrev2!C582</f>
        <v>54.094915</v>
      </c>
      <c r="F346" s="21">
        <f>[2]importcpfrev2!D582</f>
        <v>54.656979999999997</v>
      </c>
      <c r="G346" s="21">
        <f>[2]importcpfrev2!E582</f>
        <v>72.143135000000001</v>
      </c>
      <c r="H346" s="21">
        <f>[2]importcpfrev2!F582</f>
        <v>78.570050999999992</v>
      </c>
      <c r="I346" s="21">
        <f>[2]importcpfrev2!G582</f>
        <v>74.612586999999991</v>
      </c>
      <c r="J346" s="21">
        <f>[2]importcpfrev2!H582</f>
        <v>77.252787999999995</v>
      </c>
      <c r="K346" s="21">
        <f>[2]importcpfrev2!I582</f>
        <v>72.023780000000002</v>
      </c>
      <c r="L346" s="21">
        <f>[2]importcpfrev2!J582</f>
        <v>78.657150999999999</v>
      </c>
      <c r="M346" s="21">
        <f>[2]importcpfrev2!K582</f>
        <v>85.454663999999994</v>
      </c>
      <c r="N346" s="21">
        <f>[2]importcpfrev2!L582</f>
        <v>83.015908999999994</v>
      </c>
      <c r="O346" s="21">
        <f>[2]importcpfrev2!M582</f>
        <v>82.846193</v>
      </c>
      <c r="P346" s="21">
        <f>[2]importcpfrev2!N582</f>
        <v>79.844797</v>
      </c>
      <c r="Q346" s="22">
        <f>[2]importcpfrev2!O582</f>
        <v>893.17295000000001</v>
      </c>
    </row>
    <row r="347" spans="1:18" x14ac:dyDescent="0.2">
      <c r="A347" s="19"/>
      <c r="B347" s="18">
        <v>25</v>
      </c>
      <c r="C347" s="18"/>
      <c r="D347" s="54" t="s">
        <v>23</v>
      </c>
      <c r="E347" s="21">
        <f>[2]importcpfrev2!C583</f>
        <v>59.156394999999996</v>
      </c>
      <c r="F347" s="21">
        <f>[2]importcpfrev2!D583</f>
        <v>66.936297999999994</v>
      </c>
      <c r="G347" s="21">
        <f>[2]importcpfrev2!E583</f>
        <v>89.773899999999998</v>
      </c>
      <c r="H347" s="21">
        <f>[2]importcpfrev2!F583</f>
        <v>82.656514999999999</v>
      </c>
      <c r="I347" s="21">
        <f>[2]importcpfrev2!G583</f>
        <v>87.29468</v>
      </c>
      <c r="J347" s="21">
        <f>[2]importcpfrev2!H583</f>
        <v>80.404747</v>
      </c>
      <c r="K347" s="21">
        <f>[2]importcpfrev2!I583</f>
        <v>77.14326299999999</v>
      </c>
      <c r="L347" s="21">
        <f>[2]importcpfrev2!J583</f>
        <v>89.941851999999997</v>
      </c>
      <c r="M347" s="21">
        <f>[2]importcpfrev2!K583</f>
        <v>117.270607</v>
      </c>
      <c r="N347" s="21">
        <f>[2]importcpfrev2!L583</f>
        <v>94.899321</v>
      </c>
      <c r="O347" s="21">
        <f>[2]importcpfrev2!M583</f>
        <v>135.069873</v>
      </c>
      <c r="P347" s="21">
        <f>[2]importcpfrev2!N583</f>
        <v>115.60911499999999</v>
      </c>
      <c r="Q347" s="22">
        <f>[2]importcpfrev2!O583</f>
        <v>1096.1565660000001</v>
      </c>
    </row>
    <row r="348" spans="1:18" x14ac:dyDescent="0.2">
      <c r="A348" s="19"/>
      <c r="B348" s="18">
        <v>25</v>
      </c>
      <c r="C348" s="18"/>
      <c r="D348" s="20">
        <v>2012</v>
      </c>
      <c r="E348" s="21">
        <f>[2]importcpfrev2!C584</f>
        <v>54.677445999999996</v>
      </c>
      <c r="F348" s="21">
        <f>[2]importcpfrev2!D584</f>
        <v>61.665008999999998</v>
      </c>
      <c r="G348" s="21">
        <f>[2]importcpfrev2!E584</f>
        <v>84.694750999999997</v>
      </c>
      <c r="H348" s="21">
        <f>[2]importcpfrev2!F584</f>
        <v>77.622632999999993</v>
      </c>
      <c r="I348" s="21">
        <f>[2]importcpfrev2!G584</f>
        <v>85.251396</v>
      </c>
      <c r="J348" s="21">
        <f>[2]importcpfrev2!H584</f>
        <v>74.22842399999999</v>
      </c>
      <c r="K348" s="21">
        <f>[2]importcpfrev2!I584</f>
        <v>79.852926999999994</v>
      </c>
      <c r="L348" s="21">
        <f>[2]importcpfrev2!J584</f>
        <v>87.073377999999991</v>
      </c>
      <c r="M348" s="21">
        <f>[2]importcpfrev2!K584</f>
        <v>93.211722999999992</v>
      </c>
      <c r="N348" s="21">
        <f>[2]importcpfrev2!L584</f>
        <v>113.61770799999999</v>
      </c>
      <c r="O348" s="21">
        <f>[2]importcpfrev2!M584</f>
        <v>100.431304</v>
      </c>
      <c r="P348" s="21">
        <f>[2]importcpfrev2!N584</f>
        <v>80.037677000000002</v>
      </c>
      <c r="Q348" s="22">
        <f>[2]importcpfrev2!O584</f>
        <v>992.36437599999999</v>
      </c>
    </row>
    <row r="349" spans="1:18" x14ac:dyDescent="0.2">
      <c r="A349" s="19"/>
      <c r="B349" s="18">
        <v>25</v>
      </c>
      <c r="C349" s="18"/>
      <c r="D349" s="20">
        <v>2013</v>
      </c>
      <c r="E349" s="21">
        <f>[2]importcpfrev2!C585</f>
        <v>75.826745000000003</v>
      </c>
      <c r="F349" s="21">
        <f>[2]importcpfrev2!D585</f>
        <v>61.955413999999998</v>
      </c>
      <c r="G349" s="21">
        <f>[2]importcpfrev2!E585</f>
        <v>81.016925999999998</v>
      </c>
      <c r="H349" s="21">
        <f>[2]importcpfrev2!F585</f>
        <v>95.756799000000001</v>
      </c>
      <c r="I349" s="21">
        <f>[2]importcpfrev2!G585</f>
        <v>85.905931999999993</v>
      </c>
      <c r="J349" s="21">
        <f>[2]importcpfrev2!H585</f>
        <v>79.009755999999996</v>
      </c>
      <c r="K349" s="21">
        <f>[2]importcpfrev2!I585</f>
        <v>98.884579000000002</v>
      </c>
      <c r="L349" s="21">
        <f>[2]importcpfrev2!J585</f>
        <v>75.673017999999999</v>
      </c>
      <c r="M349" s="21">
        <f>[2]importcpfrev2!K585</f>
        <v>107.715245</v>
      </c>
      <c r="N349" s="21">
        <f>[2]importcpfrev2!L585</f>
        <v>109.40572999999999</v>
      </c>
      <c r="O349" s="21">
        <f>[2]importcpfrev2!M585</f>
        <v>109.177858</v>
      </c>
      <c r="P349" s="21">
        <f>[2]importcpfrev2!N585</f>
        <v>78.188622999999993</v>
      </c>
      <c r="Q349" s="22">
        <f>[2]importcpfrev2!O585</f>
        <v>1058.516625</v>
      </c>
    </row>
    <row r="350" spans="1:18" x14ac:dyDescent="0.2">
      <c r="A350" s="19"/>
      <c r="B350" s="18">
        <v>25</v>
      </c>
      <c r="C350" s="18"/>
      <c r="D350" s="20">
        <v>2014</v>
      </c>
      <c r="E350" s="21">
        <f>[2]importcpfrev2!C586</f>
        <v>74.600831999999997</v>
      </c>
      <c r="F350" s="21">
        <f>[2]importcpfrev2!D586</f>
        <v>80.716425999999998</v>
      </c>
      <c r="G350" s="21">
        <f>[2]importcpfrev2!E586</f>
        <v>97.640107</v>
      </c>
      <c r="H350" s="21">
        <f>[2]importcpfrev2!F586</f>
        <v>91.754371999999989</v>
      </c>
      <c r="I350" s="21">
        <f>[2]importcpfrev2!G586</f>
        <v>86.691797999999991</v>
      </c>
      <c r="J350" s="21">
        <f>[2]importcpfrev2!H586</f>
        <v>83.36903199999999</v>
      </c>
      <c r="K350" s="21">
        <f>[2]importcpfrev2!I586</f>
        <v>92.885013000000001</v>
      </c>
      <c r="L350" s="21">
        <f>[2]importcpfrev2!J586</f>
        <v>84.759912999999997</v>
      </c>
      <c r="M350" s="21">
        <f>[2]importcpfrev2!K586</f>
        <v>111.44130699999999</v>
      </c>
      <c r="N350" s="21">
        <f>[2]importcpfrev2!L586</f>
        <v>98.81789599999999</v>
      </c>
      <c r="O350" s="21">
        <f>[2]importcpfrev2!M586</f>
        <v>104.58277099999999</v>
      </c>
      <c r="P350" s="21">
        <f>[2]importcpfrev2!N586</f>
        <v>80.991906</v>
      </c>
      <c r="Q350" s="22">
        <f>[2]importcpfrev2!O586</f>
        <v>1088.2513730000001</v>
      </c>
    </row>
    <row r="351" spans="1:18" x14ac:dyDescent="0.2">
      <c r="A351" s="19"/>
      <c r="B351" s="18">
        <v>25</v>
      </c>
      <c r="C351" s="18"/>
      <c r="D351" s="20">
        <v>2015</v>
      </c>
      <c r="E351" s="21">
        <f>[2]importcpfrev2!C587</f>
        <v>66.011837999999997</v>
      </c>
      <c r="F351" s="21">
        <f>[2]importcpfrev2!D587</f>
        <v>73.58130899999999</v>
      </c>
      <c r="G351" s="21">
        <f>[2]importcpfrev2!E587</f>
        <v>90.552391</v>
      </c>
      <c r="H351" s="21">
        <f>[2]importcpfrev2!F587</f>
        <v>91.444615999999996</v>
      </c>
      <c r="I351" s="21">
        <f>[2]importcpfrev2!G587</f>
        <v>95.723253999999997</v>
      </c>
      <c r="J351" s="21">
        <f>[2]importcpfrev2!H587</f>
        <v>94.002201999999997</v>
      </c>
      <c r="K351" s="21">
        <f>[2]importcpfrev2!I587</f>
        <v>86.537995999999993</v>
      </c>
      <c r="L351" s="21">
        <f>[2]importcpfrev2!J587</f>
        <v>96.640198999999996</v>
      </c>
      <c r="M351" s="21">
        <f>[2]importcpfrev2!K587</f>
        <v>102.514234</v>
      </c>
      <c r="N351" s="21">
        <f>[2]importcpfrev2!L587</f>
        <v>103.827045</v>
      </c>
      <c r="O351" s="21">
        <f>[2]importcpfrev2!M587</f>
        <v>108.071748</v>
      </c>
      <c r="P351" s="21">
        <f>[2]importcpfrev2!N587</f>
        <v>98.843823999999998</v>
      </c>
      <c r="Q351" s="22">
        <f>[2]importcpfrev2!O587</f>
        <v>1107.7506560000002</v>
      </c>
    </row>
    <row r="352" spans="1:18" x14ac:dyDescent="0.2">
      <c r="A352" s="19"/>
      <c r="B352" s="18">
        <v>25</v>
      </c>
      <c r="C352" s="18"/>
      <c r="D352" s="20">
        <v>2016</v>
      </c>
      <c r="E352" s="21">
        <f>[2]importcpfrev2!C588</f>
        <v>70.555033999999992</v>
      </c>
      <c r="F352" s="21">
        <f>[2]importcpfrev2!D588</f>
        <v>82.969387999999995</v>
      </c>
      <c r="G352" s="21">
        <f>[2]importcpfrev2!E588</f>
        <v>96.254272</v>
      </c>
      <c r="H352" s="21">
        <f>[2]importcpfrev2!F588</f>
        <v>91.640599999999992</v>
      </c>
      <c r="I352" s="21">
        <f>[2]importcpfrev2!G588</f>
        <v>93.269835</v>
      </c>
      <c r="J352" s="21">
        <f>[2]importcpfrev2!H588</f>
        <v>96.975252999999995</v>
      </c>
      <c r="K352" s="21">
        <f>[2]importcpfrev2!I588</f>
        <v>80.868100999999996</v>
      </c>
      <c r="L352" s="21">
        <f>[2]importcpfrev2!J588</f>
        <v>106.77194499999999</v>
      </c>
      <c r="M352" s="21">
        <f>[2]importcpfrev2!K588</f>
        <v>120.135368</v>
      </c>
      <c r="N352" s="21">
        <f>[2]importcpfrev2!L588</f>
        <v>116.00371199999999</v>
      </c>
      <c r="O352" s="21">
        <f>[2]importcpfrev2!M588</f>
        <v>117.019357</v>
      </c>
      <c r="P352" s="21">
        <f>[2]importcpfrev2!N588</f>
        <v>94.702541999999994</v>
      </c>
      <c r="Q352" s="22">
        <f>[2]importcpfrev2!O588</f>
        <v>1167.165407</v>
      </c>
    </row>
    <row r="353" spans="1:17" x14ac:dyDescent="0.2">
      <c r="A353" s="19"/>
      <c r="B353" s="18">
        <v>25</v>
      </c>
      <c r="C353" s="18"/>
      <c r="D353" s="20">
        <v>2017</v>
      </c>
      <c r="E353" s="21">
        <f>[2]importcpfrev2!C589</f>
        <v>72.94653799999999</v>
      </c>
      <c r="F353" s="21">
        <f>[2]importcpfrev2!D589</f>
        <v>77.596074000000002</v>
      </c>
      <c r="G353" s="21">
        <f>[2]importcpfrev2!E589</f>
        <v>102.96745899999999</v>
      </c>
      <c r="H353" s="21">
        <f>[2]importcpfrev2!F589</f>
        <v>98.696035999999992</v>
      </c>
      <c r="I353" s="21">
        <f>[2]importcpfrev2!G589</f>
        <v>109.044242</v>
      </c>
      <c r="J353" s="21">
        <f>[2]importcpfrev2!H589</f>
        <v>91.42509299999999</v>
      </c>
      <c r="K353" s="21">
        <f>[2]importcpfrev2!I589</f>
        <v>99.078853999999993</v>
      </c>
      <c r="L353" s="21">
        <f>[2]importcpfrev2!J589</f>
        <v>106.30792099999999</v>
      </c>
      <c r="M353" s="21">
        <f>[2]importcpfrev2!K589</f>
        <v>106.62429499999999</v>
      </c>
      <c r="N353" s="21">
        <f>[2]importcpfrev2!L589</f>
        <v>116.20299199999999</v>
      </c>
      <c r="O353" s="21">
        <f>[2]importcpfrev2!M589</f>
        <v>118.52681299999999</v>
      </c>
      <c r="P353" s="21">
        <f>[2]importcpfrev2!N589</f>
        <v>86.400032999999993</v>
      </c>
      <c r="Q353" s="22">
        <f>[2]importcpfrev2!O589</f>
        <v>1185.8163500000001</v>
      </c>
    </row>
    <row r="354" spans="1:17" x14ac:dyDescent="0.2">
      <c r="A354" s="19"/>
      <c r="B354" s="18">
        <v>25</v>
      </c>
      <c r="C354" s="18"/>
      <c r="D354" s="20">
        <v>2018</v>
      </c>
      <c r="E354" s="21">
        <f>[2]importcpfrev2!C590</f>
        <v>81.671967999999993</v>
      </c>
      <c r="F354" s="21">
        <f>[2]importcpfrev2!D590</f>
        <v>79.172798999999998</v>
      </c>
      <c r="G354" s="21">
        <f>[2]importcpfrev2!E590</f>
        <v>98.300004999999999</v>
      </c>
      <c r="H354" s="21">
        <f>[2]importcpfrev2!F590</f>
        <v>106.953262</v>
      </c>
      <c r="I354" s="21">
        <f>[2]importcpfrev2!G590</f>
        <v>113.291777</v>
      </c>
      <c r="J354" s="21">
        <f>[2]importcpfrev2!H590</f>
        <v>93.641261999999998</v>
      </c>
      <c r="K354" s="21">
        <f>[2]importcpfrev2!I590</f>
        <v>111.207826</v>
      </c>
      <c r="L354" s="21" t="str">
        <f>[2]importcpfrev2!J590</f>
        <v>#Missing</v>
      </c>
      <c r="M354" s="21" t="str">
        <f>[2]importcpfrev2!K590</f>
        <v>#Missing</v>
      </c>
      <c r="N354" s="21" t="str">
        <f>[2]importcpfrev2!L590</f>
        <v>#Missing</v>
      </c>
      <c r="O354" s="21" t="str">
        <f>[2]importcpfrev2!M590</f>
        <v>#Missing</v>
      </c>
      <c r="P354" s="21" t="str">
        <f>[2]importcpfrev2!N590</f>
        <v>#Missing</v>
      </c>
      <c r="Q354" s="22">
        <f>[2]importcpfrev2!O590</f>
        <v>684.23889899999995</v>
      </c>
    </row>
    <row r="355" spans="1:17" x14ac:dyDescent="0.2">
      <c r="A355" s="19"/>
      <c r="B355" s="18"/>
      <c r="C355" s="18"/>
      <c r="D355" s="20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50"/>
    </row>
    <row r="356" spans="1:17" x14ac:dyDescent="0.2">
      <c r="A356" s="23"/>
      <c r="B356" s="18"/>
      <c r="C356" s="18"/>
      <c r="D356" s="20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31"/>
    </row>
    <row r="357" spans="1:17" x14ac:dyDescent="0.2">
      <c r="A357" s="52" t="s">
        <v>48</v>
      </c>
      <c r="B357" s="18">
        <v>26</v>
      </c>
      <c r="C357" s="18"/>
      <c r="D357" s="20">
        <v>2007</v>
      </c>
      <c r="E357" s="21">
        <f>[2]importcpfrev2!C474</f>
        <v>134.074004</v>
      </c>
      <c r="F357" s="21">
        <f>[2]importcpfrev2!D474</f>
        <v>141.86439799999999</v>
      </c>
      <c r="G357" s="21">
        <f>[2]importcpfrev2!E474</f>
        <v>164.16901999999999</v>
      </c>
      <c r="H357" s="21">
        <f>[2]importcpfrev2!F474</f>
        <v>147.147066</v>
      </c>
      <c r="I357" s="21">
        <f>[2]importcpfrev2!G474</f>
        <v>152.45101399999999</v>
      </c>
      <c r="J357" s="21">
        <f>[2]importcpfrev2!H474</f>
        <v>166.74818500000001</v>
      </c>
      <c r="K357" s="21">
        <f>[2]importcpfrev2!I474</f>
        <v>157.348131</v>
      </c>
      <c r="L357" s="21">
        <f>[2]importcpfrev2!J474</f>
        <v>140.202099</v>
      </c>
      <c r="M357" s="21">
        <f>[2]importcpfrev2!K474</f>
        <v>136.14232200000001</v>
      </c>
      <c r="N357" s="21">
        <f>[2]importcpfrev2!L474</f>
        <v>137.55607000000001</v>
      </c>
      <c r="O357" s="21">
        <f>[2]importcpfrev2!M474</f>
        <v>151.15417299999999</v>
      </c>
      <c r="P357" s="21">
        <f>[2]importcpfrev2!N474</f>
        <v>128.29478700000001</v>
      </c>
      <c r="Q357" s="22">
        <f>[2]importcpfrev2!O474</f>
        <v>1757.151269</v>
      </c>
    </row>
    <row r="358" spans="1:17" x14ac:dyDescent="0.2">
      <c r="A358" s="19"/>
      <c r="B358" s="18">
        <v>26</v>
      </c>
      <c r="C358" s="18"/>
      <c r="D358" s="20">
        <v>2008</v>
      </c>
      <c r="E358" s="21">
        <f>[2]importcpfrev2!C475</f>
        <v>131.279281</v>
      </c>
      <c r="F358" s="21">
        <f>[2]importcpfrev2!D475</f>
        <v>136.75748200000001</v>
      </c>
      <c r="G358" s="21">
        <f>[2]importcpfrev2!E475</f>
        <v>131.811227</v>
      </c>
      <c r="H358" s="21">
        <f>[2]importcpfrev2!F475</f>
        <v>135.38091299999999</v>
      </c>
      <c r="I358" s="21">
        <f>[2]importcpfrev2!G475</f>
        <v>139.91526099999999</v>
      </c>
      <c r="J358" s="21">
        <f>[2]importcpfrev2!H475</f>
        <v>135.959272</v>
      </c>
      <c r="K358" s="21">
        <f>[2]importcpfrev2!I475</f>
        <v>123.54342800000001</v>
      </c>
      <c r="L358" s="21">
        <f>[2]importcpfrev2!J475</f>
        <v>83.505962999999994</v>
      </c>
      <c r="M358" s="21">
        <f>[2]importcpfrev2!K475</f>
        <v>144.72981300000001</v>
      </c>
      <c r="N358" s="21">
        <f>[2]importcpfrev2!L475</f>
        <v>142.73123799999999</v>
      </c>
      <c r="O358" s="21">
        <f>[2]importcpfrev2!M475</f>
        <v>117.78971799999999</v>
      </c>
      <c r="P358" s="21">
        <f>[2]importcpfrev2!N475</f>
        <v>119.980352</v>
      </c>
      <c r="Q358" s="22">
        <f>[2]importcpfrev2!O475</f>
        <v>1543.3839479999999</v>
      </c>
    </row>
    <row r="359" spans="1:17" x14ac:dyDescent="0.2">
      <c r="A359" s="19"/>
      <c r="B359" s="18">
        <v>26</v>
      </c>
      <c r="C359" s="18"/>
      <c r="D359" s="20">
        <v>2009</v>
      </c>
      <c r="E359" s="21">
        <f>[2]importcpfrev2!C476</f>
        <v>117.579634</v>
      </c>
      <c r="F359" s="21">
        <f>[2]importcpfrev2!D476</f>
        <v>117.43463800000001</v>
      </c>
      <c r="G359" s="21">
        <f>[2]importcpfrev2!E476</f>
        <v>157.19496100000001</v>
      </c>
      <c r="H359" s="21">
        <f>[2]importcpfrev2!F476</f>
        <v>134.29617500000001</v>
      </c>
      <c r="I359" s="21">
        <f>[2]importcpfrev2!G476</f>
        <v>96.362842999999998</v>
      </c>
      <c r="J359" s="21">
        <f>[2]importcpfrev2!H476</f>
        <v>145.813481</v>
      </c>
      <c r="K359" s="21">
        <f>[2]importcpfrev2!I476</f>
        <v>158.71150399999999</v>
      </c>
      <c r="L359" s="21">
        <f>[2]importcpfrev2!J476</f>
        <v>119.004831</v>
      </c>
      <c r="M359" s="21">
        <f>[2]importcpfrev2!K476</f>
        <v>138.91594699999999</v>
      </c>
      <c r="N359" s="21">
        <f>[2]importcpfrev2!L476</f>
        <v>134.91357600000001</v>
      </c>
      <c r="O359" s="21">
        <f>[2]importcpfrev2!M476</f>
        <v>118.771278</v>
      </c>
      <c r="P359" s="21">
        <f>[2]importcpfrev2!N476</f>
        <v>135.54020199999999</v>
      </c>
      <c r="Q359" s="22">
        <f>[2]importcpfrev2!O476</f>
        <v>1574.5390699999998</v>
      </c>
    </row>
    <row r="360" spans="1:17" x14ac:dyDescent="0.2">
      <c r="A360" s="19"/>
      <c r="B360" s="18">
        <v>26</v>
      </c>
      <c r="C360" s="18"/>
      <c r="D360" s="20">
        <v>2010</v>
      </c>
      <c r="E360" s="21">
        <f>[2]importcpfrev2!C477</f>
        <v>125.50920499999999</v>
      </c>
      <c r="F360" s="21">
        <f>[2]importcpfrev2!D477</f>
        <v>113.747422</v>
      </c>
      <c r="G360" s="21">
        <f>[2]importcpfrev2!E477</f>
        <v>141.80870099999999</v>
      </c>
      <c r="H360" s="21">
        <f>[2]importcpfrev2!F477</f>
        <v>133.848243</v>
      </c>
      <c r="I360" s="21">
        <f>[2]importcpfrev2!G477</f>
        <v>118.540582</v>
      </c>
      <c r="J360" s="21">
        <f>[2]importcpfrev2!H477</f>
        <v>160.87680899999998</v>
      </c>
      <c r="K360" s="21">
        <f>[2]importcpfrev2!I477</f>
        <v>135.98039599999998</v>
      </c>
      <c r="L360" s="21">
        <f>[2]importcpfrev2!J477</f>
        <v>130.529191</v>
      </c>
      <c r="M360" s="21">
        <f>[2]importcpfrev2!K477</f>
        <v>147.372794</v>
      </c>
      <c r="N360" s="21">
        <f>[2]importcpfrev2!L477</f>
        <v>120.82441799999999</v>
      </c>
      <c r="O360" s="21">
        <f>[2]importcpfrev2!M477</f>
        <v>128.09581299999999</v>
      </c>
      <c r="P360" s="21">
        <f>[2]importcpfrev2!N477</f>
        <v>144.808233</v>
      </c>
      <c r="Q360" s="22">
        <f>[2]importcpfrev2!O477</f>
        <v>1601.9418070000002</v>
      </c>
    </row>
    <row r="361" spans="1:17" x14ac:dyDescent="0.2">
      <c r="A361" s="19"/>
      <c r="B361" s="18">
        <v>26</v>
      </c>
      <c r="C361" s="18"/>
      <c r="D361" s="54" t="s">
        <v>23</v>
      </c>
      <c r="E361" s="21">
        <f>[2]importcpfrev2!C478</f>
        <v>116.26355799999999</v>
      </c>
      <c r="F361" s="21">
        <f>[2]importcpfrev2!D478</f>
        <v>136.394553</v>
      </c>
      <c r="G361" s="21">
        <f>[2]importcpfrev2!E478</f>
        <v>153.37156099999999</v>
      </c>
      <c r="H361" s="21">
        <f>[2]importcpfrev2!F478</f>
        <v>154.35110599999999</v>
      </c>
      <c r="I361" s="21">
        <f>[2]importcpfrev2!G478</f>
        <v>173.772592</v>
      </c>
      <c r="J361" s="21">
        <f>[2]importcpfrev2!H478</f>
        <v>155.81173799999999</v>
      </c>
      <c r="K361" s="21">
        <f>[2]importcpfrev2!I478</f>
        <v>148.66132299999998</v>
      </c>
      <c r="L361" s="21">
        <f>[2]importcpfrev2!J478</f>
        <v>166.19683899999998</v>
      </c>
      <c r="M361" s="21">
        <f>[2]importcpfrev2!K478</f>
        <v>169.95406299999999</v>
      </c>
      <c r="N361" s="21">
        <f>[2]importcpfrev2!L478</f>
        <v>135.60529399999999</v>
      </c>
      <c r="O361" s="21">
        <f>[2]importcpfrev2!M478</f>
        <v>151.630876</v>
      </c>
      <c r="P361" s="21">
        <f>[2]importcpfrev2!N478</f>
        <v>141.45841899999999</v>
      </c>
      <c r="Q361" s="22">
        <f>[2]importcpfrev2!O478</f>
        <v>1803.4719220000002</v>
      </c>
    </row>
    <row r="362" spans="1:17" x14ac:dyDescent="0.2">
      <c r="A362" s="19"/>
      <c r="B362" s="18">
        <v>26</v>
      </c>
      <c r="C362" s="18"/>
      <c r="D362" s="20">
        <v>2012</v>
      </c>
      <c r="E362" s="21">
        <f>[2]importcpfrev2!C479</f>
        <v>145.196573</v>
      </c>
      <c r="F362" s="21">
        <f>[2]importcpfrev2!D479</f>
        <v>125.78639799999999</v>
      </c>
      <c r="G362" s="21">
        <f>[2]importcpfrev2!E479</f>
        <v>174.71924300000001</v>
      </c>
      <c r="H362" s="21">
        <f>[2]importcpfrev2!F479</f>
        <v>159.13939399999998</v>
      </c>
      <c r="I362" s="21">
        <f>[2]importcpfrev2!G479</f>
        <v>132.18730499999998</v>
      </c>
      <c r="J362" s="21">
        <f>[2]importcpfrev2!H479</f>
        <v>166.01809599999999</v>
      </c>
      <c r="K362" s="21">
        <f>[2]importcpfrev2!I479</f>
        <v>189.05206899999999</v>
      </c>
      <c r="L362" s="21">
        <f>[2]importcpfrev2!J479</f>
        <v>143.328012</v>
      </c>
      <c r="M362" s="21">
        <f>[2]importcpfrev2!K479</f>
        <v>152.39327799999998</v>
      </c>
      <c r="N362" s="21">
        <f>[2]importcpfrev2!L479</f>
        <v>173.275431</v>
      </c>
      <c r="O362" s="21">
        <f>[2]importcpfrev2!M479</f>
        <v>159.54475399999998</v>
      </c>
      <c r="P362" s="21">
        <f>[2]importcpfrev2!N479</f>
        <v>160.49279899999999</v>
      </c>
      <c r="Q362" s="22">
        <f>[2]importcpfrev2!O479</f>
        <v>1881.1333519999998</v>
      </c>
    </row>
    <row r="363" spans="1:17" x14ac:dyDescent="0.2">
      <c r="A363" s="19"/>
      <c r="B363" s="18">
        <v>26</v>
      </c>
      <c r="C363" s="18"/>
      <c r="D363" s="20">
        <v>2013</v>
      </c>
      <c r="E363" s="21">
        <f>[2]importcpfrev2!C480</f>
        <v>135.816382</v>
      </c>
      <c r="F363" s="21">
        <f>[2]importcpfrev2!D480</f>
        <v>148.72185899999999</v>
      </c>
      <c r="G363" s="21">
        <f>[2]importcpfrev2!E480</f>
        <v>163.189494</v>
      </c>
      <c r="H363" s="21">
        <f>[2]importcpfrev2!F480</f>
        <v>135.289162</v>
      </c>
      <c r="I363" s="21">
        <f>[2]importcpfrev2!G480</f>
        <v>157.31961899999999</v>
      </c>
      <c r="J363" s="21">
        <f>[2]importcpfrev2!H480</f>
        <v>144.987775</v>
      </c>
      <c r="K363" s="21">
        <f>[2]importcpfrev2!I480</f>
        <v>174.35370599999999</v>
      </c>
      <c r="L363" s="21">
        <f>[2]importcpfrev2!J480</f>
        <v>157.834272</v>
      </c>
      <c r="M363" s="21">
        <f>[2]importcpfrev2!K480</f>
        <v>130.21177399999999</v>
      </c>
      <c r="N363" s="21">
        <f>[2]importcpfrev2!L480</f>
        <v>165.383152</v>
      </c>
      <c r="O363" s="21">
        <f>[2]importcpfrev2!M480</f>
        <v>136.764476</v>
      </c>
      <c r="P363" s="21">
        <f>[2]importcpfrev2!N480</f>
        <v>156.052076</v>
      </c>
      <c r="Q363" s="22">
        <f>[2]importcpfrev2!O480</f>
        <v>1805.9237469999998</v>
      </c>
    </row>
    <row r="364" spans="1:17" x14ac:dyDescent="0.2">
      <c r="A364" s="19"/>
      <c r="B364" s="18">
        <v>26</v>
      </c>
      <c r="C364" s="18"/>
      <c r="D364" s="20">
        <v>2014</v>
      </c>
      <c r="E364" s="21">
        <f>[2]importcpfrev2!C481</f>
        <v>102.05887</v>
      </c>
      <c r="F364" s="21">
        <f>[2]importcpfrev2!D481</f>
        <v>144.50375399999999</v>
      </c>
      <c r="G364" s="21">
        <f>[2]importcpfrev2!E481</f>
        <v>113.222082</v>
      </c>
      <c r="H364" s="21">
        <f>[2]importcpfrev2!F481</f>
        <v>157.145803</v>
      </c>
      <c r="I364" s="21">
        <f>[2]importcpfrev2!G481</f>
        <v>114.55409399999999</v>
      </c>
      <c r="J364" s="21">
        <f>[2]importcpfrev2!H481</f>
        <v>144.21484899999999</v>
      </c>
      <c r="K364" s="21">
        <f>[2]importcpfrev2!I481</f>
        <v>154.50602699999999</v>
      </c>
      <c r="L364" s="21">
        <f>[2]importcpfrev2!J481</f>
        <v>138.48152999999999</v>
      </c>
      <c r="M364" s="21">
        <f>[2]importcpfrev2!K481</f>
        <v>171.226585</v>
      </c>
      <c r="N364" s="21">
        <f>[2]importcpfrev2!L481</f>
        <v>131.14465200000001</v>
      </c>
      <c r="O364" s="21">
        <f>[2]importcpfrev2!M481</f>
        <v>123.242509</v>
      </c>
      <c r="P364" s="21">
        <f>[2]importcpfrev2!N481</f>
        <v>140.16807900000001</v>
      </c>
      <c r="Q364" s="22">
        <f>[2]importcpfrev2!O481</f>
        <v>1634.4688339999998</v>
      </c>
    </row>
    <row r="365" spans="1:17" x14ac:dyDescent="0.2">
      <c r="A365" s="19"/>
      <c r="B365" s="18">
        <v>26</v>
      </c>
      <c r="C365" s="18"/>
      <c r="D365" s="20">
        <v>2015</v>
      </c>
      <c r="E365" s="21">
        <f>[2]importcpfrev2!C482</f>
        <v>110.94309799999999</v>
      </c>
      <c r="F365" s="21">
        <f>[2]importcpfrev2!D482</f>
        <v>128.74321</v>
      </c>
      <c r="G365" s="21">
        <f>[2]importcpfrev2!E482</f>
        <v>147.790707</v>
      </c>
      <c r="H365" s="21">
        <f>[2]importcpfrev2!F482</f>
        <v>152.67997499999998</v>
      </c>
      <c r="I365" s="21">
        <f>[2]importcpfrev2!G482</f>
        <v>132.63000700000001</v>
      </c>
      <c r="J365" s="21">
        <f>[2]importcpfrev2!H482</f>
        <v>157.41465099999999</v>
      </c>
      <c r="K365" s="21">
        <f>[2]importcpfrev2!I482</f>
        <v>178.159898</v>
      </c>
      <c r="L365" s="21">
        <f>[2]importcpfrev2!J482</f>
        <v>119.66567599999999</v>
      </c>
      <c r="M365" s="21">
        <f>[2]importcpfrev2!K482</f>
        <v>162.10273999999998</v>
      </c>
      <c r="N365" s="21">
        <f>[2]importcpfrev2!L482</f>
        <v>149.40132699999998</v>
      </c>
      <c r="O365" s="21">
        <f>[2]importcpfrev2!M482</f>
        <v>134.68024299999999</v>
      </c>
      <c r="P365" s="21">
        <f>[2]importcpfrev2!N482</f>
        <v>150.91102100000001</v>
      </c>
      <c r="Q365" s="22">
        <f>[2]importcpfrev2!O482</f>
        <v>1725.1225529999999</v>
      </c>
    </row>
    <row r="366" spans="1:17" x14ac:dyDescent="0.2">
      <c r="A366" s="19"/>
      <c r="B366" s="18">
        <v>26</v>
      </c>
      <c r="C366" s="18"/>
      <c r="D366" s="20">
        <v>2016</v>
      </c>
      <c r="E366" s="21">
        <f>[2]importcpfrev2!C483</f>
        <v>138.162781</v>
      </c>
      <c r="F366" s="21">
        <f>[2]importcpfrev2!D483</f>
        <v>150.17812599999999</v>
      </c>
      <c r="G366" s="21">
        <f>[2]importcpfrev2!E483</f>
        <v>138.02095800000001</v>
      </c>
      <c r="H366" s="21">
        <f>[2]importcpfrev2!F483</f>
        <v>163.327281</v>
      </c>
      <c r="I366" s="21">
        <f>[2]importcpfrev2!G483</f>
        <v>155.07365099999998</v>
      </c>
      <c r="J366" s="21">
        <f>[2]importcpfrev2!H483</f>
        <v>168.12534299999999</v>
      </c>
      <c r="K366" s="21">
        <f>[2]importcpfrev2!I483</f>
        <v>130.30197099999998</v>
      </c>
      <c r="L366" s="21">
        <f>[2]importcpfrev2!J483</f>
        <v>170.17506499999999</v>
      </c>
      <c r="M366" s="21">
        <f>[2]importcpfrev2!K483</f>
        <v>132.963403</v>
      </c>
      <c r="N366" s="21">
        <f>[2]importcpfrev2!L483</f>
        <v>175.793755</v>
      </c>
      <c r="O366" s="21">
        <f>[2]importcpfrev2!M483</f>
        <v>127.51538799999999</v>
      </c>
      <c r="P366" s="21">
        <f>[2]importcpfrev2!N483</f>
        <v>156.95280099999999</v>
      </c>
      <c r="Q366" s="22">
        <f>[2]importcpfrev2!O483</f>
        <v>1806.5905229999998</v>
      </c>
    </row>
    <row r="367" spans="1:17" x14ac:dyDescent="0.2">
      <c r="A367" s="19"/>
      <c r="B367" s="18">
        <v>26</v>
      </c>
      <c r="C367" s="18"/>
      <c r="D367" s="20">
        <v>2017</v>
      </c>
      <c r="E367" s="21">
        <f>[2]importcpfrev2!C484</f>
        <v>107.37579599999999</v>
      </c>
      <c r="F367" s="21">
        <f>[2]importcpfrev2!D484</f>
        <v>114.77147599999999</v>
      </c>
      <c r="G367" s="21">
        <f>[2]importcpfrev2!E484</f>
        <v>140.45313400000001</v>
      </c>
      <c r="H367" s="21">
        <f>[2]importcpfrev2!F484</f>
        <v>123.44926</v>
      </c>
      <c r="I367" s="21">
        <f>[2]importcpfrev2!G484</f>
        <v>166.38511699999998</v>
      </c>
      <c r="J367" s="21">
        <f>[2]importcpfrev2!H484</f>
        <v>142.19184099999998</v>
      </c>
      <c r="K367" s="21">
        <f>[2]importcpfrev2!I484</f>
        <v>162.859702</v>
      </c>
      <c r="L367" s="21">
        <f>[2]importcpfrev2!J484</f>
        <v>176.31795199999999</v>
      </c>
      <c r="M367" s="21">
        <f>[2]importcpfrev2!K484</f>
        <v>127.661322</v>
      </c>
      <c r="N367" s="21">
        <f>[2]importcpfrev2!L484</f>
        <v>159.345214</v>
      </c>
      <c r="O367" s="21">
        <f>[2]importcpfrev2!M484</f>
        <v>133.47727</v>
      </c>
      <c r="P367" s="21">
        <f>[2]importcpfrev2!N484</f>
        <v>114.48505999999999</v>
      </c>
      <c r="Q367" s="22">
        <f>[2]importcpfrev2!O484</f>
        <v>1668.773144</v>
      </c>
    </row>
    <row r="368" spans="1:17" x14ac:dyDescent="0.2">
      <c r="A368" s="19"/>
      <c r="B368" s="18">
        <v>26</v>
      </c>
      <c r="C368" s="18"/>
      <c r="D368" s="20">
        <v>2018</v>
      </c>
      <c r="E368" s="21">
        <f>[2]importcpfrev2!C485</f>
        <v>141.81301199999999</v>
      </c>
      <c r="F368" s="21">
        <f>[2]importcpfrev2!D485</f>
        <v>103.421646</v>
      </c>
      <c r="G368" s="21">
        <f>[2]importcpfrev2!E485</f>
        <v>121.19828199999999</v>
      </c>
      <c r="H368" s="21">
        <f>[2]importcpfrev2!F485</f>
        <v>133.91218699999999</v>
      </c>
      <c r="I368" s="21">
        <f>[2]importcpfrev2!G485</f>
        <v>121.92334199999999</v>
      </c>
      <c r="J368" s="21">
        <f>[2]importcpfrev2!H485</f>
        <v>123.04225099999999</v>
      </c>
      <c r="K368" s="21">
        <f>[2]importcpfrev2!I485</f>
        <v>137.28738899999999</v>
      </c>
      <c r="L368" s="21" t="str">
        <f>[2]importcpfrev2!J485</f>
        <v>#Missing</v>
      </c>
      <c r="M368" s="21" t="str">
        <f>[2]importcpfrev2!K485</f>
        <v>#Missing</v>
      </c>
      <c r="N368" s="21" t="str">
        <f>[2]importcpfrev2!L485</f>
        <v>#Missing</v>
      </c>
      <c r="O368" s="21" t="str">
        <f>[2]importcpfrev2!M485</f>
        <v>#Missing</v>
      </c>
      <c r="P368" s="21" t="str">
        <f>[2]importcpfrev2!N485</f>
        <v>#Missing</v>
      </c>
      <c r="Q368" s="22">
        <f>[2]importcpfrev2!O485</f>
        <v>882.59810899999991</v>
      </c>
    </row>
    <row r="369" spans="1:17" x14ac:dyDescent="0.2">
      <c r="A369" s="32"/>
      <c r="B369" s="33"/>
      <c r="C369" s="34"/>
      <c r="D369" s="34"/>
      <c r="E369" s="53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34"/>
    </row>
    <row r="370" spans="1:17" x14ac:dyDescent="0.2">
      <c r="A370" s="6" t="s">
        <v>49</v>
      </c>
      <c r="O370" s="14"/>
    </row>
    <row r="371" spans="1:17" x14ac:dyDescent="0.2">
      <c r="O371" s="14"/>
      <c r="Q371" s="39" t="s">
        <v>20</v>
      </c>
    </row>
  </sheetData>
  <phoneticPr fontId="0" type="noConversion"/>
  <conditionalFormatting sqref="E7:Q368">
    <cfRule type="cellIs" dxfId="5" priority="1" stopIfTrue="1" operator="equal">
      <formula>"#Missing"</formula>
    </cfRule>
  </conditionalFormatting>
  <pageMargins left="0.78740157499999996" right="0.78740157499999996" top="0.984251969" bottom="0.984251969" header="0.4921259845" footer="0.492125984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1"/>
  <sheetViews>
    <sheetView workbookViewId="0">
      <selection activeCell="Q7" sqref="Q7"/>
    </sheetView>
  </sheetViews>
  <sheetFormatPr baseColWidth="10" defaultColWidth="5.7109375" defaultRowHeight="12.75" x14ac:dyDescent="0.2"/>
  <cols>
    <col min="1" max="1" width="50.85546875" style="6" customWidth="1"/>
    <col min="2" max="2" width="5.28515625" style="38" customWidth="1"/>
    <col min="3" max="6" width="6.7109375" style="14" customWidth="1"/>
    <col min="7" max="7" width="5.5703125" style="14" customWidth="1"/>
    <col min="8" max="8" width="5.85546875" style="14" customWidth="1"/>
    <col min="9" max="9" width="5.5703125" style="14" customWidth="1"/>
    <col min="10" max="10" width="5.85546875" style="14" customWidth="1"/>
    <col min="11" max="11" width="6.7109375" style="14" customWidth="1"/>
    <col min="12" max="12" width="6.42578125" style="14" customWidth="1"/>
    <col min="13" max="13" width="10.42578125" style="14" customWidth="1"/>
    <col min="14" max="14" width="7.85546875" style="14" customWidth="1"/>
    <col min="15" max="15" width="9.28515625" style="69" customWidth="1"/>
    <col min="16" max="16" width="9.28515625" style="14" customWidth="1"/>
    <col min="17" max="17" width="10.85546875" style="14" customWidth="1"/>
    <col min="18" max="16384" width="5.7109375" style="6"/>
  </cols>
  <sheetData>
    <row r="1" spans="1:17" ht="15.75" x14ac:dyDescent="0.25">
      <c r="A1" s="40" t="s">
        <v>54</v>
      </c>
      <c r="B1" s="41"/>
      <c r="C1" s="42"/>
      <c r="D1" s="42"/>
      <c r="E1" s="42"/>
      <c r="F1" s="42"/>
      <c r="G1" s="42"/>
      <c r="H1" s="43"/>
      <c r="I1" s="43"/>
      <c r="J1" s="43"/>
      <c r="K1" s="42"/>
      <c r="L1" s="42"/>
      <c r="M1" s="43"/>
      <c r="N1" s="43"/>
      <c r="O1" s="70"/>
      <c r="P1" s="42"/>
      <c r="Q1" s="44" t="s">
        <v>0</v>
      </c>
    </row>
    <row r="2" spans="1:17" x14ac:dyDescent="0.2">
      <c r="A2" s="45" t="s">
        <v>51</v>
      </c>
      <c r="Q2" s="6"/>
    </row>
    <row r="3" spans="1:17" x14ac:dyDescent="0.2">
      <c r="A3" s="14"/>
      <c r="P3" s="45"/>
    </row>
    <row r="4" spans="1:17" s="11" customFormat="1" x14ac:dyDescent="0.2">
      <c r="A4" s="46" t="s">
        <v>2</v>
      </c>
      <c r="B4" s="46" t="s">
        <v>3</v>
      </c>
      <c r="C4" s="46" t="s">
        <v>4</v>
      </c>
      <c r="D4" s="46" t="s">
        <v>5</v>
      </c>
      <c r="E4" s="46" t="s">
        <v>6</v>
      </c>
      <c r="F4" s="46" t="s">
        <v>7</v>
      </c>
      <c r="G4" s="46" t="s">
        <v>8</v>
      </c>
      <c r="H4" s="46" t="s">
        <v>9</v>
      </c>
      <c r="I4" s="46" t="s">
        <v>10</v>
      </c>
      <c r="J4" s="46" t="s">
        <v>11</v>
      </c>
      <c r="K4" s="46" t="s">
        <v>12</v>
      </c>
      <c r="L4" s="46" t="s">
        <v>13</v>
      </c>
      <c r="M4" s="46" t="s">
        <v>14</v>
      </c>
      <c r="N4" s="46" t="s">
        <v>15</v>
      </c>
      <c r="O4" s="46" t="s">
        <v>16</v>
      </c>
      <c r="P4" s="46" t="s">
        <v>17</v>
      </c>
      <c r="Q4" s="46" t="s">
        <v>18</v>
      </c>
    </row>
    <row r="5" spans="1:17" x14ac:dyDescent="0.2">
      <c r="A5" s="15"/>
      <c r="B5" s="13"/>
      <c r="C5" s="15"/>
      <c r="D5" s="15"/>
      <c r="O5" s="14"/>
      <c r="Q5" s="15"/>
    </row>
    <row r="6" spans="1:17" x14ac:dyDescent="0.2">
      <c r="A6" s="19"/>
      <c r="B6" s="18"/>
      <c r="C6" s="17" t="s">
        <v>19</v>
      </c>
      <c r="D6" s="19"/>
      <c r="O6" s="14"/>
      <c r="Q6" s="19"/>
    </row>
    <row r="7" spans="1:17" x14ac:dyDescent="0.2">
      <c r="A7" s="48" t="s">
        <v>22</v>
      </c>
      <c r="B7" s="18">
        <v>1</v>
      </c>
      <c r="C7" s="18"/>
      <c r="D7" s="20">
        <v>2007</v>
      </c>
      <c r="E7" s="21">
        <f>[1]importcpfrev2!C12</f>
        <v>2056.1571600000002</v>
      </c>
      <c r="F7" s="21">
        <f>[1]importcpfrev2!D12</f>
        <v>2095.2514920000003</v>
      </c>
      <c r="G7" s="21">
        <f>[1]importcpfrev2!E12</f>
        <v>2314.024523</v>
      </c>
      <c r="H7" s="21">
        <f>[1]importcpfrev2!F12</f>
        <v>2186.8125230000001</v>
      </c>
      <c r="I7" s="21">
        <f>[1]importcpfrev2!G12</f>
        <v>2256.4353179999998</v>
      </c>
      <c r="J7" s="21">
        <f>[1]importcpfrev2!H12</f>
        <v>2300.4753890000002</v>
      </c>
      <c r="K7" s="21">
        <f>[1]importcpfrev2!I12</f>
        <v>2084.5731679999999</v>
      </c>
      <c r="L7" s="21">
        <f>[1]importcpfrev2!J12</f>
        <v>2097.2261570000001</v>
      </c>
      <c r="M7" s="21">
        <f>[1]importcpfrev2!K12</f>
        <v>2183.2844639999998</v>
      </c>
      <c r="N7" s="21">
        <f>[1]importcpfrev2!L12</f>
        <v>2480.754664</v>
      </c>
      <c r="O7" s="21">
        <f>[1]importcpfrev2!M12</f>
        <v>2411.3858229999996</v>
      </c>
      <c r="P7" s="21">
        <f>[1]importcpfrev2!N12</f>
        <v>2171.765472</v>
      </c>
      <c r="Q7" s="22">
        <f>[1]importcpfrev2!O12</f>
        <v>26638.146153000002</v>
      </c>
    </row>
    <row r="8" spans="1:17" x14ac:dyDescent="0.2">
      <c r="A8" s="47"/>
      <c r="B8" s="18">
        <v>1</v>
      </c>
      <c r="C8" s="18"/>
      <c r="D8" s="20">
        <v>2008</v>
      </c>
      <c r="E8" s="21">
        <f>[1]importcpfrev2!C13</f>
        <v>2363.8585539999999</v>
      </c>
      <c r="F8" s="21">
        <f>[1]importcpfrev2!D13</f>
        <v>2420.5331639999999</v>
      </c>
      <c r="G8" s="21">
        <f>[1]importcpfrev2!E13</f>
        <v>2401.7542159999998</v>
      </c>
      <c r="H8" s="21">
        <f>[1]importcpfrev2!F13</f>
        <v>2483.8949929999999</v>
      </c>
      <c r="I8" s="21">
        <f>[1]importcpfrev2!G13</f>
        <v>2468.506582</v>
      </c>
      <c r="J8" s="21">
        <f>[1]importcpfrev2!H13</f>
        <v>2389.7176249999998</v>
      </c>
      <c r="K8" s="21">
        <f>[1]importcpfrev2!I13</f>
        <v>2346.891396</v>
      </c>
      <c r="L8" s="21">
        <f>[1]importcpfrev2!J13</f>
        <v>2126.3405439999997</v>
      </c>
      <c r="M8" s="21">
        <f>[1]importcpfrev2!K13</f>
        <v>2512.2418259999999</v>
      </c>
      <c r="N8" s="21">
        <f>[1]importcpfrev2!L13</f>
        <v>2633.4499109999997</v>
      </c>
      <c r="O8" s="21">
        <f>[1]importcpfrev2!M13</f>
        <v>2323.4230399999997</v>
      </c>
      <c r="P8" s="21">
        <f>[1]importcpfrev2!N13</f>
        <v>2355.3669070000001</v>
      </c>
      <c r="Q8" s="22">
        <f>[1]importcpfrev2!O13</f>
        <v>28825.978757999997</v>
      </c>
    </row>
    <row r="9" spans="1:17" x14ac:dyDescent="0.2">
      <c r="A9" s="47"/>
      <c r="B9" s="18">
        <v>1</v>
      </c>
      <c r="C9" s="18"/>
      <c r="D9" s="20">
        <v>2009</v>
      </c>
      <c r="E9" s="21">
        <f>[1]importcpfrev2!C14</f>
        <v>2158.664327</v>
      </c>
      <c r="F9" s="21">
        <f>[1]importcpfrev2!D14</f>
        <v>2268.7639550000004</v>
      </c>
      <c r="G9" s="21">
        <f>[1]importcpfrev2!E14</f>
        <v>2512.3513920000005</v>
      </c>
      <c r="H9" s="21">
        <f>[1]importcpfrev2!F14</f>
        <v>2411.518399</v>
      </c>
      <c r="I9" s="21">
        <f>[1]importcpfrev2!G14</f>
        <v>2266.8361949999999</v>
      </c>
      <c r="J9" s="21">
        <f>[1]importcpfrev2!H14</f>
        <v>2456.8704019999996</v>
      </c>
      <c r="K9" s="21">
        <f>[1]importcpfrev2!I14</f>
        <v>2201.1840189999998</v>
      </c>
      <c r="L9" s="21">
        <f>[1]importcpfrev2!J14</f>
        <v>2102.1767730000001</v>
      </c>
      <c r="M9" s="21">
        <f>[1]importcpfrev2!K14</f>
        <v>2313.6766009999997</v>
      </c>
      <c r="N9" s="21">
        <f>[1]importcpfrev2!L14</f>
        <v>2427.0570790000002</v>
      </c>
      <c r="O9" s="21">
        <f>[1]importcpfrev2!M14</f>
        <v>2370.3934179999997</v>
      </c>
      <c r="P9" s="21">
        <f>[1]importcpfrev2!N14</f>
        <v>2466.5591830000003</v>
      </c>
      <c r="Q9" s="22">
        <f>[1]importcpfrev2!O14</f>
        <v>27956.051742999996</v>
      </c>
    </row>
    <row r="10" spans="1:17" x14ac:dyDescent="0.2">
      <c r="A10" s="47"/>
      <c r="B10" s="18">
        <v>1</v>
      </c>
      <c r="C10" s="18"/>
      <c r="D10" s="20">
        <v>2010</v>
      </c>
      <c r="E10" s="21">
        <f>[1]importcpfrev2!C15</f>
        <v>2117.6341430000002</v>
      </c>
      <c r="F10" s="21">
        <f>[1]importcpfrev2!D15</f>
        <v>2134.4529339999999</v>
      </c>
      <c r="G10" s="21">
        <f>[1]importcpfrev2!E15</f>
        <v>2588.2420540000003</v>
      </c>
      <c r="H10" s="21">
        <f>[1]importcpfrev2!F15</f>
        <v>2512.2616360000002</v>
      </c>
      <c r="I10" s="21">
        <f>[1]importcpfrev2!G15</f>
        <v>2422.3635719999997</v>
      </c>
      <c r="J10" s="21">
        <f>[1]importcpfrev2!H15</f>
        <v>2595.4741639999997</v>
      </c>
      <c r="K10" s="21">
        <f>[1]importcpfrev2!I15</f>
        <v>2331.7574089999998</v>
      </c>
      <c r="L10" s="21">
        <f>[1]importcpfrev2!J15</f>
        <v>2342.5596800000003</v>
      </c>
      <c r="M10" s="21">
        <f>[1]importcpfrev2!K15</f>
        <v>2498.6504489999998</v>
      </c>
      <c r="N10" s="21">
        <f>[1]importcpfrev2!L15</f>
        <v>2515.6078019999995</v>
      </c>
      <c r="O10" s="21">
        <f>[1]importcpfrev2!M15</f>
        <v>2615.9593479999999</v>
      </c>
      <c r="P10" s="21">
        <f>[1]importcpfrev2!N15</f>
        <v>2666.2089410000003</v>
      </c>
      <c r="Q10" s="22">
        <f>[1]importcpfrev2!O15</f>
        <v>29341.172132</v>
      </c>
    </row>
    <row r="11" spans="1:17" x14ac:dyDescent="0.2">
      <c r="A11" s="47"/>
      <c r="B11" s="18">
        <v>1</v>
      </c>
      <c r="C11" s="18"/>
      <c r="D11" s="54" t="s">
        <v>23</v>
      </c>
      <c r="E11" s="21">
        <f>[1]importcpfrev2!C16</f>
        <v>2327.1584819999998</v>
      </c>
      <c r="F11" s="21">
        <f>[1]importcpfrev2!D16</f>
        <v>2443.1395769999999</v>
      </c>
      <c r="G11" s="21">
        <f>[1]importcpfrev2!E16</f>
        <v>2846.8113509999998</v>
      </c>
      <c r="H11" s="21">
        <f>[1]importcpfrev2!F16</f>
        <v>2578.7242739999997</v>
      </c>
      <c r="I11" s="21">
        <f>[1]importcpfrev2!G16</f>
        <v>2849.1987129999998</v>
      </c>
      <c r="J11" s="21">
        <f>[1]importcpfrev2!H16</f>
        <v>2558.6625249999993</v>
      </c>
      <c r="K11" s="21">
        <f>[1]importcpfrev2!I16</f>
        <v>2412.1225339999996</v>
      </c>
      <c r="L11" s="21">
        <f>[1]importcpfrev2!J16</f>
        <v>2525.4331320000001</v>
      </c>
      <c r="M11" s="21">
        <f>[1]importcpfrev2!K16</f>
        <v>2720.651323</v>
      </c>
      <c r="N11" s="21">
        <f>[1]importcpfrev2!L16</f>
        <v>2675.8649549999996</v>
      </c>
      <c r="O11" s="21">
        <f>[1]importcpfrev2!M16</f>
        <v>2790.0606829999997</v>
      </c>
      <c r="P11" s="21">
        <f>[1]importcpfrev2!N16</f>
        <v>2758.5396339999998</v>
      </c>
      <c r="Q11" s="22">
        <f>[1]importcpfrev2!O16</f>
        <v>31486.367182999995</v>
      </c>
    </row>
    <row r="12" spans="1:17" x14ac:dyDescent="0.2">
      <c r="A12" s="47"/>
      <c r="B12" s="18">
        <v>1</v>
      </c>
      <c r="C12" s="18"/>
      <c r="D12" s="20">
        <v>2012</v>
      </c>
      <c r="E12" s="21">
        <f>[1]importcpfrev2!C17</f>
        <v>2530.2216969999999</v>
      </c>
      <c r="F12" s="21">
        <f>[1]importcpfrev2!D17</f>
        <v>2584.4614220000003</v>
      </c>
      <c r="G12" s="21">
        <f>[1]importcpfrev2!E17</f>
        <v>2900.5102919999995</v>
      </c>
      <c r="H12" s="21">
        <f>[1]importcpfrev2!F17</f>
        <v>2646.5030489999999</v>
      </c>
      <c r="I12" s="21">
        <f>[1]importcpfrev2!G17</f>
        <v>2728.988531</v>
      </c>
      <c r="J12" s="21">
        <f>[1]importcpfrev2!H17</f>
        <v>2819.0983289999999</v>
      </c>
      <c r="K12" s="21">
        <f>[1]importcpfrev2!I17</f>
        <v>2654.0478379999995</v>
      </c>
      <c r="L12" s="21">
        <f>[1]importcpfrev2!J17</f>
        <v>2563.5289009999997</v>
      </c>
      <c r="M12" s="21">
        <f>[1]importcpfrev2!K17</f>
        <v>2588.5168899999999</v>
      </c>
      <c r="N12" s="21">
        <f>[1]importcpfrev2!L17</f>
        <v>3020.280784</v>
      </c>
      <c r="O12" s="21">
        <f>[1]importcpfrev2!M17</f>
        <v>2915.8236969999998</v>
      </c>
      <c r="P12" s="21">
        <f>[1]importcpfrev2!N17</f>
        <v>2734.7658490000003</v>
      </c>
      <c r="Q12" s="22">
        <f>[1]importcpfrev2!O17</f>
        <v>32686.747278999996</v>
      </c>
    </row>
    <row r="13" spans="1:17" x14ac:dyDescent="0.2">
      <c r="A13" s="47"/>
      <c r="B13" s="18">
        <v>1</v>
      </c>
      <c r="C13" s="18"/>
      <c r="D13" s="20">
        <v>2013</v>
      </c>
      <c r="E13" s="21">
        <f>[1]importcpfrev2!C18</f>
        <v>2772.5719959999997</v>
      </c>
      <c r="F13" s="21">
        <f>[1]importcpfrev2!D18</f>
        <v>2708.5647609999996</v>
      </c>
      <c r="G13" s="21">
        <f>[1]importcpfrev2!E18</f>
        <v>2809.5959079999993</v>
      </c>
      <c r="H13" s="21">
        <f>[1]importcpfrev2!F18</f>
        <v>2926.2129610000002</v>
      </c>
      <c r="I13" s="21">
        <f>[1]importcpfrev2!G18</f>
        <v>2972.1410020000003</v>
      </c>
      <c r="J13" s="21">
        <f>[1]importcpfrev2!H18</f>
        <v>2834.4761529999996</v>
      </c>
      <c r="K13" s="21">
        <f>[1]importcpfrev2!I18</f>
        <v>2928.5896990000001</v>
      </c>
      <c r="L13" s="21">
        <f>[1]importcpfrev2!J18</f>
        <v>2604.3971459999998</v>
      </c>
      <c r="M13" s="21">
        <f>[1]importcpfrev2!K18</f>
        <v>2768.2270049999993</v>
      </c>
      <c r="N13" s="21">
        <f>[1]importcpfrev2!L18</f>
        <v>3056.5726879999997</v>
      </c>
      <c r="O13" s="21">
        <f>[1]importcpfrev2!M18</f>
        <v>2836.2875999999997</v>
      </c>
      <c r="P13" s="21">
        <f>[1]importcpfrev2!N18</f>
        <v>2885.1386869999997</v>
      </c>
      <c r="Q13" s="22">
        <f>[1]importcpfrev2!O18</f>
        <v>34102.775606000003</v>
      </c>
    </row>
    <row r="14" spans="1:17" x14ac:dyDescent="0.2">
      <c r="A14" s="47"/>
      <c r="B14" s="18">
        <v>1</v>
      </c>
      <c r="C14" s="18"/>
      <c r="D14" s="20">
        <v>2014</v>
      </c>
      <c r="E14" s="21">
        <f>[1]importcpfrev2!C19</f>
        <v>2749.2726679999996</v>
      </c>
      <c r="F14" s="21">
        <f>[1]importcpfrev2!D19</f>
        <v>2761.841856</v>
      </c>
      <c r="G14" s="21">
        <f>[1]importcpfrev2!E19</f>
        <v>2830.7769079999998</v>
      </c>
      <c r="H14" s="21">
        <f>[1]importcpfrev2!F19</f>
        <v>2860.4362409999994</v>
      </c>
      <c r="I14" s="21">
        <f>[1]importcpfrev2!G19</f>
        <v>2811.9317289999999</v>
      </c>
      <c r="J14" s="21">
        <f>[1]importcpfrev2!H19</f>
        <v>2921.0302750000001</v>
      </c>
      <c r="K14" s="21">
        <f>[1]importcpfrev2!I19</f>
        <v>2852.9385879999995</v>
      </c>
      <c r="L14" s="21">
        <f>[1]importcpfrev2!J19</f>
        <v>2553.3782420000002</v>
      </c>
      <c r="M14" s="21">
        <f>[1]importcpfrev2!K19</f>
        <v>2877.1473240000005</v>
      </c>
      <c r="N14" s="21">
        <f>[1]importcpfrev2!L19</f>
        <v>3015.9692379999997</v>
      </c>
      <c r="O14" s="21">
        <f>[1]importcpfrev2!M19</f>
        <v>2797.5250689999998</v>
      </c>
      <c r="P14" s="21">
        <f>[1]importcpfrev2!N19</f>
        <v>2961.3469869999999</v>
      </c>
      <c r="Q14" s="22">
        <f>[1]importcpfrev2!O19</f>
        <v>33993.595125</v>
      </c>
    </row>
    <row r="15" spans="1:17" x14ac:dyDescent="0.2">
      <c r="A15" s="47"/>
      <c r="B15" s="18">
        <v>1</v>
      </c>
      <c r="C15" s="18"/>
      <c r="D15" s="20">
        <v>2015</v>
      </c>
      <c r="E15" s="21">
        <f>[1]importcpfrev2!C20</f>
        <v>2703.8013569999998</v>
      </c>
      <c r="F15" s="21">
        <f>[1]importcpfrev2!D20</f>
        <v>2796.7776650000001</v>
      </c>
      <c r="G15" s="21">
        <f>[1]importcpfrev2!E20</f>
        <v>3063.0023829999996</v>
      </c>
      <c r="H15" s="21">
        <f>[1]importcpfrev2!F20</f>
        <v>2992.6690869999993</v>
      </c>
      <c r="I15" s="21">
        <f>[1]importcpfrev2!G20</f>
        <v>2811.2617709999995</v>
      </c>
      <c r="J15" s="21">
        <f>[1]importcpfrev2!H20</f>
        <v>3111.2210610000002</v>
      </c>
      <c r="K15" s="21">
        <f>[1]importcpfrev2!I20</f>
        <v>2943.8673130000002</v>
      </c>
      <c r="L15" s="21">
        <f>[1]importcpfrev2!J20</f>
        <v>2656.7989769999999</v>
      </c>
      <c r="M15" s="21">
        <f>[1]importcpfrev2!K20</f>
        <v>2979.5028999999995</v>
      </c>
      <c r="N15" s="21">
        <f>[1]importcpfrev2!L20</f>
        <v>3114.8758499999994</v>
      </c>
      <c r="O15" s="21">
        <f>[1]importcpfrev2!M20</f>
        <v>2965.1570280000001</v>
      </c>
      <c r="P15" s="21">
        <f>[1]importcpfrev2!N20</f>
        <v>3028.7727159999999</v>
      </c>
      <c r="Q15" s="22">
        <f>[1]importcpfrev2!O20</f>
        <v>35167.708107999999</v>
      </c>
    </row>
    <row r="16" spans="1:17" x14ac:dyDescent="0.2">
      <c r="A16" s="47"/>
      <c r="B16" s="18">
        <v>1</v>
      </c>
      <c r="C16" s="18"/>
      <c r="D16" s="20">
        <v>2016</v>
      </c>
      <c r="E16" s="21">
        <f>[1]importcpfrev2!C21</f>
        <v>2734.8861910000001</v>
      </c>
      <c r="F16" s="21">
        <f>[1]importcpfrev2!D21</f>
        <v>2999.5874909999998</v>
      </c>
      <c r="G16" s="21">
        <f>[1]importcpfrev2!E21</f>
        <v>3098.6324739999995</v>
      </c>
      <c r="H16" s="21">
        <f>[1]importcpfrev2!F21</f>
        <v>3038.9895489999999</v>
      </c>
      <c r="I16" s="21">
        <f>[1]importcpfrev2!G21</f>
        <v>3115.2365189999991</v>
      </c>
      <c r="J16" s="21">
        <f>[1]importcpfrev2!H21</f>
        <v>3177.8228660000004</v>
      </c>
      <c r="K16" s="21">
        <f>[1]importcpfrev2!I21</f>
        <v>2788.0958579999997</v>
      </c>
      <c r="L16" s="21">
        <f>[1]importcpfrev2!J21</f>
        <v>2948.6711619999996</v>
      </c>
      <c r="M16" s="21">
        <f>[1]importcpfrev2!K21</f>
        <v>3153.3063829999996</v>
      </c>
      <c r="N16" s="21">
        <f>[1]importcpfrev2!L21</f>
        <v>3185.6786419999999</v>
      </c>
      <c r="O16" s="21">
        <f>[1]importcpfrev2!M21</f>
        <v>3134.4923320000003</v>
      </c>
      <c r="P16" s="21">
        <f>[1]importcpfrev2!N21</f>
        <v>3240.4426989999993</v>
      </c>
      <c r="Q16" s="22">
        <f>[1]importcpfrev2!O21</f>
        <v>36615.842166000002</v>
      </c>
    </row>
    <row r="17" spans="1:17" x14ac:dyDescent="0.2">
      <c r="A17" s="47"/>
      <c r="B17" s="18">
        <v>1</v>
      </c>
      <c r="C17" s="18"/>
      <c r="D17" s="20">
        <v>2017</v>
      </c>
      <c r="E17" s="21">
        <f>[1]importcpfrev2!C22</f>
        <v>2972.4297299999998</v>
      </c>
      <c r="F17" s="21">
        <f>[1]importcpfrev2!D22</f>
        <v>3078.9532650000001</v>
      </c>
      <c r="G17" s="21">
        <f>[1]importcpfrev2!E22</f>
        <v>3415.8773660000006</v>
      </c>
      <c r="H17" s="21">
        <f>[1]importcpfrev2!F22</f>
        <v>2958.309941</v>
      </c>
      <c r="I17" s="21">
        <f>[1]importcpfrev2!G22</f>
        <v>3443.7173709999993</v>
      </c>
      <c r="J17" s="21">
        <f>[1]importcpfrev2!H22</f>
        <v>3337.9620480000003</v>
      </c>
      <c r="K17" s="21">
        <f>[1]importcpfrev2!I22</f>
        <v>3087.654646</v>
      </c>
      <c r="L17" s="21">
        <f>[1]importcpfrev2!J22</f>
        <v>3174.0714209999996</v>
      </c>
      <c r="M17" s="21">
        <f>[1]importcpfrev2!K22</f>
        <v>3180.7518329999998</v>
      </c>
      <c r="N17" s="21">
        <f>[1]importcpfrev2!L22</f>
        <v>3378.2014939999999</v>
      </c>
      <c r="O17" s="21">
        <f>[1]importcpfrev2!M22</f>
        <v>3347.831134</v>
      </c>
      <c r="P17" s="21">
        <f>[1]importcpfrev2!N22</f>
        <v>3128.1901289999996</v>
      </c>
      <c r="Q17" s="22">
        <f>[1]importcpfrev2!O22</f>
        <v>38503.950378000001</v>
      </c>
    </row>
    <row r="18" spans="1:17" x14ac:dyDescent="0.2">
      <c r="A18" s="47"/>
      <c r="B18" s="18">
        <v>1</v>
      </c>
      <c r="C18" s="18"/>
      <c r="D18" s="20">
        <v>2018</v>
      </c>
      <c r="E18" s="21">
        <f>[1]importcpfrev2!C23</f>
        <v>3203.3229559999995</v>
      </c>
      <c r="F18" s="21">
        <f>[1]importcpfrev2!D23</f>
        <v>3085.4433370000002</v>
      </c>
      <c r="G18" s="21">
        <f>[1]importcpfrev2!E23</f>
        <v>3379.863061</v>
      </c>
      <c r="H18" s="21">
        <f>[1]importcpfrev2!F23</f>
        <v>3210.6125590000001</v>
      </c>
      <c r="I18" s="21">
        <f>[1]importcpfrev2!G23</f>
        <v>3380.755643</v>
      </c>
      <c r="J18" s="21">
        <f>[1]importcpfrev2!H23</f>
        <v>3298.6887889999998</v>
      </c>
      <c r="K18" s="21">
        <f>[1]importcpfrev2!I23</f>
        <v>3164.2880679999998</v>
      </c>
      <c r="L18" s="21" t="str">
        <f>[1]importcpfrev2!J23</f>
        <v>#Missing</v>
      </c>
      <c r="M18" s="21" t="str">
        <f>[1]importcpfrev2!K23</f>
        <v>#Missing</v>
      </c>
      <c r="N18" s="21" t="str">
        <f>[1]importcpfrev2!L23</f>
        <v>#Missing</v>
      </c>
      <c r="O18" s="21" t="str">
        <f>[1]importcpfrev2!M23</f>
        <v>#Missing</v>
      </c>
      <c r="P18" s="21" t="str">
        <f>[1]importcpfrev2!N23</f>
        <v>#Missing</v>
      </c>
      <c r="Q18" s="22">
        <f>[1]importcpfrev2!O23</f>
        <v>22722.974413</v>
      </c>
    </row>
    <row r="19" spans="1:17" x14ac:dyDescent="0.2">
      <c r="A19" s="23"/>
      <c r="B19" s="18"/>
      <c r="C19" s="18"/>
      <c r="D19" s="24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</row>
    <row r="20" spans="1:17" x14ac:dyDescent="0.2">
      <c r="A20" s="47"/>
      <c r="B20" s="18"/>
      <c r="C20" s="18"/>
      <c r="D20" s="24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</row>
    <row r="21" spans="1:17" x14ac:dyDescent="0.2">
      <c r="A21" s="51" t="s">
        <v>24</v>
      </c>
      <c r="B21" s="18">
        <v>2</v>
      </c>
      <c r="C21" s="18"/>
      <c r="D21" s="20">
        <v>2007</v>
      </c>
      <c r="E21" s="21">
        <f>[1]importcpfrev2!C33</f>
        <v>458.10421200000002</v>
      </c>
      <c r="F21" s="21">
        <f>[1]importcpfrev2!D33</f>
        <v>473.26253700000007</v>
      </c>
      <c r="G21" s="21">
        <f>[1]importcpfrev2!E33</f>
        <v>522.13410799999997</v>
      </c>
      <c r="H21" s="21">
        <f>[1]importcpfrev2!F33</f>
        <v>486.056106</v>
      </c>
      <c r="I21" s="21">
        <f>[1]importcpfrev2!G33</f>
        <v>493.53330199999994</v>
      </c>
      <c r="J21" s="21">
        <f>[1]importcpfrev2!H33</f>
        <v>432.93415099999999</v>
      </c>
      <c r="K21" s="21">
        <f>[1]importcpfrev2!I33</f>
        <v>342.20558899999992</v>
      </c>
      <c r="L21" s="21">
        <f>[1]importcpfrev2!J33</f>
        <v>349.10619199999996</v>
      </c>
      <c r="M21" s="21">
        <f>[1]importcpfrev2!K33</f>
        <v>381.47431299999994</v>
      </c>
      <c r="N21" s="21">
        <f>[1]importcpfrev2!L33</f>
        <v>460.33722100000006</v>
      </c>
      <c r="O21" s="21">
        <f>[1]importcpfrev2!M33</f>
        <v>486.64986999999996</v>
      </c>
      <c r="P21" s="21">
        <f>[1]importcpfrev2!N33</f>
        <v>503.065899</v>
      </c>
      <c r="Q21" s="22">
        <f>[1]importcpfrev2!O33</f>
        <v>5388.8635000000013</v>
      </c>
    </row>
    <row r="22" spans="1:17" x14ac:dyDescent="0.2">
      <c r="A22" s="47"/>
      <c r="B22" s="18">
        <v>2</v>
      </c>
      <c r="C22" s="18"/>
      <c r="D22" s="20">
        <v>2008</v>
      </c>
      <c r="E22" s="21">
        <f>[1]importcpfrev2!C34</f>
        <v>510.26288099999999</v>
      </c>
      <c r="F22" s="21">
        <f>[1]importcpfrev2!D34</f>
        <v>559.15408200000002</v>
      </c>
      <c r="G22" s="21">
        <f>[1]importcpfrev2!E34</f>
        <v>537.64199999999994</v>
      </c>
      <c r="H22" s="21">
        <f>[1]importcpfrev2!F34</f>
        <v>514.21163599999988</v>
      </c>
      <c r="I22" s="21">
        <f>[1]importcpfrev2!G34</f>
        <v>545.46430099999998</v>
      </c>
      <c r="J22" s="21">
        <f>[1]importcpfrev2!H34</f>
        <v>478.76134200000001</v>
      </c>
      <c r="K22" s="21">
        <f>[1]importcpfrev2!I34</f>
        <v>410.23440600000004</v>
      </c>
      <c r="L22" s="21">
        <f>[1]importcpfrev2!J34</f>
        <v>378.16539</v>
      </c>
      <c r="M22" s="21">
        <f>[1]importcpfrev2!K34</f>
        <v>437.34040399999998</v>
      </c>
      <c r="N22" s="21">
        <f>[1]importcpfrev2!L34</f>
        <v>478.508511</v>
      </c>
      <c r="O22" s="21">
        <f>[1]importcpfrev2!M34</f>
        <v>484.00448999999998</v>
      </c>
      <c r="P22" s="21">
        <f>[1]importcpfrev2!N34</f>
        <v>518.70299899999998</v>
      </c>
      <c r="Q22" s="22">
        <f>[1]importcpfrev2!O34</f>
        <v>5852.4524419999998</v>
      </c>
    </row>
    <row r="23" spans="1:17" x14ac:dyDescent="0.2">
      <c r="A23" s="47"/>
      <c r="B23" s="18">
        <v>2</v>
      </c>
      <c r="C23" s="18"/>
      <c r="D23" s="20">
        <v>2009</v>
      </c>
      <c r="E23" s="21">
        <f>[1]importcpfrev2!C35</f>
        <v>476.75181600000002</v>
      </c>
      <c r="F23" s="21">
        <f>[1]importcpfrev2!D35</f>
        <v>546.45897300000001</v>
      </c>
      <c r="G23" s="21">
        <f>[1]importcpfrev2!E35</f>
        <v>545.74490200000002</v>
      </c>
      <c r="H23" s="21">
        <f>[1]importcpfrev2!F35</f>
        <v>519.46776799999998</v>
      </c>
      <c r="I23" s="21">
        <f>[1]importcpfrev2!G35</f>
        <v>496.66112599999997</v>
      </c>
      <c r="J23" s="21">
        <f>[1]importcpfrev2!H35</f>
        <v>518.33429999999998</v>
      </c>
      <c r="K23" s="21">
        <f>[1]importcpfrev2!I35</f>
        <v>356.25023499999998</v>
      </c>
      <c r="L23" s="21">
        <f>[1]importcpfrev2!J35</f>
        <v>355.75924099999997</v>
      </c>
      <c r="M23" s="21">
        <f>[1]importcpfrev2!K35</f>
        <v>387.12547000000001</v>
      </c>
      <c r="N23" s="21">
        <f>[1]importcpfrev2!L35</f>
        <v>452.92548299999993</v>
      </c>
      <c r="O23" s="21">
        <f>[1]importcpfrev2!M35</f>
        <v>520.68938200000002</v>
      </c>
      <c r="P23" s="21">
        <f>[1]importcpfrev2!N35</f>
        <v>560.48094800000001</v>
      </c>
      <c r="Q23" s="22">
        <f>[1]importcpfrev2!O35</f>
        <v>5736.6496439999992</v>
      </c>
    </row>
    <row r="24" spans="1:17" x14ac:dyDescent="0.2">
      <c r="A24" s="47"/>
      <c r="B24" s="18">
        <v>2</v>
      </c>
      <c r="C24" s="18"/>
      <c r="D24" s="20">
        <v>2010</v>
      </c>
      <c r="E24" s="21">
        <f>[1]importcpfrev2!C36</f>
        <v>467.79276600000003</v>
      </c>
      <c r="F24" s="21">
        <f>[1]importcpfrev2!D36</f>
        <v>495.24591299999992</v>
      </c>
      <c r="G24" s="21">
        <f>[1]importcpfrev2!E36</f>
        <v>587.54358200000001</v>
      </c>
      <c r="H24" s="21">
        <f>[1]importcpfrev2!F36</f>
        <v>594.33358799999996</v>
      </c>
      <c r="I24" s="21">
        <f>[1]importcpfrev2!G36</f>
        <v>550.53875299999993</v>
      </c>
      <c r="J24" s="21">
        <f>[1]importcpfrev2!H36</f>
        <v>531.84499599999992</v>
      </c>
      <c r="K24" s="21">
        <f>[1]importcpfrev2!I36</f>
        <v>448.07859599999995</v>
      </c>
      <c r="L24" s="21">
        <f>[1]importcpfrev2!J36</f>
        <v>425.04717299999999</v>
      </c>
      <c r="M24" s="21">
        <f>[1]importcpfrev2!K36</f>
        <v>443.97791099999995</v>
      </c>
      <c r="N24" s="21">
        <f>[1]importcpfrev2!L36</f>
        <v>527.127522</v>
      </c>
      <c r="O24" s="21">
        <f>[1]importcpfrev2!M36</f>
        <v>563.73865499999999</v>
      </c>
      <c r="P24" s="21">
        <f>[1]importcpfrev2!N36</f>
        <v>629.78041999999994</v>
      </c>
      <c r="Q24" s="22">
        <f>[1]importcpfrev2!O36</f>
        <v>6265.0498749999997</v>
      </c>
    </row>
    <row r="25" spans="1:17" x14ac:dyDescent="0.2">
      <c r="A25" s="47"/>
      <c r="B25" s="18">
        <v>2</v>
      </c>
      <c r="C25" s="18"/>
      <c r="D25" s="54" t="s">
        <v>23</v>
      </c>
      <c r="E25" s="21">
        <f>[1]importcpfrev2!C37</f>
        <v>492.45204200000001</v>
      </c>
      <c r="F25" s="21">
        <f>[1]importcpfrev2!D37</f>
        <v>533.66404199999999</v>
      </c>
      <c r="G25" s="21">
        <f>[1]importcpfrev2!E37</f>
        <v>557.38101700000004</v>
      </c>
      <c r="H25" s="21">
        <f>[1]importcpfrev2!F37</f>
        <v>522.49337600000001</v>
      </c>
      <c r="I25" s="21">
        <f>[1]importcpfrev2!G37</f>
        <v>555.21317199999999</v>
      </c>
      <c r="J25" s="21">
        <f>[1]importcpfrev2!H37</f>
        <v>438.207427</v>
      </c>
      <c r="K25" s="21">
        <f>[1]importcpfrev2!I37</f>
        <v>406.73480600000005</v>
      </c>
      <c r="L25" s="21">
        <f>[1]importcpfrev2!J37</f>
        <v>421.32567200000005</v>
      </c>
      <c r="M25" s="21">
        <f>[1]importcpfrev2!K37</f>
        <v>465.489485</v>
      </c>
      <c r="N25" s="21">
        <f>[1]importcpfrev2!L37</f>
        <v>500.37810800000005</v>
      </c>
      <c r="O25" s="21">
        <f>[1]importcpfrev2!M37</f>
        <v>540.55751699999996</v>
      </c>
      <c r="P25" s="21">
        <f>[1]importcpfrev2!N37</f>
        <v>600.9526699999999</v>
      </c>
      <c r="Q25" s="22">
        <f>[1]importcpfrev2!O37</f>
        <v>6034.8493339999986</v>
      </c>
    </row>
    <row r="26" spans="1:17" x14ac:dyDescent="0.2">
      <c r="A26" s="47"/>
      <c r="B26" s="18">
        <v>2</v>
      </c>
      <c r="C26" s="18"/>
      <c r="D26" s="20">
        <v>2012</v>
      </c>
      <c r="E26" s="21">
        <f>[1]importcpfrev2!C38</f>
        <v>496.54852499999993</v>
      </c>
      <c r="F26" s="21">
        <f>[1]importcpfrev2!D38</f>
        <v>514.38205900000003</v>
      </c>
      <c r="G26" s="21">
        <f>[1]importcpfrev2!E38</f>
        <v>607.36470100000008</v>
      </c>
      <c r="H26" s="21">
        <f>[1]importcpfrev2!F38</f>
        <v>522.71339399999988</v>
      </c>
      <c r="I26" s="21">
        <f>[1]importcpfrev2!G38</f>
        <v>560.40908000000002</v>
      </c>
      <c r="J26" s="21">
        <f>[1]importcpfrev2!H38</f>
        <v>537.36060899999995</v>
      </c>
      <c r="K26" s="21">
        <f>[1]importcpfrev2!I38</f>
        <v>456.964068</v>
      </c>
      <c r="L26" s="21">
        <f>[1]importcpfrev2!J38</f>
        <v>415.663816</v>
      </c>
      <c r="M26" s="21">
        <f>[1]importcpfrev2!K38</f>
        <v>412.90813900000001</v>
      </c>
      <c r="N26" s="21">
        <f>[1]importcpfrev2!L38</f>
        <v>506.31076100000001</v>
      </c>
      <c r="O26" s="21">
        <f>[1]importcpfrev2!M38</f>
        <v>531.33981099999994</v>
      </c>
      <c r="P26" s="21">
        <f>[1]importcpfrev2!N38</f>
        <v>584.23665899999992</v>
      </c>
      <c r="Q26" s="22">
        <f>[1]importcpfrev2!O38</f>
        <v>6146.2016219999996</v>
      </c>
    </row>
    <row r="27" spans="1:17" x14ac:dyDescent="0.2">
      <c r="A27" s="47"/>
      <c r="B27" s="18">
        <v>2</v>
      </c>
      <c r="C27" s="18"/>
      <c r="D27" s="20">
        <v>2013</v>
      </c>
      <c r="E27" s="21">
        <f>[1]importcpfrev2!C39</f>
        <v>543.7843059999999</v>
      </c>
      <c r="F27" s="21">
        <f>[1]importcpfrev2!D39</f>
        <v>562.40959399999997</v>
      </c>
      <c r="G27" s="21">
        <f>[1]importcpfrev2!E39</f>
        <v>548.68091199999992</v>
      </c>
      <c r="H27" s="21">
        <f>[1]importcpfrev2!F39</f>
        <v>556.66681700000004</v>
      </c>
      <c r="I27" s="21">
        <f>[1]importcpfrev2!G39</f>
        <v>624.82266700000014</v>
      </c>
      <c r="J27" s="21">
        <f>[1]importcpfrev2!H39</f>
        <v>581.08640600000001</v>
      </c>
      <c r="K27" s="21">
        <f>[1]importcpfrev2!I39</f>
        <v>529.74845900000003</v>
      </c>
      <c r="L27" s="21">
        <f>[1]importcpfrev2!J39</f>
        <v>438.96319799999998</v>
      </c>
      <c r="M27" s="21">
        <f>[1]importcpfrev2!K39</f>
        <v>471.19658399999992</v>
      </c>
      <c r="N27" s="21">
        <f>[1]importcpfrev2!L39</f>
        <v>511.49365499999993</v>
      </c>
      <c r="O27" s="21">
        <f>[1]importcpfrev2!M39</f>
        <v>558.78335599999991</v>
      </c>
      <c r="P27" s="21">
        <f>[1]importcpfrev2!N39</f>
        <v>607.92144999999994</v>
      </c>
      <c r="Q27" s="22">
        <f>[1]importcpfrev2!O39</f>
        <v>6535.557404000001</v>
      </c>
    </row>
    <row r="28" spans="1:17" x14ac:dyDescent="0.2">
      <c r="A28" s="47"/>
      <c r="B28" s="18">
        <v>2</v>
      </c>
      <c r="C28" s="18"/>
      <c r="D28" s="20">
        <v>2014</v>
      </c>
      <c r="E28" s="21">
        <f>[1]importcpfrev2!C40</f>
        <v>556.87084900000002</v>
      </c>
      <c r="F28" s="21">
        <f>[1]importcpfrev2!D40</f>
        <v>560.09431699999993</v>
      </c>
      <c r="G28" s="21">
        <f>[1]importcpfrev2!E40</f>
        <v>557.90261599999997</v>
      </c>
      <c r="H28" s="21">
        <f>[1]importcpfrev2!F40</f>
        <v>518.528728</v>
      </c>
      <c r="I28" s="21">
        <f>[1]importcpfrev2!G40</f>
        <v>549.68369000000007</v>
      </c>
      <c r="J28" s="21">
        <f>[1]importcpfrev2!H40</f>
        <v>532.392156</v>
      </c>
      <c r="K28" s="21">
        <f>[1]importcpfrev2!I40</f>
        <v>448.87208099999998</v>
      </c>
      <c r="L28" s="21">
        <f>[1]importcpfrev2!J40</f>
        <v>413.41494999999998</v>
      </c>
      <c r="M28" s="21">
        <f>[1]importcpfrev2!K40</f>
        <v>439.78637000000003</v>
      </c>
      <c r="N28" s="21">
        <f>[1]importcpfrev2!L40</f>
        <v>524.64287300000001</v>
      </c>
      <c r="O28" s="21">
        <f>[1]importcpfrev2!M40</f>
        <v>570.06440699999996</v>
      </c>
      <c r="P28" s="21">
        <f>[1]importcpfrev2!N40</f>
        <v>648.11742499999991</v>
      </c>
      <c r="Q28" s="22">
        <f>[1]importcpfrev2!O40</f>
        <v>6320.3704619999999</v>
      </c>
    </row>
    <row r="29" spans="1:17" x14ac:dyDescent="0.2">
      <c r="A29" s="47"/>
      <c r="B29" s="18">
        <v>2</v>
      </c>
      <c r="C29" s="18"/>
      <c r="D29" s="20">
        <v>2015</v>
      </c>
      <c r="E29" s="21">
        <f>[1]importcpfrev2!C41</f>
        <v>558.86663399999998</v>
      </c>
      <c r="F29" s="21">
        <f>[1]importcpfrev2!D41</f>
        <v>618.386932</v>
      </c>
      <c r="G29" s="21">
        <f>[1]importcpfrev2!E41</f>
        <v>621.02740099999994</v>
      </c>
      <c r="H29" s="21">
        <f>[1]importcpfrev2!F41</f>
        <v>590.91862999999989</v>
      </c>
      <c r="I29" s="21">
        <f>[1]importcpfrev2!G41</f>
        <v>576.65974099999994</v>
      </c>
      <c r="J29" s="21">
        <f>[1]importcpfrev2!H41</f>
        <v>605.16806699999984</v>
      </c>
      <c r="K29" s="21">
        <f>[1]importcpfrev2!I41</f>
        <v>533.05018499999994</v>
      </c>
      <c r="L29" s="21">
        <f>[1]importcpfrev2!J41</f>
        <v>457.17219700000004</v>
      </c>
      <c r="M29" s="21">
        <f>[1]importcpfrev2!K41</f>
        <v>511.29660299999995</v>
      </c>
      <c r="N29" s="21">
        <f>[1]importcpfrev2!L41</f>
        <v>579.36335599999984</v>
      </c>
      <c r="O29" s="21">
        <f>[1]importcpfrev2!M41</f>
        <v>614.07174500000019</v>
      </c>
      <c r="P29" s="21">
        <f>[1]importcpfrev2!N41</f>
        <v>632.78403600000001</v>
      </c>
      <c r="Q29" s="22">
        <f>[1]importcpfrev2!O41</f>
        <v>6898.7655269999996</v>
      </c>
    </row>
    <row r="30" spans="1:17" x14ac:dyDescent="0.2">
      <c r="A30" s="47"/>
      <c r="B30" s="18">
        <v>2</v>
      </c>
      <c r="C30" s="18"/>
      <c r="D30" s="20">
        <v>2016</v>
      </c>
      <c r="E30" s="21">
        <f>[1]importcpfrev2!C42</f>
        <v>541.50999899999999</v>
      </c>
      <c r="F30" s="21">
        <f>[1]importcpfrev2!D42</f>
        <v>662.57832899999994</v>
      </c>
      <c r="G30" s="21">
        <f>[1]importcpfrev2!E42</f>
        <v>649.13262799999995</v>
      </c>
      <c r="H30" s="21">
        <f>[1]importcpfrev2!F42</f>
        <v>603.84517399999993</v>
      </c>
      <c r="I30" s="21">
        <f>[1]importcpfrev2!G42</f>
        <v>687.48373100000003</v>
      </c>
      <c r="J30" s="21">
        <f>[1]importcpfrev2!H42</f>
        <v>642.34344700000008</v>
      </c>
      <c r="K30" s="21">
        <f>[1]importcpfrev2!I42</f>
        <v>550.16818999999987</v>
      </c>
      <c r="L30" s="21">
        <f>[1]importcpfrev2!J42</f>
        <v>507.83570900000001</v>
      </c>
      <c r="M30" s="21">
        <f>[1]importcpfrev2!K42</f>
        <v>574.24748899999986</v>
      </c>
      <c r="N30" s="21">
        <f>[1]importcpfrev2!L42</f>
        <v>647.07242299999996</v>
      </c>
      <c r="O30" s="21">
        <f>[1]importcpfrev2!M42</f>
        <v>636.71387300000004</v>
      </c>
      <c r="P30" s="21">
        <f>[1]importcpfrev2!N42</f>
        <v>749.53977199999986</v>
      </c>
      <c r="Q30" s="22">
        <f>[1]importcpfrev2!O42</f>
        <v>7452.4707639999997</v>
      </c>
    </row>
    <row r="31" spans="1:17" x14ac:dyDescent="0.2">
      <c r="A31" s="47"/>
      <c r="B31" s="18">
        <v>2</v>
      </c>
      <c r="C31" s="18"/>
      <c r="D31" s="20">
        <v>2017</v>
      </c>
      <c r="E31" s="21">
        <f>[1]importcpfrev2!C43</f>
        <v>638.40381999999988</v>
      </c>
      <c r="F31" s="21">
        <f>[1]importcpfrev2!D43</f>
        <v>723.00428499999987</v>
      </c>
      <c r="G31" s="21">
        <f>[1]importcpfrev2!E43</f>
        <v>705.99856699999998</v>
      </c>
      <c r="H31" s="21">
        <f>[1]importcpfrev2!F43</f>
        <v>598.19529999999997</v>
      </c>
      <c r="I31" s="21">
        <f>[1]importcpfrev2!G43</f>
        <v>706.38833999999997</v>
      </c>
      <c r="J31" s="21">
        <f>[1]importcpfrev2!H43</f>
        <v>644.76120100000003</v>
      </c>
      <c r="K31" s="21">
        <f>[1]importcpfrev2!I43</f>
        <v>519.25262799999996</v>
      </c>
      <c r="L31" s="21">
        <f>[1]importcpfrev2!J43</f>
        <v>493.09913900000004</v>
      </c>
      <c r="M31" s="21">
        <f>[1]importcpfrev2!K43</f>
        <v>513.29369800000006</v>
      </c>
      <c r="N31" s="21">
        <f>[1]importcpfrev2!L43</f>
        <v>591.52671699999996</v>
      </c>
      <c r="O31" s="21">
        <f>[1]importcpfrev2!M43</f>
        <v>658.648821</v>
      </c>
      <c r="P31" s="21">
        <f>[1]importcpfrev2!N43</f>
        <v>671.72543099999984</v>
      </c>
      <c r="Q31" s="22">
        <f>[1]importcpfrev2!O43</f>
        <v>7464.2979470000009</v>
      </c>
    </row>
    <row r="32" spans="1:17" x14ac:dyDescent="0.2">
      <c r="A32" s="47"/>
      <c r="B32" s="18">
        <v>2</v>
      </c>
      <c r="C32" s="18"/>
      <c r="D32" s="20">
        <v>2018</v>
      </c>
      <c r="E32" s="21">
        <f>[1]importcpfrev2!C44</f>
        <v>645.58973100000003</v>
      </c>
      <c r="F32" s="21">
        <f>[1]importcpfrev2!D44</f>
        <v>646.852937</v>
      </c>
      <c r="G32" s="21">
        <f>[1]importcpfrev2!E44</f>
        <v>679.63514899999996</v>
      </c>
      <c r="H32" s="21">
        <f>[1]importcpfrev2!F44</f>
        <v>636.27981299999999</v>
      </c>
      <c r="I32" s="21">
        <f>[1]importcpfrev2!G44</f>
        <v>724.40416399999992</v>
      </c>
      <c r="J32" s="21">
        <f>[1]importcpfrev2!H44</f>
        <v>648.78203099999996</v>
      </c>
      <c r="K32" s="21">
        <f>[1]importcpfrev2!I44</f>
        <v>535.32599400000004</v>
      </c>
      <c r="L32" s="21" t="str">
        <f>[1]importcpfrev2!J44</f>
        <v>#Missing</v>
      </c>
      <c r="M32" s="21" t="str">
        <f>[1]importcpfrev2!K44</f>
        <v>#Missing</v>
      </c>
      <c r="N32" s="21" t="str">
        <f>[1]importcpfrev2!L44</f>
        <v>#Missing</v>
      </c>
      <c r="O32" s="21" t="str">
        <f>[1]importcpfrev2!M44</f>
        <v>#Missing</v>
      </c>
      <c r="P32" s="21" t="str">
        <f>[1]importcpfrev2!N44</f>
        <v>#Missing</v>
      </c>
      <c r="Q32" s="22">
        <f>[1]importcpfrev2!O44</f>
        <v>4516.8698190000005</v>
      </c>
    </row>
    <row r="33" spans="1:17" x14ac:dyDescent="0.2">
      <c r="A33" s="47"/>
      <c r="B33" s="18"/>
      <c r="C33" s="18"/>
      <c r="D33" s="20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2"/>
    </row>
    <row r="34" spans="1:17" x14ac:dyDescent="0.2">
      <c r="A34" s="23"/>
      <c r="B34" s="18"/>
      <c r="C34" s="18"/>
      <c r="D34" s="24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6"/>
    </row>
    <row r="35" spans="1:17" x14ac:dyDescent="0.2">
      <c r="A35" s="52" t="s">
        <v>25</v>
      </c>
      <c r="B35" s="18">
        <v>3</v>
      </c>
      <c r="C35" s="27"/>
      <c r="D35" s="20">
        <v>2007</v>
      </c>
      <c r="E35" s="21">
        <f>[1]importcpfrev2!C54</f>
        <v>399.16438200000005</v>
      </c>
      <c r="F35" s="21">
        <f>[1]importcpfrev2!D54</f>
        <v>411.39291300000002</v>
      </c>
      <c r="G35" s="21">
        <f>[1]importcpfrev2!E54</f>
        <v>451.19262900000001</v>
      </c>
      <c r="H35" s="21">
        <f>[1]importcpfrev2!F54</f>
        <v>420.80968999999999</v>
      </c>
      <c r="I35" s="21">
        <f>[1]importcpfrev2!G54</f>
        <v>428.83541299999996</v>
      </c>
      <c r="J35" s="21">
        <f>[1]importcpfrev2!H54</f>
        <v>367.33262999999999</v>
      </c>
      <c r="K35" s="21">
        <f>[1]importcpfrev2!I54</f>
        <v>272.04635499999995</v>
      </c>
      <c r="L35" s="21">
        <f>[1]importcpfrev2!J54</f>
        <v>278.21785799999998</v>
      </c>
      <c r="M35" s="21">
        <f>[1]importcpfrev2!K54</f>
        <v>311.41695599999997</v>
      </c>
      <c r="N35" s="21">
        <f>[1]importcpfrev2!L54</f>
        <v>387.31274800000006</v>
      </c>
      <c r="O35" s="21">
        <f>[1]importcpfrev2!M54</f>
        <v>413.94070699999997</v>
      </c>
      <c r="P35" s="21">
        <f>[1]importcpfrev2!N54</f>
        <v>416.72450900000001</v>
      </c>
      <c r="Q35" s="22">
        <f>[1]importcpfrev2!O54</f>
        <v>4558.3867900000005</v>
      </c>
    </row>
    <row r="36" spans="1:17" x14ac:dyDescent="0.2">
      <c r="A36" s="47"/>
      <c r="B36" s="18">
        <v>3</v>
      </c>
      <c r="C36" s="27"/>
      <c r="D36" s="20">
        <v>2008</v>
      </c>
      <c r="E36" s="21">
        <f>[1]importcpfrev2!C55</f>
        <v>444.663858</v>
      </c>
      <c r="F36" s="21">
        <f>[1]importcpfrev2!D55</f>
        <v>496.45146500000004</v>
      </c>
      <c r="G36" s="21">
        <f>[1]importcpfrev2!E55</f>
        <v>468.09300099999996</v>
      </c>
      <c r="H36" s="21">
        <f>[1]importcpfrev2!F55</f>
        <v>443.82162199999993</v>
      </c>
      <c r="I36" s="21">
        <f>[1]importcpfrev2!G55</f>
        <v>480.698307</v>
      </c>
      <c r="J36" s="21">
        <f>[1]importcpfrev2!H55</f>
        <v>415.64730500000002</v>
      </c>
      <c r="K36" s="21">
        <f>[1]importcpfrev2!I55</f>
        <v>348.59663899999998</v>
      </c>
      <c r="L36" s="21">
        <f>[1]importcpfrev2!J55</f>
        <v>316.78256099999999</v>
      </c>
      <c r="M36" s="21">
        <f>[1]importcpfrev2!K55</f>
        <v>368.136932</v>
      </c>
      <c r="N36" s="21">
        <f>[1]importcpfrev2!L55</f>
        <v>412.53801199999998</v>
      </c>
      <c r="O36" s="21">
        <f>[1]importcpfrev2!M55</f>
        <v>419.81388299999998</v>
      </c>
      <c r="P36" s="21">
        <f>[1]importcpfrev2!N55</f>
        <v>440.27592800000002</v>
      </c>
      <c r="Q36" s="22">
        <f>[1]importcpfrev2!O55</f>
        <v>5055.5195129999993</v>
      </c>
    </row>
    <row r="37" spans="1:17" x14ac:dyDescent="0.2">
      <c r="A37" s="47"/>
      <c r="B37" s="18">
        <v>3</v>
      </c>
      <c r="C37" s="27"/>
      <c r="D37" s="20">
        <v>2009</v>
      </c>
      <c r="E37" s="21">
        <f>[1]importcpfrev2!C56</f>
        <v>421.05865100000005</v>
      </c>
      <c r="F37" s="21">
        <f>[1]importcpfrev2!D56</f>
        <v>488.31608799999998</v>
      </c>
      <c r="G37" s="21">
        <f>[1]importcpfrev2!E56</f>
        <v>478.63338200000004</v>
      </c>
      <c r="H37" s="21">
        <f>[1]importcpfrev2!F56</f>
        <v>455.17987099999999</v>
      </c>
      <c r="I37" s="21">
        <f>[1]importcpfrev2!G56</f>
        <v>430.09792799999997</v>
      </c>
      <c r="J37" s="21">
        <f>[1]importcpfrev2!H56</f>
        <v>449.17303299999998</v>
      </c>
      <c r="K37" s="21">
        <f>[1]importcpfrev2!I56</f>
        <v>293.92069500000002</v>
      </c>
      <c r="L37" s="21">
        <f>[1]importcpfrev2!J56</f>
        <v>290.91881599999999</v>
      </c>
      <c r="M37" s="21">
        <f>[1]importcpfrev2!K56</f>
        <v>317.45449300000001</v>
      </c>
      <c r="N37" s="21">
        <f>[1]importcpfrev2!L56</f>
        <v>381.54274399999997</v>
      </c>
      <c r="O37" s="21">
        <f>[1]importcpfrev2!M56</f>
        <v>450.59893999999997</v>
      </c>
      <c r="P37" s="21">
        <f>[1]importcpfrev2!N56</f>
        <v>472.05472600000007</v>
      </c>
      <c r="Q37" s="22">
        <f>[1]importcpfrev2!O56</f>
        <v>4928.9493669999993</v>
      </c>
    </row>
    <row r="38" spans="1:17" x14ac:dyDescent="0.2">
      <c r="A38" s="47"/>
      <c r="B38" s="18">
        <v>3</v>
      </c>
      <c r="C38" s="27"/>
      <c r="D38" s="20">
        <v>2010</v>
      </c>
      <c r="E38" s="21">
        <f>[1]importcpfrev2!C57</f>
        <v>408.81945300000007</v>
      </c>
      <c r="F38" s="21">
        <f>[1]importcpfrev2!D57</f>
        <v>436.41168799999991</v>
      </c>
      <c r="G38" s="21">
        <f>[1]importcpfrev2!E57</f>
        <v>511.15398799999997</v>
      </c>
      <c r="H38" s="21">
        <f>[1]importcpfrev2!F57</f>
        <v>523.06119100000001</v>
      </c>
      <c r="I38" s="21">
        <f>[1]importcpfrev2!G57</f>
        <v>474.9250659999999</v>
      </c>
      <c r="J38" s="21">
        <f>[1]importcpfrev2!H57</f>
        <v>461.22651299999995</v>
      </c>
      <c r="K38" s="21">
        <f>[1]importcpfrev2!I57</f>
        <v>379.00626899999997</v>
      </c>
      <c r="L38" s="21">
        <f>[1]importcpfrev2!J57</f>
        <v>351.50071299999996</v>
      </c>
      <c r="M38" s="21">
        <f>[1]importcpfrev2!K57</f>
        <v>370.02705199999997</v>
      </c>
      <c r="N38" s="21">
        <f>[1]importcpfrev2!L57</f>
        <v>452.82077800000002</v>
      </c>
      <c r="O38" s="21">
        <f>[1]importcpfrev2!M57</f>
        <v>479.63014499999997</v>
      </c>
      <c r="P38" s="21">
        <f>[1]importcpfrev2!N57</f>
        <v>532.44234799999992</v>
      </c>
      <c r="Q38" s="22">
        <f>[1]importcpfrev2!O57</f>
        <v>5381.0252039999996</v>
      </c>
    </row>
    <row r="39" spans="1:17" x14ac:dyDescent="0.2">
      <c r="A39" s="47"/>
      <c r="B39" s="18">
        <v>3</v>
      </c>
      <c r="C39" s="27"/>
      <c r="D39" s="54" t="s">
        <v>23</v>
      </c>
      <c r="E39" s="21">
        <f>[1]importcpfrev2!C58</f>
        <v>424.32231300000001</v>
      </c>
      <c r="F39" s="21">
        <f>[1]importcpfrev2!D58</f>
        <v>471.41974099999999</v>
      </c>
      <c r="G39" s="21">
        <f>[1]importcpfrev2!E58</f>
        <v>481.75441599999999</v>
      </c>
      <c r="H39" s="21">
        <f>[1]importcpfrev2!F58</f>
        <v>449.38833699999998</v>
      </c>
      <c r="I39" s="21">
        <f>[1]importcpfrev2!G58</f>
        <v>482.07899299999997</v>
      </c>
      <c r="J39" s="21">
        <f>[1]importcpfrev2!H58</f>
        <v>371.41322700000001</v>
      </c>
      <c r="K39" s="21">
        <f>[1]importcpfrev2!I58</f>
        <v>337.30924600000003</v>
      </c>
      <c r="L39" s="21">
        <f>[1]importcpfrev2!J58</f>
        <v>347.70946900000001</v>
      </c>
      <c r="M39" s="21">
        <f>[1]importcpfrev2!K58</f>
        <v>391.767248</v>
      </c>
      <c r="N39" s="21">
        <f>[1]importcpfrev2!L58</f>
        <v>429.62290900000005</v>
      </c>
      <c r="O39" s="21">
        <f>[1]importcpfrev2!M58</f>
        <v>464.98706499999997</v>
      </c>
      <c r="P39" s="21">
        <f>[1]importcpfrev2!N58</f>
        <v>501.73390599999999</v>
      </c>
      <c r="Q39" s="22">
        <f>[1]importcpfrev2!O58</f>
        <v>5153.5068699999993</v>
      </c>
    </row>
    <row r="40" spans="1:17" x14ac:dyDescent="0.2">
      <c r="A40" s="47"/>
      <c r="B40" s="18">
        <v>3</v>
      </c>
      <c r="C40" s="27"/>
      <c r="D40" s="20">
        <v>2012</v>
      </c>
      <c r="E40" s="21">
        <f>[1]importcpfrev2!C59</f>
        <v>431.22036099999997</v>
      </c>
      <c r="F40" s="21">
        <f>[1]importcpfrev2!D59</f>
        <v>451.38849299999998</v>
      </c>
      <c r="G40" s="21">
        <f>[1]importcpfrev2!E59</f>
        <v>536.39259400000003</v>
      </c>
      <c r="H40" s="21">
        <f>[1]importcpfrev2!F59</f>
        <v>452.98287699999992</v>
      </c>
      <c r="I40" s="21">
        <f>[1]importcpfrev2!G59</f>
        <v>487.08193499999999</v>
      </c>
      <c r="J40" s="21">
        <f>[1]importcpfrev2!H59</f>
        <v>468.73187499999995</v>
      </c>
      <c r="K40" s="21">
        <f>[1]importcpfrev2!I59</f>
        <v>386.74470099999996</v>
      </c>
      <c r="L40" s="21">
        <f>[1]importcpfrev2!J59</f>
        <v>342.81014800000003</v>
      </c>
      <c r="M40" s="21">
        <f>[1]importcpfrev2!K59</f>
        <v>340.85140699999999</v>
      </c>
      <c r="N40" s="21">
        <f>[1]importcpfrev2!L59</f>
        <v>431.89167100000003</v>
      </c>
      <c r="O40" s="21">
        <f>[1]importcpfrev2!M59</f>
        <v>457.29638399999999</v>
      </c>
      <c r="P40" s="21">
        <f>[1]importcpfrev2!N59</f>
        <v>491.70300499999996</v>
      </c>
      <c r="Q40" s="22">
        <f>[1]importcpfrev2!O59</f>
        <v>5279.0954510000001</v>
      </c>
    </row>
    <row r="41" spans="1:17" x14ac:dyDescent="0.2">
      <c r="A41" s="47"/>
      <c r="B41" s="18">
        <v>3</v>
      </c>
      <c r="C41" s="27"/>
      <c r="D41" s="20">
        <v>2013</v>
      </c>
      <c r="E41" s="21">
        <f>[1]importcpfrev2!C60</f>
        <v>477.55216299999995</v>
      </c>
      <c r="F41" s="21">
        <f>[1]importcpfrev2!D60</f>
        <v>500.43312800000001</v>
      </c>
      <c r="G41" s="21">
        <f>[1]importcpfrev2!E60</f>
        <v>479.15127599999994</v>
      </c>
      <c r="H41" s="21">
        <f>[1]importcpfrev2!F60</f>
        <v>483.86524199999997</v>
      </c>
      <c r="I41" s="21">
        <f>[1]importcpfrev2!G60</f>
        <v>548.61759000000006</v>
      </c>
      <c r="J41" s="21">
        <f>[1]importcpfrev2!H60</f>
        <v>511.23352499999999</v>
      </c>
      <c r="K41" s="21">
        <f>[1]importcpfrev2!I60</f>
        <v>455.955915</v>
      </c>
      <c r="L41" s="21">
        <f>[1]importcpfrev2!J60</f>
        <v>362.22708</v>
      </c>
      <c r="M41" s="21">
        <f>[1]importcpfrev2!K60</f>
        <v>388.44178599999998</v>
      </c>
      <c r="N41" s="21">
        <f>[1]importcpfrev2!L60</f>
        <v>428.15217299999995</v>
      </c>
      <c r="O41" s="21">
        <f>[1]importcpfrev2!M60</f>
        <v>471.60162099999991</v>
      </c>
      <c r="P41" s="21">
        <f>[1]importcpfrev2!N60</f>
        <v>505.27651899999995</v>
      </c>
      <c r="Q41" s="22">
        <f>[1]importcpfrev2!O60</f>
        <v>5612.5080180000004</v>
      </c>
    </row>
    <row r="42" spans="1:17" x14ac:dyDescent="0.2">
      <c r="A42" s="47"/>
      <c r="B42" s="18">
        <v>3</v>
      </c>
      <c r="C42" s="27"/>
      <c r="D42" s="20">
        <v>2014</v>
      </c>
      <c r="E42" s="21">
        <f>[1]importcpfrev2!C61</f>
        <v>482.31025900000003</v>
      </c>
      <c r="F42" s="21">
        <f>[1]importcpfrev2!D61</f>
        <v>490.46790699999997</v>
      </c>
      <c r="G42" s="21">
        <f>[1]importcpfrev2!E61</f>
        <v>481.41071299999999</v>
      </c>
      <c r="H42" s="21">
        <f>[1]importcpfrev2!F61</f>
        <v>442.40942200000001</v>
      </c>
      <c r="I42" s="21">
        <f>[1]importcpfrev2!G61</f>
        <v>468.07842900000003</v>
      </c>
      <c r="J42" s="21">
        <f>[1]importcpfrev2!H61</f>
        <v>451.74412200000006</v>
      </c>
      <c r="K42" s="21">
        <f>[1]importcpfrev2!I61</f>
        <v>363.55702599999995</v>
      </c>
      <c r="L42" s="21">
        <f>[1]importcpfrev2!J61</f>
        <v>338.71571399999999</v>
      </c>
      <c r="M42" s="21">
        <f>[1]importcpfrev2!K61</f>
        <v>356.18550000000005</v>
      </c>
      <c r="N42" s="21">
        <f>[1]importcpfrev2!L61</f>
        <v>443.73784999999998</v>
      </c>
      <c r="O42" s="21">
        <f>[1]importcpfrev2!M61</f>
        <v>477.22889899999996</v>
      </c>
      <c r="P42" s="21">
        <f>[1]importcpfrev2!N61</f>
        <v>532.718705</v>
      </c>
      <c r="Q42" s="22">
        <f>[1]importcpfrev2!O61</f>
        <v>5328.5645459999996</v>
      </c>
    </row>
    <row r="43" spans="1:17" x14ac:dyDescent="0.2">
      <c r="A43" s="47"/>
      <c r="B43" s="18">
        <v>3</v>
      </c>
      <c r="C43" s="27"/>
      <c r="D43" s="20">
        <v>2015</v>
      </c>
      <c r="E43" s="21">
        <f>[1]importcpfrev2!C62</f>
        <v>484.695222</v>
      </c>
      <c r="F43" s="21">
        <f>[1]importcpfrev2!D62</f>
        <v>545.38690799999995</v>
      </c>
      <c r="G43" s="21">
        <f>[1]importcpfrev2!E62</f>
        <v>536.62032599999998</v>
      </c>
      <c r="H43" s="21">
        <f>[1]importcpfrev2!F62</f>
        <v>508.54500199999995</v>
      </c>
      <c r="I43" s="21">
        <f>[1]importcpfrev2!G62</f>
        <v>497.09033499999993</v>
      </c>
      <c r="J43" s="21">
        <f>[1]importcpfrev2!H62</f>
        <v>523.53038599999991</v>
      </c>
      <c r="K43" s="21">
        <f>[1]importcpfrev2!I62</f>
        <v>450.31635999999992</v>
      </c>
      <c r="L43" s="21">
        <f>[1]importcpfrev2!J62</f>
        <v>371.26928300000003</v>
      </c>
      <c r="M43" s="21">
        <f>[1]importcpfrev2!K62</f>
        <v>424.20764799999995</v>
      </c>
      <c r="N43" s="21">
        <f>[1]importcpfrev2!L62</f>
        <v>493.64547499999992</v>
      </c>
      <c r="O43" s="21">
        <f>[1]importcpfrev2!M62</f>
        <v>524.04845300000011</v>
      </c>
      <c r="P43" s="21">
        <f>[1]importcpfrev2!N62</f>
        <v>518.02902099999994</v>
      </c>
      <c r="Q43" s="22">
        <f>[1]importcpfrev2!O62</f>
        <v>5877.384419</v>
      </c>
    </row>
    <row r="44" spans="1:17" x14ac:dyDescent="0.2">
      <c r="A44" s="47"/>
      <c r="B44" s="18">
        <v>3</v>
      </c>
      <c r="C44" s="27"/>
      <c r="D44" s="20">
        <v>2016</v>
      </c>
      <c r="E44" s="21">
        <f>[1]importcpfrev2!C63</f>
        <v>464.55739899999998</v>
      </c>
      <c r="F44" s="21">
        <f>[1]importcpfrev2!D63</f>
        <v>584.534943</v>
      </c>
      <c r="G44" s="21">
        <f>[1]importcpfrev2!E63</f>
        <v>561.15782300000001</v>
      </c>
      <c r="H44" s="21">
        <f>[1]importcpfrev2!F63</f>
        <v>524.42474799999991</v>
      </c>
      <c r="I44" s="21">
        <f>[1]importcpfrev2!G63</f>
        <v>601.26151600000003</v>
      </c>
      <c r="J44" s="21">
        <f>[1]importcpfrev2!H63</f>
        <v>557.25737900000001</v>
      </c>
      <c r="K44" s="21">
        <f>[1]importcpfrev2!I63</f>
        <v>465.43520799999988</v>
      </c>
      <c r="L44" s="21">
        <f>[1]importcpfrev2!J63</f>
        <v>416.38215500000001</v>
      </c>
      <c r="M44" s="21">
        <f>[1]importcpfrev2!K63</f>
        <v>483.76214099999993</v>
      </c>
      <c r="N44" s="21">
        <f>[1]importcpfrev2!L63</f>
        <v>554.23948399999995</v>
      </c>
      <c r="O44" s="21">
        <f>[1]importcpfrev2!M63</f>
        <v>532.71475800000007</v>
      </c>
      <c r="P44" s="21">
        <f>[1]importcpfrev2!N63</f>
        <v>617.1974019999999</v>
      </c>
      <c r="Q44" s="22">
        <f>[1]importcpfrev2!O63</f>
        <v>6362.9249559999998</v>
      </c>
    </row>
    <row r="45" spans="1:17" x14ac:dyDescent="0.2">
      <c r="A45" s="47"/>
      <c r="B45" s="18">
        <v>3</v>
      </c>
      <c r="C45" s="27"/>
      <c r="D45" s="20">
        <v>2017</v>
      </c>
      <c r="E45" s="21">
        <f>[1]importcpfrev2!C64</f>
        <v>552.42482799999993</v>
      </c>
      <c r="F45" s="21">
        <f>[1]importcpfrev2!D64</f>
        <v>639.23407299999985</v>
      </c>
      <c r="G45" s="21">
        <f>[1]importcpfrev2!E64</f>
        <v>609.20633399999997</v>
      </c>
      <c r="H45" s="21">
        <f>[1]importcpfrev2!F64</f>
        <v>513.51882899999998</v>
      </c>
      <c r="I45" s="21">
        <f>[1]importcpfrev2!G64</f>
        <v>609.88786699999991</v>
      </c>
      <c r="J45" s="21">
        <f>[1]importcpfrev2!H64</f>
        <v>558.30802500000004</v>
      </c>
      <c r="K45" s="21">
        <f>[1]importcpfrev2!I64</f>
        <v>428.56480799999997</v>
      </c>
      <c r="L45" s="21">
        <f>[1]importcpfrev2!J64</f>
        <v>401.75482299999999</v>
      </c>
      <c r="M45" s="21">
        <f>[1]importcpfrev2!K64</f>
        <v>421.24051100000003</v>
      </c>
      <c r="N45" s="21">
        <f>[1]importcpfrev2!L64</f>
        <v>503.11670200000003</v>
      </c>
      <c r="O45" s="21">
        <f>[1]importcpfrev2!M64</f>
        <v>557.85684700000002</v>
      </c>
      <c r="P45" s="21">
        <f>[1]importcpfrev2!N64</f>
        <v>558.05022499999995</v>
      </c>
      <c r="Q45" s="22">
        <f>[1]importcpfrev2!O64</f>
        <v>6353.1638720000001</v>
      </c>
    </row>
    <row r="46" spans="1:17" x14ac:dyDescent="0.2">
      <c r="A46" s="47"/>
      <c r="B46" s="18">
        <v>3</v>
      </c>
      <c r="C46" s="27"/>
      <c r="D46" s="20">
        <v>2018</v>
      </c>
      <c r="E46" s="21">
        <f>[1]importcpfrev2!C65</f>
        <v>558.66771300000005</v>
      </c>
      <c r="F46" s="21">
        <f>[1]importcpfrev2!D65</f>
        <v>569.04459900000006</v>
      </c>
      <c r="G46" s="21">
        <f>[1]importcpfrev2!E65</f>
        <v>589.06806099999994</v>
      </c>
      <c r="H46" s="21">
        <f>[1]importcpfrev2!F65</f>
        <v>546.73324500000001</v>
      </c>
      <c r="I46" s="21">
        <f>[1]importcpfrev2!G65</f>
        <v>626.38727999999992</v>
      </c>
      <c r="J46" s="21">
        <f>[1]importcpfrev2!H65</f>
        <v>564.346585</v>
      </c>
      <c r="K46" s="21">
        <f>[1]importcpfrev2!I65</f>
        <v>443.61091899999997</v>
      </c>
      <c r="L46" s="21" t="str">
        <f>[1]importcpfrev2!J65</f>
        <v>#Missing</v>
      </c>
      <c r="M46" s="21" t="str">
        <f>[1]importcpfrev2!K65</f>
        <v>#Missing</v>
      </c>
      <c r="N46" s="21" t="str">
        <f>[1]importcpfrev2!L65</f>
        <v>#Missing</v>
      </c>
      <c r="O46" s="21" t="str">
        <f>[1]importcpfrev2!M65</f>
        <v>#Missing</v>
      </c>
      <c r="P46" s="21" t="str">
        <f>[1]importcpfrev2!N65</f>
        <v>#Missing</v>
      </c>
      <c r="Q46" s="22">
        <f>[1]importcpfrev2!O65</f>
        <v>3897.8584020000003</v>
      </c>
    </row>
    <row r="47" spans="1:17" x14ac:dyDescent="0.2">
      <c r="A47" s="47"/>
      <c r="B47" s="18"/>
      <c r="C47" s="27"/>
      <c r="D47" s="20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50"/>
    </row>
    <row r="48" spans="1:17" x14ac:dyDescent="0.2">
      <c r="A48" s="23"/>
      <c r="B48" s="18"/>
      <c r="C48" s="27"/>
      <c r="D48" s="24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6"/>
    </row>
    <row r="49" spans="1:17" x14ac:dyDescent="0.2">
      <c r="A49" s="52" t="s">
        <v>26</v>
      </c>
      <c r="B49" s="18">
        <v>4</v>
      </c>
      <c r="C49" s="27"/>
      <c r="D49" s="20">
        <v>2007</v>
      </c>
      <c r="E49" s="21">
        <f>[1]importcpfrev2!C495</f>
        <v>24.493830000000003</v>
      </c>
      <c r="F49" s="21">
        <f>[1]importcpfrev2!D495</f>
        <v>20.194020000000002</v>
      </c>
      <c r="G49" s="21">
        <f>[1]importcpfrev2!E495</f>
        <v>15.968181</v>
      </c>
      <c r="H49" s="21">
        <f>[1]importcpfrev2!F495</f>
        <v>16.741420000000002</v>
      </c>
      <c r="I49" s="21">
        <f>[1]importcpfrev2!G495</f>
        <v>16.745433000000002</v>
      </c>
      <c r="J49" s="21">
        <f>[1]importcpfrev2!H495</f>
        <v>16.921680999999996</v>
      </c>
      <c r="K49" s="21">
        <f>[1]importcpfrev2!I495</f>
        <v>17.80416</v>
      </c>
      <c r="L49" s="21">
        <f>[1]importcpfrev2!J495</f>
        <v>27.437972000000006</v>
      </c>
      <c r="M49" s="21">
        <f>[1]importcpfrev2!K495</f>
        <v>31.844162000000004</v>
      </c>
      <c r="N49" s="21">
        <f>[1]importcpfrev2!L495</f>
        <v>46.071555000000004</v>
      </c>
      <c r="O49" s="21">
        <f>[1]importcpfrev2!M495</f>
        <v>43.750174999999999</v>
      </c>
      <c r="P49" s="21">
        <f>[1]importcpfrev2!N495</f>
        <v>30.281581999999993</v>
      </c>
      <c r="Q49" s="22">
        <f>[1]importcpfrev2!O495</f>
        <v>308.25417099999999</v>
      </c>
    </row>
    <row r="50" spans="1:17" x14ac:dyDescent="0.2">
      <c r="A50" s="47"/>
      <c r="B50" s="18">
        <v>4</v>
      </c>
      <c r="C50" s="27"/>
      <c r="D50" s="20">
        <v>2008</v>
      </c>
      <c r="E50" s="21">
        <f>[1]importcpfrev2!C496</f>
        <v>28.167654000000006</v>
      </c>
      <c r="F50" s="21">
        <f>[1]importcpfrev2!D496</f>
        <v>37.866146000000008</v>
      </c>
      <c r="G50" s="21">
        <f>[1]importcpfrev2!E496</f>
        <v>29.407090999999994</v>
      </c>
      <c r="H50" s="21">
        <f>[1]importcpfrev2!F496</f>
        <v>27.002591999999996</v>
      </c>
      <c r="I50" s="21">
        <f>[1]importcpfrev2!G496</f>
        <v>24.373199999999997</v>
      </c>
      <c r="J50" s="21">
        <f>[1]importcpfrev2!H496</f>
        <v>26.869985</v>
      </c>
      <c r="K50" s="21">
        <f>[1]importcpfrev2!I496</f>
        <v>32.632148999999998</v>
      </c>
      <c r="L50" s="21">
        <f>[1]importcpfrev2!J496</f>
        <v>51.476613</v>
      </c>
      <c r="M50" s="21">
        <f>[1]importcpfrev2!K496</f>
        <v>39.939858000000008</v>
      </c>
      <c r="N50" s="21">
        <f>[1]importcpfrev2!L496</f>
        <v>51.618586999999998</v>
      </c>
      <c r="O50" s="21">
        <f>[1]importcpfrev2!M496</f>
        <v>40.748666999999998</v>
      </c>
      <c r="P50" s="21">
        <f>[1]importcpfrev2!N496</f>
        <v>31.212566000000002</v>
      </c>
      <c r="Q50" s="22">
        <f>[1]importcpfrev2!O496</f>
        <v>421.31510800000001</v>
      </c>
    </row>
    <row r="51" spans="1:17" x14ac:dyDescent="0.2">
      <c r="A51" s="47"/>
      <c r="B51" s="18">
        <v>4</v>
      </c>
      <c r="C51" s="27"/>
      <c r="D51" s="20">
        <v>2009</v>
      </c>
      <c r="E51" s="21">
        <f>[1]importcpfrev2!C497</f>
        <v>29.94247</v>
      </c>
      <c r="F51" s="21">
        <f>[1]importcpfrev2!D497</f>
        <v>53.256295999999992</v>
      </c>
      <c r="G51" s="21">
        <f>[1]importcpfrev2!E497</f>
        <v>44.380352000000002</v>
      </c>
      <c r="H51" s="21">
        <f>[1]importcpfrev2!F497</f>
        <v>32.409480000000002</v>
      </c>
      <c r="I51" s="21">
        <f>[1]importcpfrev2!G497</f>
        <v>24.788906999999998</v>
      </c>
      <c r="J51" s="21">
        <f>[1]importcpfrev2!H497</f>
        <v>33.492241000000007</v>
      </c>
      <c r="K51" s="21">
        <f>[1]importcpfrev2!I497</f>
        <v>24.683602999999998</v>
      </c>
      <c r="L51" s="21">
        <f>[1]importcpfrev2!J497</f>
        <v>39.471131999999997</v>
      </c>
      <c r="M51" s="21">
        <f>[1]importcpfrev2!K497</f>
        <v>20.442452000000003</v>
      </c>
      <c r="N51" s="21">
        <f>[1]importcpfrev2!L497</f>
        <v>38.318981999999998</v>
      </c>
      <c r="O51" s="21">
        <f>[1]importcpfrev2!M497</f>
        <v>41.432062000000002</v>
      </c>
      <c r="P51" s="21">
        <f>[1]importcpfrev2!N497</f>
        <v>32.614235000000001</v>
      </c>
      <c r="Q51" s="22">
        <f>[1]importcpfrev2!O497</f>
        <v>415.232212</v>
      </c>
    </row>
    <row r="52" spans="1:17" x14ac:dyDescent="0.2">
      <c r="A52" s="47"/>
      <c r="B52" s="18">
        <v>4</v>
      </c>
      <c r="C52" s="27"/>
      <c r="D52" s="20">
        <v>2010</v>
      </c>
      <c r="E52" s="21">
        <f>[1]importcpfrev2!C498</f>
        <v>24.925655000000003</v>
      </c>
      <c r="F52" s="21">
        <f>[1]importcpfrev2!D498</f>
        <v>25.454051999999994</v>
      </c>
      <c r="G52" s="21">
        <f>[1]importcpfrev2!E498</f>
        <v>19.140893999999996</v>
      </c>
      <c r="H52" s="21">
        <f>[1]importcpfrev2!F498</f>
        <v>24.682836999999996</v>
      </c>
      <c r="I52" s="21">
        <f>[1]importcpfrev2!G498</f>
        <v>23.620812000000004</v>
      </c>
      <c r="J52" s="21">
        <f>[1]importcpfrev2!H498</f>
        <v>26.133593000000001</v>
      </c>
      <c r="K52" s="21">
        <f>[1]importcpfrev2!I498</f>
        <v>53.764294</v>
      </c>
      <c r="L52" s="21">
        <f>[1]importcpfrev2!J498</f>
        <v>65.344419999999985</v>
      </c>
      <c r="M52" s="21">
        <f>[1]importcpfrev2!K498</f>
        <v>53.222326000000002</v>
      </c>
      <c r="N52" s="21">
        <f>[1]importcpfrev2!L498</f>
        <v>90.112019999999987</v>
      </c>
      <c r="O52" s="21">
        <f>[1]importcpfrev2!M498</f>
        <v>78.275465999999994</v>
      </c>
      <c r="P52" s="21">
        <f>[1]importcpfrev2!N498</f>
        <v>91.989107999999987</v>
      </c>
      <c r="Q52" s="22">
        <f>[1]importcpfrev2!O498</f>
        <v>576.66547700000001</v>
      </c>
    </row>
    <row r="53" spans="1:17" x14ac:dyDescent="0.2">
      <c r="A53" s="47"/>
      <c r="B53" s="18">
        <v>4</v>
      </c>
      <c r="C53" s="27"/>
      <c r="D53" s="54" t="s">
        <v>23</v>
      </c>
      <c r="E53" s="21">
        <f>[1]importcpfrev2!C499</f>
        <v>39.855111999999998</v>
      </c>
      <c r="F53" s="21">
        <f>[1]importcpfrev2!D499</f>
        <v>42.267169999999993</v>
      </c>
      <c r="G53" s="21">
        <f>[1]importcpfrev2!E499</f>
        <v>50.921182000000002</v>
      </c>
      <c r="H53" s="21">
        <f>[1]importcpfrev2!F499</f>
        <v>27.639624000000001</v>
      </c>
      <c r="I53" s="21">
        <f>[1]importcpfrev2!G499</f>
        <v>38.221706999999995</v>
      </c>
      <c r="J53" s="21">
        <f>[1]importcpfrev2!H499</f>
        <v>33.555009000000005</v>
      </c>
      <c r="K53" s="21">
        <f>[1]importcpfrev2!I499</f>
        <v>76.276347999999984</v>
      </c>
      <c r="L53" s="21">
        <f>[1]importcpfrev2!J499</f>
        <v>72.328969999999998</v>
      </c>
      <c r="M53" s="21">
        <f>[1]importcpfrev2!K499</f>
        <v>77.071501999999995</v>
      </c>
      <c r="N53" s="21">
        <f>[1]importcpfrev2!L499</f>
        <v>81.940173999999999</v>
      </c>
      <c r="O53" s="21">
        <f>[1]importcpfrev2!M499</f>
        <v>77.756694999999993</v>
      </c>
      <c r="P53" s="21">
        <f>[1]importcpfrev2!N499</f>
        <v>67.721132000000011</v>
      </c>
      <c r="Q53" s="22">
        <f>[1]importcpfrev2!O499</f>
        <v>685.55462499999987</v>
      </c>
    </row>
    <row r="54" spans="1:17" x14ac:dyDescent="0.2">
      <c r="A54" s="47"/>
      <c r="B54" s="18">
        <v>4</v>
      </c>
      <c r="C54" s="27"/>
      <c r="D54" s="20">
        <v>2012</v>
      </c>
      <c r="E54" s="21">
        <f>[1]importcpfrev2!C500</f>
        <v>34.65984199999999</v>
      </c>
      <c r="F54" s="21">
        <f>[1]importcpfrev2!D500</f>
        <v>27.410358999999996</v>
      </c>
      <c r="G54" s="21">
        <f>[1]importcpfrev2!E500</f>
        <v>31.333891999999999</v>
      </c>
      <c r="H54" s="21">
        <f>[1]importcpfrev2!F500</f>
        <v>29.665911999999999</v>
      </c>
      <c r="I54" s="21">
        <f>[1]importcpfrev2!G500</f>
        <v>29.487542999999995</v>
      </c>
      <c r="J54" s="21">
        <f>[1]importcpfrev2!H500</f>
        <v>27.417952999999994</v>
      </c>
      <c r="K54" s="21">
        <f>[1]importcpfrev2!I500</f>
        <v>38.390059999999998</v>
      </c>
      <c r="L54" s="21">
        <f>[1]importcpfrev2!J500</f>
        <v>46.310094999999997</v>
      </c>
      <c r="M54" s="21">
        <f>[1]importcpfrev2!K500</f>
        <v>35.220889</v>
      </c>
      <c r="N54" s="21">
        <f>[1]importcpfrev2!L500</f>
        <v>57.331538999999992</v>
      </c>
      <c r="O54" s="21">
        <f>[1]importcpfrev2!M500</f>
        <v>45.953656999999986</v>
      </c>
      <c r="P54" s="21">
        <f>[1]importcpfrev2!N500</f>
        <v>56.67445399999999</v>
      </c>
      <c r="Q54" s="22">
        <f>[1]importcpfrev2!O500</f>
        <v>459.8561949999999</v>
      </c>
    </row>
    <row r="55" spans="1:17" x14ac:dyDescent="0.2">
      <c r="A55" s="47"/>
      <c r="B55" s="18">
        <v>4</v>
      </c>
      <c r="C55" s="27"/>
      <c r="D55" s="20">
        <v>2013</v>
      </c>
      <c r="E55" s="21">
        <f>[1]importcpfrev2!C501</f>
        <v>35.789071999999997</v>
      </c>
      <c r="F55" s="21">
        <f>[1]importcpfrev2!D501</f>
        <v>34.908605000000001</v>
      </c>
      <c r="G55" s="21">
        <f>[1]importcpfrev2!E501</f>
        <v>27.310829999999996</v>
      </c>
      <c r="H55" s="21">
        <f>[1]importcpfrev2!F501</f>
        <v>42.378155999999997</v>
      </c>
      <c r="I55" s="21">
        <f>[1]importcpfrev2!G501</f>
        <v>45.968206000000002</v>
      </c>
      <c r="J55" s="21">
        <f>[1]importcpfrev2!H501</f>
        <v>55.216288999999996</v>
      </c>
      <c r="K55" s="21">
        <f>[1]importcpfrev2!I501</f>
        <v>77.031800999999987</v>
      </c>
      <c r="L55" s="21">
        <f>[1]importcpfrev2!J501</f>
        <v>50.076591000000008</v>
      </c>
      <c r="M55" s="21">
        <f>[1]importcpfrev2!K501</f>
        <v>92.297602999999981</v>
      </c>
      <c r="N55" s="21">
        <f>[1]importcpfrev2!L501</f>
        <v>51.439222000000001</v>
      </c>
      <c r="O55" s="21">
        <f>[1]importcpfrev2!M501</f>
        <v>79.585193000000018</v>
      </c>
      <c r="P55" s="21">
        <f>[1]importcpfrev2!N501</f>
        <v>53.817728000000002</v>
      </c>
      <c r="Q55" s="22">
        <f>[1]importcpfrev2!O501</f>
        <v>645.81929600000001</v>
      </c>
    </row>
    <row r="56" spans="1:17" x14ac:dyDescent="0.2">
      <c r="A56" s="47"/>
      <c r="B56" s="18">
        <v>4</v>
      </c>
      <c r="C56" s="27"/>
      <c r="D56" s="20">
        <v>2014</v>
      </c>
      <c r="E56" s="21">
        <f>[1]importcpfrev2!C502</f>
        <v>60.534670000000006</v>
      </c>
      <c r="F56" s="21">
        <f>[1]importcpfrev2!D502</f>
        <v>37.520103999999996</v>
      </c>
      <c r="G56" s="21">
        <f>[1]importcpfrev2!E502</f>
        <v>45.014625000000002</v>
      </c>
      <c r="H56" s="21">
        <f>[1]importcpfrev2!F502</f>
        <v>31.400575</v>
      </c>
      <c r="I56" s="21">
        <f>[1]importcpfrev2!G502</f>
        <v>37.343834000000001</v>
      </c>
      <c r="J56" s="21">
        <f>[1]importcpfrev2!H502</f>
        <v>37.253765999999999</v>
      </c>
      <c r="K56" s="21">
        <f>[1]importcpfrev2!I502</f>
        <v>47.762348999999993</v>
      </c>
      <c r="L56" s="21">
        <f>[1]importcpfrev2!J502</f>
        <v>74.800097999999991</v>
      </c>
      <c r="M56" s="21">
        <f>[1]importcpfrev2!K502</f>
        <v>34.704688999999995</v>
      </c>
      <c r="N56" s="21">
        <f>[1]importcpfrev2!L502</f>
        <v>53.299883999999999</v>
      </c>
      <c r="O56" s="21">
        <f>[1]importcpfrev2!M502</f>
        <v>79.651632000000006</v>
      </c>
      <c r="P56" s="21">
        <f>[1]importcpfrev2!N502</f>
        <v>71.49596600000001</v>
      </c>
      <c r="Q56" s="22">
        <f>[1]importcpfrev2!O502</f>
        <v>610.7821919999999</v>
      </c>
    </row>
    <row r="57" spans="1:17" x14ac:dyDescent="0.2">
      <c r="A57" s="47"/>
      <c r="B57" s="18">
        <v>4</v>
      </c>
      <c r="C57" s="27"/>
      <c r="D57" s="20">
        <v>2015</v>
      </c>
      <c r="E57" s="21">
        <f>[1]importcpfrev2!C503</f>
        <v>46.988404000000003</v>
      </c>
      <c r="F57" s="21">
        <f>[1]importcpfrev2!D503</f>
        <v>53.688031999999993</v>
      </c>
      <c r="G57" s="21">
        <f>[1]importcpfrev2!E503</f>
        <v>53.666440999999992</v>
      </c>
      <c r="H57" s="21">
        <f>[1]importcpfrev2!F503</f>
        <v>36.677947999999994</v>
      </c>
      <c r="I57" s="21">
        <f>[1]importcpfrev2!G503</f>
        <v>28.421383000000002</v>
      </c>
      <c r="J57" s="21">
        <f>[1]importcpfrev2!H503</f>
        <v>48.196729999999995</v>
      </c>
      <c r="K57" s="21">
        <f>[1]importcpfrev2!I503</f>
        <v>88.600161</v>
      </c>
      <c r="L57" s="21">
        <f>[1]importcpfrev2!J503</f>
        <v>55.848912999999996</v>
      </c>
      <c r="M57" s="21">
        <f>[1]importcpfrev2!K503</f>
        <v>74.473861999999997</v>
      </c>
      <c r="N57" s="21">
        <f>[1]importcpfrev2!L503</f>
        <v>81.777376000000018</v>
      </c>
      <c r="O57" s="21">
        <f>[1]importcpfrev2!M503</f>
        <v>75.112521999999998</v>
      </c>
      <c r="P57" s="21">
        <f>[1]importcpfrev2!N503</f>
        <v>38.303965000000005</v>
      </c>
      <c r="Q57" s="22">
        <f>[1]importcpfrev2!O503</f>
        <v>681.75573699999984</v>
      </c>
    </row>
    <row r="58" spans="1:17" x14ac:dyDescent="0.2">
      <c r="A58" s="47"/>
      <c r="B58" s="18">
        <v>4</v>
      </c>
      <c r="C58" s="27"/>
      <c r="D58" s="20">
        <v>2016</v>
      </c>
      <c r="E58" s="21">
        <f>[1]importcpfrev2!C504</f>
        <v>40.119124000000006</v>
      </c>
      <c r="F58" s="21">
        <f>[1]importcpfrev2!D504</f>
        <v>60.397283999999992</v>
      </c>
      <c r="G58" s="21">
        <f>[1]importcpfrev2!E504</f>
        <v>38.174375999999995</v>
      </c>
      <c r="H58" s="21">
        <f>[1]importcpfrev2!F504</f>
        <v>36.358425999999994</v>
      </c>
      <c r="I58" s="21">
        <f>[1]importcpfrev2!G504</f>
        <v>41.666944000000001</v>
      </c>
      <c r="J58" s="21">
        <f>[1]importcpfrev2!H504</f>
        <v>64.600533999999996</v>
      </c>
      <c r="K58" s="21">
        <f>[1]importcpfrev2!I504</f>
        <v>90.204211999999984</v>
      </c>
      <c r="L58" s="21">
        <f>[1]importcpfrev2!J504</f>
        <v>67.779119999999992</v>
      </c>
      <c r="M58" s="21">
        <f>[1]importcpfrev2!K504</f>
        <v>112.442933</v>
      </c>
      <c r="N58" s="21">
        <f>[1]importcpfrev2!L504</f>
        <v>137.40024199999996</v>
      </c>
      <c r="O58" s="21">
        <f>[1]importcpfrev2!M504</f>
        <v>85.575147000000001</v>
      </c>
      <c r="P58" s="21">
        <f>[1]importcpfrev2!N504</f>
        <v>101.76594799999998</v>
      </c>
      <c r="Q58" s="22">
        <f>[1]importcpfrev2!O504</f>
        <v>876.4842900000001</v>
      </c>
    </row>
    <row r="59" spans="1:17" x14ac:dyDescent="0.2">
      <c r="A59" s="47"/>
      <c r="B59" s="18">
        <v>4</v>
      </c>
      <c r="C59" s="27"/>
      <c r="D59" s="20">
        <v>2017</v>
      </c>
      <c r="E59" s="21">
        <f>[1]importcpfrev2!C505</f>
        <v>58.804118999999993</v>
      </c>
      <c r="F59" s="21">
        <f>[1]importcpfrev2!D505</f>
        <v>68.653171999999998</v>
      </c>
      <c r="G59" s="21">
        <f>[1]importcpfrev2!E505</f>
        <v>60.277867999999998</v>
      </c>
      <c r="H59" s="21">
        <f>[1]importcpfrev2!F505</f>
        <v>44.219486000000011</v>
      </c>
      <c r="I59" s="21">
        <f>[1]importcpfrev2!G505</f>
        <v>44.078956999999996</v>
      </c>
      <c r="J59" s="21">
        <f>[1]importcpfrev2!H505</f>
        <v>57.927389999999995</v>
      </c>
      <c r="K59" s="21">
        <f>[1]importcpfrev2!I505</f>
        <v>66.634527000000006</v>
      </c>
      <c r="L59" s="21">
        <f>[1]importcpfrev2!J505</f>
        <v>56.085198999999996</v>
      </c>
      <c r="M59" s="21">
        <f>[1]importcpfrev2!K505</f>
        <v>44.591959999999993</v>
      </c>
      <c r="N59" s="21">
        <f>[1]importcpfrev2!L505</f>
        <v>70.918313999999995</v>
      </c>
      <c r="O59" s="21">
        <f>[1]importcpfrev2!M505</f>
        <v>80.317487</v>
      </c>
      <c r="P59" s="21">
        <f>[1]importcpfrev2!N505</f>
        <v>60.287112999999991</v>
      </c>
      <c r="Q59" s="22">
        <f>[1]importcpfrev2!O505</f>
        <v>712.79559199999994</v>
      </c>
    </row>
    <row r="60" spans="1:17" x14ac:dyDescent="0.2">
      <c r="A60" s="47"/>
      <c r="B60" s="18">
        <v>4</v>
      </c>
      <c r="C60" s="27"/>
      <c r="D60" s="20">
        <v>2018</v>
      </c>
      <c r="E60" s="21">
        <f>[1]importcpfrev2!C506</f>
        <v>69.205590999999984</v>
      </c>
      <c r="F60" s="21">
        <f>[1]importcpfrev2!D506</f>
        <v>47.465266</v>
      </c>
      <c r="G60" s="21">
        <f>[1]importcpfrev2!E506</f>
        <v>48.405612999999988</v>
      </c>
      <c r="H60" s="21">
        <f>[1]importcpfrev2!F506</f>
        <v>46.009475999999999</v>
      </c>
      <c r="I60" s="21">
        <f>[1]importcpfrev2!G506</f>
        <v>34.504774999999995</v>
      </c>
      <c r="J60" s="21">
        <f>[1]importcpfrev2!H506</f>
        <v>52.799266999999993</v>
      </c>
      <c r="K60" s="21">
        <f>[1]importcpfrev2!I506</f>
        <v>38.282514999999997</v>
      </c>
      <c r="L60" s="21" t="str">
        <f>[1]importcpfrev2!J506</f>
        <v>#Missing</v>
      </c>
      <c r="M60" s="21" t="str">
        <f>[1]importcpfrev2!K506</f>
        <v>#Missing</v>
      </c>
      <c r="N60" s="21" t="str">
        <f>[1]importcpfrev2!L506</f>
        <v>#Missing</v>
      </c>
      <c r="O60" s="21" t="str">
        <f>[1]importcpfrev2!M506</f>
        <v>#Missing</v>
      </c>
      <c r="P60" s="21" t="str">
        <f>[1]importcpfrev2!N506</f>
        <v>#Missing</v>
      </c>
      <c r="Q60" s="22">
        <f>[1]importcpfrev2!O506</f>
        <v>336.67250299999995</v>
      </c>
    </row>
    <row r="61" spans="1:17" x14ac:dyDescent="0.2">
      <c r="A61" s="47"/>
      <c r="B61" s="18"/>
      <c r="C61" s="27"/>
      <c r="D61" s="20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50"/>
    </row>
    <row r="62" spans="1:17" x14ac:dyDescent="0.2">
      <c r="A62" s="47"/>
      <c r="B62" s="18"/>
      <c r="C62" s="27"/>
      <c r="D62" s="24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6"/>
    </row>
    <row r="63" spans="1:17" x14ac:dyDescent="0.2">
      <c r="A63" s="52" t="s">
        <v>27</v>
      </c>
      <c r="B63" s="18">
        <v>5</v>
      </c>
      <c r="C63" s="27"/>
      <c r="D63" s="20">
        <v>2007</v>
      </c>
      <c r="E63" s="21">
        <f>[1]importcpfrev2!C96</f>
        <v>159.278448</v>
      </c>
      <c r="F63" s="21">
        <f>[1]importcpfrev2!D96</f>
        <v>174.1557</v>
      </c>
      <c r="G63" s="21">
        <f>[1]importcpfrev2!E96</f>
        <v>182.09705400000001</v>
      </c>
      <c r="H63" s="21">
        <f>[1]importcpfrev2!F96</f>
        <v>167.25900799999999</v>
      </c>
      <c r="I63" s="21">
        <f>[1]importcpfrev2!G96</f>
        <v>178.52100299999998</v>
      </c>
      <c r="J63" s="21">
        <f>[1]importcpfrev2!H96</f>
        <v>157.92657800000001</v>
      </c>
      <c r="K63" s="21">
        <f>[1]importcpfrev2!I96</f>
        <v>123.96887899999999</v>
      </c>
      <c r="L63" s="21">
        <f>[1]importcpfrev2!J96</f>
        <v>106.39312199999999</v>
      </c>
      <c r="M63" s="21">
        <f>[1]importcpfrev2!K96</f>
        <v>107.89027</v>
      </c>
      <c r="N63" s="21">
        <f>[1]importcpfrev2!L96</f>
        <v>114.428135</v>
      </c>
      <c r="O63" s="21">
        <f>[1]importcpfrev2!M96</f>
        <v>117.64657099999999</v>
      </c>
      <c r="P63" s="21">
        <f>[1]importcpfrev2!N96</f>
        <v>138.63580000000002</v>
      </c>
      <c r="Q63" s="22">
        <f>[1]importcpfrev2!O96</f>
        <v>1728.200568</v>
      </c>
    </row>
    <row r="64" spans="1:17" x14ac:dyDescent="0.2">
      <c r="A64" s="47"/>
      <c r="B64" s="18">
        <v>5</v>
      </c>
      <c r="C64" s="27"/>
      <c r="D64" s="20">
        <v>2008</v>
      </c>
      <c r="E64" s="21">
        <f>[1]importcpfrev2!C97</f>
        <v>156.83352600000001</v>
      </c>
      <c r="F64" s="21">
        <f>[1]importcpfrev2!D97</f>
        <v>204.284189</v>
      </c>
      <c r="G64" s="21">
        <f>[1]importcpfrev2!E97</f>
        <v>161.32166799999999</v>
      </c>
      <c r="H64" s="21">
        <f>[1]importcpfrev2!F97</f>
        <v>153.106809</v>
      </c>
      <c r="I64" s="21">
        <f>[1]importcpfrev2!G97</f>
        <v>191.451774</v>
      </c>
      <c r="J64" s="21">
        <f>[1]importcpfrev2!H97</f>
        <v>169.207323</v>
      </c>
      <c r="K64" s="21">
        <f>[1]importcpfrev2!I97</f>
        <v>138.38395400000002</v>
      </c>
      <c r="L64" s="21">
        <f>[1]importcpfrev2!J97</f>
        <v>94.43169300000001</v>
      </c>
      <c r="M64" s="21">
        <f>[1]importcpfrev2!K97</f>
        <v>115.83508399999999</v>
      </c>
      <c r="N64" s="21">
        <f>[1]importcpfrev2!L97</f>
        <v>118.53954399999998</v>
      </c>
      <c r="O64" s="21">
        <f>[1]importcpfrev2!M97</f>
        <v>122.579802</v>
      </c>
      <c r="P64" s="21">
        <f>[1]importcpfrev2!N97</f>
        <v>142.39951000000002</v>
      </c>
      <c r="Q64" s="22">
        <f>[1]importcpfrev2!O97</f>
        <v>1768.3748759999999</v>
      </c>
    </row>
    <row r="65" spans="1:17" x14ac:dyDescent="0.2">
      <c r="A65" s="47"/>
      <c r="B65" s="18">
        <v>5</v>
      </c>
      <c r="C65" s="27"/>
      <c r="D65" s="20">
        <v>2009</v>
      </c>
      <c r="E65" s="21">
        <f>[1]importcpfrev2!C98</f>
        <v>157.455333</v>
      </c>
      <c r="F65" s="21">
        <f>[1]importcpfrev2!D98</f>
        <v>204.385366</v>
      </c>
      <c r="G65" s="21">
        <f>[1]importcpfrev2!E98</f>
        <v>168.35165800000001</v>
      </c>
      <c r="H65" s="21">
        <f>[1]importcpfrev2!F98</f>
        <v>165.15718299999997</v>
      </c>
      <c r="I65" s="21">
        <f>[1]importcpfrev2!G98</f>
        <v>159.344402</v>
      </c>
      <c r="J65" s="21">
        <f>[1]importcpfrev2!H98</f>
        <v>178.203397</v>
      </c>
      <c r="K65" s="21">
        <f>[1]importcpfrev2!I98</f>
        <v>116.87704099999999</v>
      </c>
      <c r="L65" s="21">
        <f>[1]importcpfrev2!J98</f>
        <v>97.601263000000017</v>
      </c>
      <c r="M65" s="21">
        <f>[1]importcpfrev2!K98</f>
        <v>99.032837000000001</v>
      </c>
      <c r="N65" s="21">
        <f>[1]importcpfrev2!L98</f>
        <v>115.42278999999999</v>
      </c>
      <c r="O65" s="21">
        <f>[1]importcpfrev2!M98</f>
        <v>114.57940000000001</v>
      </c>
      <c r="P65" s="21">
        <f>[1]importcpfrev2!N98</f>
        <v>146.97330500000001</v>
      </c>
      <c r="Q65" s="22">
        <f>[1]importcpfrev2!O98</f>
        <v>1723.3839749999997</v>
      </c>
    </row>
    <row r="66" spans="1:17" x14ac:dyDescent="0.2">
      <c r="A66" s="47"/>
      <c r="B66" s="18">
        <v>5</v>
      </c>
      <c r="C66" s="27"/>
      <c r="D66" s="20">
        <v>2010</v>
      </c>
      <c r="E66" s="21">
        <f>[1]importcpfrev2!C99</f>
        <v>153.65220400000001</v>
      </c>
      <c r="F66" s="21">
        <f>[1]importcpfrev2!D99</f>
        <v>179.13457999999997</v>
      </c>
      <c r="G66" s="21">
        <f>[1]importcpfrev2!E99</f>
        <v>200.84020199999998</v>
      </c>
      <c r="H66" s="21">
        <f>[1]importcpfrev2!F99</f>
        <v>218.50537299999999</v>
      </c>
      <c r="I66" s="21">
        <f>[1]importcpfrev2!G99</f>
        <v>185.66396199999997</v>
      </c>
      <c r="J66" s="21">
        <f>[1]importcpfrev2!H99</f>
        <v>184.690011</v>
      </c>
      <c r="K66" s="21">
        <f>[1]importcpfrev2!I99</f>
        <v>150.37348299999999</v>
      </c>
      <c r="L66" s="21">
        <f>[1]importcpfrev2!J99</f>
        <v>118.46630499999999</v>
      </c>
      <c r="M66" s="21">
        <f>[1]importcpfrev2!K99</f>
        <v>112.822756</v>
      </c>
      <c r="N66" s="21">
        <f>[1]importcpfrev2!L99</f>
        <v>129.01118100000002</v>
      </c>
      <c r="O66" s="21">
        <f>[1]importcpfrev2!M99</f>
        <v>125.00453899999999</v>
      </c>
      <c r="P66" s="21">
        <f>[1]importcpfrev2!N99</f>
        <v>153.74157599999998</v>
      </c>
      <c r="Q66" s="22">
        <f>[1]importcpfrev2!O99</f>
        <v>1911.9061719999995</v>
      </c>
    </row>
    <row r="67" spans="1:17" x14ac:dyDescent="0.2">
      <c r="A67" s="47"/>
      <c r="B67" s="18">
        <v>5</v>
      </c>
      <c r="C67" s="27"/>
      <c r="D67" s="54" t="s">
        <v>23</v>
      </c>
      <c r="E67" s="21">
        <f>[1]importcpfrev2!C100</f>
        <v>163.97083300000003</v>
      </c>
      <c r="F67" s="21">
        <f>[1]importcpfrev2!D100</f>
        <v>204.55676299999999</v>
      </c>
      <c r="G67" s="21">
        <f>[1]importcpfrev2!E100</f>
        <v>170.58569099999997</v>
      </c>
      <c r="H67" s="21">
        <f>[1]importcpfrev2!F100</f>
        <v>161.520275</v>
      </c>
      <c r="I67" s="21">
        <f>[1]importcpfrev2!G100</f>
        <v>185.519409</v>
      </c>
      <c r="J67" s="21">
        <f>[1]importcpfrev2!H100</f>
        <v>146.00948799999998</v>
      </c>
      <c r="K67" s="21">
        <f>[1]importcpfrev2!I100</f>
        <v>116.385087</v>
      </c>
      <c r="L67" s="21">
        <f>[1]importcpfrev2!J100</f>
        <v>111.38203800000001</v>
      </c>
      <c r="M67" s="21">
        <f>[1]importcpfrev2!K100</f>
        <v>107.758431</v>
      </c>
      <c r="N67" s="21">
        <f>[1]importcpfrev2!L100</f>
        <v>109.852217</v>
      </c>
      <c r="O67" s="21">
        <f>[1]importcpfrev2!M100</f>
        <v>124.70048199999999</v>
      </c>
      <c r="P67" s="21">
        <f>[1]importcpfrev2!N100</f>
        <v>154.16768099999999</v>
      </c>
      <c r="Q67" s="22">
        <f>[1]importcpfrev2!O100</f>
        <v>1756.4083949999997</v>
      </c>
    </row>
    <row r="68" spans="1:17" x14ac:dyDescent="0.2">
      <c r="A68" s="47"/>
      <c r="B68" s="18">
        <v>5</v>
      </c>
      <c r="C68" s="27"/>
      <c r="D68" s="20">
        <v>2012</v>
      </c>
      <c r="E68" s="21">
        <f>[1]importcpfrev2!C101</f>
        <v>165.47649899999999</v>
      </c>
      <c r="F68" s="21">
        <f>[1]importcpfrev2!D101</f>
        <v>186.15491299999996</v>
      </c>
      <c r="G68" s="21">
        <f>[1]importcpfrev2!E101</f>
        <v>211.71510499999999</v>
      </c>
      <c r="H68" s="21">
        <f>[1]importcpfrev2!F101</f>
        <v>162.38829199999998</v>
      </c>
      <c r="I68" s="21">
        <f>[1]importcpfrev2!G101</f>
        <v>192.790944</v>
      </c>
      <c r="J68" s="21">
        <f>[1]importcpfrev2!H101</f>
        <v>200.117772</v>
      </c>
      <c r="K68" s="21">
        <f>[1]importcpfrev2!I101</f>
        <v>149.74460699999997</v>
      </c>
      <c r="L68" s="21">
        <f>[1]importcpfrev2!J101</f>
        <v>128.910989</v>
      </c>
      <c r="M68" s="21">
        <f>[1]importcpfrev2!K101</f>
        <v>114.13270899999998</v>
      </c>
      <c r="N68" s="21">
        <f>[1]importcpfrev2!L101</f>
        <v>120.26058999999999</v>
      </c>
      <c r="O68" s="21">
        <f>[1]importcpfrev2!M101</f>
        <v>134.04551099999998</v>
      </c>
      <c r="P68" s="21">
        <f>[1]importcpfrev2!N101</f>
        <v>169.49554600000002</v>
      </c>
      <c r="Q68" s="22">
        <f>[1]importcpfrev2!O101</f>
        <v>1935.233477</v>
      </c>
    </row>
    <row r="69" spans="1:17" x14ac:dyDescent="0.2">
      <c r="A69" s="47"/>
      <c r="B69" s="18">
        <v>5</v>
      </c>
      <c r="C69" s="27"/>
      <c r="D69" s="20">
        <v>2013</v>
      </c>
      <c r="E69" s="21">
        <f>[1]importcpfrev2!C102</f>
        <v>186.63581499999998</v>
      </c>
      <c r="F69" s="21">
        <f>[1]importcpfrev2!D102</f>
        <v>222.23753799999997</v>
      </c>
      <c r="G69" s="21">
        <f>[1]importcpfrev2!E102</f>
        <v>177.82570999999999</v>
      </c>
      <c r="H69" s="21">
        <f>[1]importcpfrev2!F102</f>
        <v>178.498278</v>
      </c>
      <c r="I69" s="21">
        <f>[1]importcpfrev2!G102</f>
        <v>218.27623</v>
      </c>
      <c r="J69" s="21">
        <f>[1]importcpfrev2!H102</f>
        <v>201.98528799999997</v>
      </c>
      <c r="K69" s="21">
        <f>[1]importcpfrev2!I102</f>
        <v>177.69894100000002</v>
      </c>
      <c r="L69" s="21">
        <f>[1]importcpfrev2!J102</f>
        <v>131.64472899999998</v>
      </c>
      <c r="M69" s="21">
        <f>[1]importcpfrev2!K102</f>
        <v>104.72756799999999</v>
      </c>
      <c r="N69" s="21">
        <f>[1]importcpfrev2!L102</f>
        <v>120.48422599999999</v>
      </c>
      <c r="O69" s="21">
        <f>[1]importcpfrev2!M102</f>
        <v>135.00018399999999</v>
      </c>
      <c r="P69" s="21">
        <f>[1]importcpfrev2!N102</f>
        <v>179.82935699999999</v>
      </c>
      <c r="Q69" s="22">
        <f>[1]importcpfrev2!O102</f>
        <v>2034.8438639999997</v>
      </c>
    </row>
    <row r="70" spans="1:17" x14ac:dyDescent="0.2">
      <c r="A70" s="47"/>
      <c r="B70" s="18">
        <v>5</v>
      </c>
      <c r="C70" s="27"/>
      <c r="D70" s="20">
        <v>2014</v>
      </c>
      <c r="E70" s="21">
        <f>[1]importcpfrev2!C103</f>
        <v>193.336502</v>
      </c>
      <c r="F70" s="21">
        <f>[1]importcpfrev2!D103</f>
        <v>230.78472299999999</v>
      </c>
      <c r="G70" s="21">
        <f>[1]importcpfrev2!E103</f>
        <v>186.05803199999997</v>
      </c>
      <c r="H70" s="21">
        <f>[1]importcpfrev2!F103</f>
        <v>167.148179</v>
      </c>
      <c r="I70" s="21">
        <f>[1]importcpfrev2!G103</f>
        <v>181.69741200000001</v>
      </c>
      <c r="J70" s="21">
        <f>[1]importcpfrev2!H103</f>
        <v>186.67449000000002</v>
      </c>
      <c r="K70" s="21">
        <f>[1]importcpfrev2!I103</f>
        <v>149.463469</v>
      </c>
      <c r="L70" s="21">
        <f>[1]importcpfrev2!J103</f>
        <v>106.37596499999999</v>
      </c>
      <c r="M70" s="21">
        <f>[1]importcpfrev2!K103</f>
        <v>114.49427900000001</v>
      </c>
      <c r="N70" s="21">
        <f>[1]importcpfrev2!L103</f>
        <v>123.62381399999998</v>
      </c>
      <c r="O70" s="21">
        <f>[1]importcpfrev2!M103</f>
        <v>122.98746799999999</v>
      </c>
      <c r="P70" s="21">
        <f>[1]importcpfrev2!N103</f>
        <v>164.36926800000001</v>
      </c>
      <c r="Q70" s="22">
        <f>[1]importcpfrev2!O103</f>
        <v>1927.0136009999997</v>
      </c>
    </row>
    <row r="71" spans="1:17" x14ac:dyDescent="0.2">
      <c r="A71" s="47"/>
      <c r="B71" s="18">
        <v>5</v>
      </c>
      <c r="C71" s="27"/>
      <c r="D71" s="20">
        <v>2015</v>
      </c>
      <c r="E71" s="21">
        <f>[1]importcpfrev2!C104</f>
        <v>186.12768700000001</v>
      </c>
      <c r="F71" s="21">
        <f>[1]importcpfrev2!D104</f>
        <v>247.11408199999997</v>
      </c>
      <c r="G71" s="21">
        <f>[1]importcpfrev2!E104</f>
        <v>196.78858399999999</v>
      </c>
      <c r="H71" s="21">
        <f>[1]importcpfrev2!F104</f>
        <v>198.84892099999999</v>
      </c>
      <c r="I71" s="21">
        <f>[1]importcpfrev2!G104</f>
        <v>201.52726299999998</v>
      </c>
      <c r="J71" s="21">
        <f>[1]importcpfrev2!H104</f>
        <v>208.18628799999996</v>
      </c>
      <c r="K71" s="21">
        <f>[1]importcpfrev2!I104</f>
        <v>160.62769799999998</v>
      </c>
      <c r="L71" s="21">
        <f>[1]importcpfrev2!J104</f>
        <v>126.962187</v>
      </c>
      <c r="M71" s="21">
        <f>[1]importcpfrev2!K104</f>
        <v>127.81169800000001</v>
      </c>
      <c r="N71" s="21">
        <f>[1]importcpfrev2!L104</f>
        <v>128.30278299999998</v>
      </c>
      <c r="O71" s="21">
        <f>[1]importcpfrev2!M104</f>
        <v>135.10995700000001</v>
      </c>
      <c r="P71" s="21">
        <f>[1]importcpfrev2!N104</f>
        <v>166.394802</v>
      </c>
      <c r="Q71" s="22">
        <f>[1]importcpfrev2!O104</f>
        <v>2083.80195</v>
      </c>
    </row>
    <row r="72" spans="1:17" x14ac:dyDescent="0.2">
      <c r="A72" s="47"/>
      <c r="B72" s="18">
        <v>5</v>
      </c>
      <c r="C72" s="27"/>
      <c r="D72" s="20">
        <v>2016</v>
      </c>
      <c r="E72" s="21">
        <f>[1]importcpfrev2!C105</f>
        <v>172.701144</v>
      </c>
      <c r="F72" s="21">
        <f>[1]importcpfrev2!D105</f>
        <v>256.555904</v>
      </c>
      <c r="G72" s="21">
        <f>[1]importcpfrev2!E105</f>
        <v>217.07438999999997</v>
      </c>
      <c r="H72" s="21">
        <f>[1]importcpfrev2!F105</f>
        <v>196.30897199999998</v>
      </c>
      <c r="I72" s="21">
        <f>[1]importcpfrev2!G105</f>
        <v>238.34610900000001</v>
      </c>
      <c r="J72" s="21">
        <f>[1]importcpfrev2!H105</f>
        <v>222.82758700000002</v>
      </c>
      <c r="K72" s="21">
        <f>[1]importcpfrev2!I105</f>
        <v>172.02681699999999</v>
      </c>
      <c r="L72" s="21">
        <f>[1]importcpfrev2!J105</f>
        <v>154.09982099999999</v>
      </c>
      <c r="M72" s="21">
        <f>[1]importcpfrev2!K105</f>
        <v>140.80860999999999</v>
      </c>
      <c r="N72" s="21">
        <f>[1]importcpfrev2!L105</f>
        <v>136.17919600000002</v>
      </c>
      <c r="O72" s="21">
        <f>[1]importcpfrev2!M105</f>
        <v>148.60663</v>
      </c>
      <c r="P72" s="21">
        <f>[1]importcpfrev2!N105</f>
        <v>197.26719999999997</v>
      </c>
      <c r="Q72" s="22">
        <f>[1]importcpfrev2!O105</f>
        <v>2252.8023800000001</v>
      </c>
    </row>
    <row r="73" spans="1:17" x14ac:dyDescent="0.2">
      <c r="A73" s="47"/>
      <c r="B73" s="18">
        <v>5</v>
      </c>
      <c r="C73" s="27"/>
      <c r="D73" s="20">
        <v>2017</v>
      </c>
      <c r="E73" s="21">
        <f>[1]importcpfrev2!C106</f>
        <v>228.134578</v>
      </c>
      <c r="F73" s="21">
        <f>[1]importcpfrev2!D106</f>
        <v>294.39919699999996</v>
      </c>
      <c r="G73" s="21">
        <f>[1]importcpfrev2!E106</f>
        <v>236.33940599999997</v>
      </c>
      <c r="H73" s="21">
        <f>[1]importcpfrev2!F106</f>
        <v>190.73058900000001</v>
      </c>
      <c r="I73" s="21">
        <f>[1]importcpfrev2!G106</f>
        <v>231.02465100000001</v>
      </c>
      <c r="J73" s="21">
        <f>[1]importcpfrev2!H106</f>
        <v>226.145239</v>
      </c>
      <c r="K73" s="21">
        <f>[1]importcpfrev2!I106</f>
        <v>156.60252700000001</v>
      </c>
      <c r="L73" s="21">
        <f>[1]importcpfrev2!J106</f>
        <v>134.150744</v>
      </c>
      <c r="M73" s="21">
        <f>[1]importcpfrev2!K106</f>
        <v>131.97249099999999</v>
      </c>
      <c r="N73" s="21">
        <f>[1]importcpfrev2!L106</f>
        <v>132.42635100000001</v>
      </c>
      <c r="O73" s="21">
        <f>[1]importcpfrev2!M106</f>
        <v>143.46677099999999</v>
      </c>
      <c r="P73" s="21">
        <f>[1]importcpfrev2!N106</f>
        <v>173.42130999999998</v>
      </c>
      <c r="Q73" s="22">
        <f>[1]importcpfrev2!O106</f>
        <v>2278.813854</v>
      </c>
    </row>
    <row r="74" spans="1:17" x14ac:dyDescent="0.2">
      <c r="A74" s="47"/>
      <c r="B74" s="18">
        <v>5</v>
      </c>
      <c r="C74" s="27"/>
      <c r="D74" s="20">
        <v>2018</v>
      </c>
      <c r="E74" s="21">
        <f>[1]importcpfrev2!C107</f>
        <v>201.71506800000003</v>
      </c>
      <c r="F74" s="21">
        <f>[1]importcpfrev2!D107</f>
        <v>258.71713199999999</v>
      </c>
      <c r="G74" s="21">
        <f>[1]importcpfrev2!E107</f>
        <v>222.29055399999999</v>
      </c>
      <c r="H74" s="21">
        <f>[1]importcpfrev2!F107</f>
        <v>197.04100499999998</v>
      </c>
      <c r="I74" s="21">
        <f>[1]importcpfrev2!G107</f>
        <v>247.66108699999998</v>
      </c>
      <c r="J74" s="21">
        <f>[1]importcpfrev2!H107</f>
        <v>215.01077800000002</v>
      </c>
      <c r="K74" s="21">
        <f>[1]importcpfrev2!I107</f>
        <v>171.334047</v>
      </c>
      <c r="L74" s="21" t="str">
        <f>[1]importcpfrev2!J107</f>
        <v>#Missing</v>
      </c>
      <c r="M74" s="21" t="str">
        <f>[1]importcpfrev2!K107</f>
        <v>#Missing</v>
      </c>
      <c r="N74" s="21" t="str">
        <f>[1]importcpfrev2!L107</f>
        <v>#Missing</v>
      </c>
      <c r="O74" s="21" t="str">
        <f>[1]importcpfrev2!M107</f>
        <v>#Missing</v>
      </c>
      <c r="P74" s="21" t="str">
        <f>[1]importcpfrev2!N107</f>
        <v>#Missing</v>
      </c>
      <c r="Q74" s="22">
        <f>[1]importcpfrev2!O107</f>
        <v>1513.769671</v>
      </c>
    </row>
    <row r="75" spans="1:17" x14ac:dyDescent="0.2">
      <c r="A75" s="47"/>
      <c r="B75" s="18"/>
      <c r="C75" s="27"/>
      <c r="D75" s="20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2"/>
    </row>
    <row r="76" spans="1:17" x14ac:dyDescent="0.2">
      <c r="A76" s="47"/>
      <c r="B76" s="18"/>
      <c r="C76" s="27"/>
      <c r="D76" s="24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6"/>
    </row>
    <row r="77" spans="1:17" x14ac:dyDescent="0.2">
      <c r="A77" s="52" t="s">
        <v>28</v>
      </c>
      <c r="B77" s="18">
        <v>6</v>
      </c>
      <c r="C77" s="27"/>
      <c r="D77" s="20">
        <v>2007</v>
      </c>
      <c r="E77" s="21">
        <f>[1]importcpfrev2!C117</f>
        <v>179.37874500000001</v>
      </c>
      <c r="F77" s="21">
        <f>[1]importcpfrev2!D117</f>
        <v>192.04746</v>
      </c>
      <c r="G77" s="21">
        <f>[1]importcpfrev2!E117</f>
        <v>226.49067700000001</v>
      </c>
      <c r="H77" s="21">
        <f>[1]importcpfrev2!F117</f>
        <v>211.15144199999997</v>
      </c>
      <c r="I77" s="21">
        <f>[1]importcpfrev2!G117</f>
        <v>204.64443399999999</v>
      </c>
      <c r="J77" s="21">
        <f>[1]importcpfrev2!H117</f>
        <v>167.71864600000001</v>
      </c>
      <c r="K77" s="21">
        <f>[1]importcpfrev2!I117</f>
        <v>104.45681499999998</v>
      </c>
      <c r="L77" s="21">
        <f>[1]importcpfrev2!J117</f>
        <v>111.19536300000001</v>
      </c>
      <c r="M77" s="21">
        <f>[1]importcpfrev2!K117</f>
        <v>139.63175899999999</v>
      </c>
      <c r="N77" s="21">
        <f>[1]importcpfrev2!L117</f>
        <v>186.23255300000002</v>
      </c>
      <c r="O77" s="21">
        <f>[1]importcpfrev2!M117</f>
        <v>218.27389899999997</v>
      </c>
      <c r="P77" s="21">
        <f>[1]importcpfrev2!N117</f>
        <v>211.29690100000002</v>
      </c>
      <c r="Q77" s="22">
        <f>[1]importcpfrev2!O117</f>
        <v>2152.5186940000003</v>
      </c>
    </row>
    <row r="78" spans="1:17" x14ac:dyDescent="0.2">
      <c r="A78" s="47"/>
      <c r="B78" s="18">
        <v>6</v>
      </c>
      <c r="C78" s="27"/>
      <c r="D78" s="20">
        <v>2008</v>
      </c>
      <c r="E78" s="21">
        <f>[1]importcpfrev2!C118</f>
        <v>225.65753000000001</v>
      </c>
      <c r="F78" s="21">
        <f>[1]importcpfrev2!D118</f>
        <v>227.575625</v>
      </c>
      <c r="G78" s="21">
        <f>[1]importcpfrev2!E118</f>
        <v>249.46976599999996</v>
      </c>
      <c r="H78" s="21">
        <f>[1]importcpfrev2!F118</f>
        <v>236.17700399999998</v>
      </c>
      <c r="I78" s="21">
        <f>[1]importcpfrev2!G118</f>
        <v>238.697439</v>
      </c>
      <c r="J78" s="21">
        <f>[1]importcpfrev2!H118</f>
        <v>189.02386200000001</v>
      </c>
      <c r="K78" s="21">
        <f>[1]importcpfrev2!I118</f>
        <v>149.86671799999999</v>
      </c>
      <c r="L78" s="21">
        <f>[1]importcpfrev2!J118</f>
        <v>135.44683699999999</v>
      </c>
      <c r="M78" s="21">
        <f>[1]importcpfrev2!K118</f>
        <v>177.78155800000002</v>
      </c>
      <c r="N78" s="21">
        <f>[1]importcpfrev2!L118</f>
        <v>196.49532300000001</v>
      </c>
      <c r="O78" s="21">
        <f>[1]importcpfrev2!M118</f>
        <v>215.05581999999998</v>
      </c>
      <c r="P78" s="21">
        <f>[1]importcpfrev2!N118</f>
        <v>227.62070700000001</v>
      </c>
      <c r="Q78" s="22">
        <f>[1]importcpfrev2!O118</f>
        <v>2468.8681889999998</v>
      </c>
    </row>
    <row r="79" spans="1:17" x14ac:dyDescent="0.2">
      <c r="A79" s="47"/>
      <c r="B79" s="18">
        <v>6</v>
      </c>
      <c r="C79" s="27"/>
      <c r="D79" s="20">
        <v>2009</v>
      </c>
      <c r="E79" s="21">
        <f>[1]importcpfrev2!C119</f>
        <v>202.45338100000001</v>
      </c>
      <c r="F79" s="21">
        <f>[1]importcpfrev2!D119</f>
        <v>204.53403800000001</v>
      </c>
      <c r="G79" s="21">
        <f>[1]importcpfrev2!E119</f>
        <v>237.68978300000003</v>
      </c>
      <c r="H79" s="21">
        <f>[1]importcpfrev2!F119</f>
        <v>230.46640100000002</v>
      </c>
      <c r="I79" s="21">
        <f>[1]importcpfrev2!G119</f>
        <v>219.20746899999997</v>
      </c>
      <c r="J79" s="21">
        <f>[1]importcpfrev2!H119</f>
        <v>204.19318499999997</v>
      </c>
      <c r="K79" s="21">
        <f>[1]importcpfrev2!I119</f>
        <v>124.13321400000001</v>
      </c>
      <c r="L79" s="21">
        <f>[1]importcpfrev2!J119</f>
        <v>116.520228</v>
      </c>
      <c r="M79" s="21">
        <f>[1]importcpfrev2!K119</f>
        <v>165.805026</v>
      </c>
      <c r="N79" s="21">
        <f>[1]importcpfrev2!L119</f>
        <v>195.518846</v>
      </c>
      <c r="O79" s="21">
        <f>[1]importcpfrev2!M119</f>
        <v>251.68973099999999</v>
      </c>
      <c r="P79" s="21">
        <f>[1]importcpfrev2!N119</f>
        <v>258.14545600000002</v>
      </c>
      <c r="Q79" s="22">
        <f>[1]importcpfrev2!O119</f>
        <v>2410.3567579999999</v>
      </c>
    </row>
    <row r="80" spans="1:17" x14ac:dyDescent="0.2">
      <c r="A80" s="47"/>
      <c r="B80" s="18">
        <v>6</v>
      </c>
      <c r="C80" s="27"/>
      <c r="D80" s="20">
        <v>2010</v>
      </c>
      <c r="E80" s="21">
        <f>[1]importcpfrev2!C120</f>
        <v>201.20948900000002</v>
      </c>
      <c r="F80" s="21">
        <f>[1]importcpfrev2!D120</f>
        <v>205.86358799999996</v>
      </c>
      <c r="G80" s="21">
        <f>[1]importcpfrev2!E120</f>
        <v>260.288297</v>
      </c>
      <c r="H80" s="21">
        <f>[1]importcpfrev2!F120</f>
        <v>250.47214899999997</v>
      </c>
      <c r="I80" s="21">
        <f>[1]importcpfrev2!G120</f>
        <v>231.96098599999996</v>
      </c>
      <c r="J80" s="21">
        <f>[1]importcpfrev2!H120</f>
        <v>220.86605599999996</v>
      </c>
      <c r="K80" s="21">
        <f>[1]importcpfrev2!I120</f>
        <v>148.065595</v>
      </c>
      <c r="L80" s="21">
        <f>[1]importcpfrev2!J120</f>
        <v>136.99232899999998</v>
      </c>
      <c r="M80" s="21">
        <f>[1]importcpfrev2!K120</f>
        <v>170.93336699999998</v>
      </c>
      <c r="N80" s="21">
        <f>[1]importcpfrev2!L120</f>
        <v>201.07622499999999</v>
      </c>
      <c r="O80" s="21">
        <f>[1]importcpfrev2!M120</f>
        <v>240.98064300000001</v>
      </c>
      <c r="P80" s="21">
        <f>[1]importcpfrev2!N120</f>
        <v>246.49426299999996</v>
      </c>
      <c r="Q80" s="22">
        <f>[1]importcpfrev2!O120</f>
        <v>2515.2029869999997</v>
      </c>
    </row>
    <row r="81" spans="1:17" x14ac:dyDescent="0.2">
      <c r="A81" s="47"/>
      <c r="B81" s="18">
        <v>6</v>
      </c>
      <c r="C81" s="27"/>
      <c r="D81" s="54" t="s">
        <v>23</v>
      </c>
      <c r="E81" s="21">
        <f>[1]importcpfrev2!C121</f>
        <v>192.86637399999998</v>
      </c>
      <c r="F81" s="21">
        <f>[1]importcpfrev2!D121</f>
        <v>203.11247500000002</v>
      </c>
      <c r="G81" s="21">
        <f>[1]importcpfrev2!E121</f>
        <v>235.06470300000001</v>
      </c>
      <c r="H81" s="21">
        <f>[1]importcpfrev2!F121</f>
        <v>232.27081299999998</v>
      </c>
      <c r="I81" s="21">
        <f>[1]importcpfrev2!G121</f>
        <v>229.88573200000002</v>
      </c>
      <c r="J81" s="21">
        <f>[1]importcpfrev2!H121</f>
        <v>167.79228499999999</v>
      </c>
      <c r="K81" s="21">
        <f>[1]importcpfrev2!I121</f>
        <v>120.73899700000001</v>
      </c>
      <c r="L81" s="21">
        <f>[1]importcpfrev2!J121</f>
        <v>129.130077</v>
      </c>
      <c r="M81" s="21">
        <f>[1]importcpfrev2!K121</f>
        <v>177.75081</v>
      </c>
      <c r="N81" s="21">
        <f>[1]importcpfrev2!L121</f>
        <v>208.87169100000003</v>
      </c>
      <c r="O81" s="21">
        <f>[1]importcpfrev2!M121</f>
        <v>227.79203999999999</v>
      </c>
      <c r="P81" s="21">
        <f>[1]importcpfrev2!N121</f>
        <v>242.25923</v>
      </c>
      <c r="Q81" s="22">
        <f>[1]importcpfrev2!O121</f>
        <v>2367.5352269999998</v>
      </c>
    </row>
    <row r="82" spans="1:17" x14ac:dyDescent="0.2">
      <c r="A82" s="47"/>
      <c r="B82" s="18">
        <v>6</v>
      </c>
      <c r="C82" s="27"/>
      <c r="D82" s="20">
        <v>2012</v>
      </c>
      <c r="E82" s="21">
        <f>[1]importcpfrev2!C122</f>
        <v>199.93361299999998</v>
      </c>
      <c r="F82" s="21">
        <f>[1]importcpfrev2!D122</f>
        <v>208.03291200000001</v>
      </c>
      <c r="G82" s="21">
        <f>[1]importcpfrev2!E122</f>
        <v>256.64930300000003</v>
      </c>
      <c r="H82" s="21">
        <f>[1]importcpfrev2!F122</f>
        <v>226.81584299999997</v>
      </c>
      <c r="I82" s="21">
        <f>[1]importcpfrev2!G122</f>
        <v>233.73407900000001</v>
      </c>
      <c r="J82" s="21">
        <f>[1]importcpfrev2!H122</f>
        <v>215.15629999999999</v>
      </c>
      <c r="K82" s="21">
        <f>[1]importcpfrev2!I122</f>
        <v>172.07848699999997</v>
      </c>
      <c r="L82" s="21">
        <f>[1]importcpfrev2!J122</f>
        <v>136.002139</v>
      </c>
      <c r="M82" s="21">
        <f>[1]importcpfrev2!K122</f>
        <v>163.59668599999998</v>
      </c>
      <c r="N82" s="21">
        <f>[1]importcpfrev2!L122</f>
        <v>218.02402300000003</v>
      </c>
      <c r="O82" s="21">
        <f>[1]importcpfrev2!M122</f>
        <v>239.165209</v>
      </c>
      <c r="P82" s="21">
        <f>[1]importcpfrev2!N122</f>
        <v>237.16413299999996</v>
      </c>
      <c r="Q82" s="22">
        <f>[1]importcpfrev2!O122</f>
        <v>2506.352727</v>
      </c>
    </row>
    <row r="83" spans="1:17" x14ac:dyDescent="0.2">
      <c r="A83" s="47"/>
      <c r="B83" s="18">
        <v>6</v>
      </c>
      <c r="C83" s="27"/>
      <c r="D83" s="20">
        <v>2013</v>
      </c>
      <c r="E83" s="21">
        <f>[1]importcpfrev2!C123</f>
        <v>221.90967699999996</v>
      </c>
      <c r="F83" s="21">
        <f>[1]importcpfrev2!D123</f>
        <v>219.650316</v>
      </c>
      <c r="G83" s="21">
        <f>[1]importcpfrev2!E123</f>
        <v>246.44509799999997</v>
      </c>
      <c r="H83" s="21">
        <f>[1]importcpfrev2!F123</f>
        <v>233.88703699999999</v>
      </c>
      <c r="I83" s="21">
        <f>[1]importcpfrev2!G123</f>
        <v>256.22265100000004</v>
      </c>
      <c r="J83" s="21">
        <f>[1]importcpfrev2!H123</f>
        <v>227.638147</v>
      </c>
      <c r="K83" s="21">
        <f>[1]importcpfrev2!I123</f>
        <v>174.34182799999996</v>
      </c>
      <c r="L83" s="21">
        <f>[1]importcpfrev2!J123</f>
        <v>145.03380799999999</v>
      </c>
      <c r="M83" s="21">
        <f>[1]importcpfrev2!K123</f>
        <v>167.394184</v>
      </c>
      <c r="N83" s="21">
        <f>[1]importcpfrev2!L123</f>
        <v>210.78594999999996</v>
      </c>
      <c r="O83" s="21">
        <f>[1]importcpfrev2!M123</f>
        <v>221.21346599999995</v>
      </c>
      <c r="P83" s="21">
        <f>[1]importcpfrev2!N123</f>
        <v>236.34712499999995</v>
      </c>
      <c r="Q83" s="22">
        <f>[1]importcpfrev2!O123</f>
        <v>2560.8692870000004</v>
      </c>
    </row>
    <row r="84" spans="1:17" x14ac:dyDescent="0.2">
      <c r="A84" s="47"/>
      <c r="B84" s="18">
        <v>6</v>
      </c>
      <c r="C84" s="27"/>
      <c r="D84" s="20">
        <v>2014</v>
      </c>
      <c r="E84" s="21">
        <f>[1]importcpfrev2!C124</f>
        <v>202.35095000000001</v>
      </c>
      <c r="F84" s="21">
        <f>[1]importcpfrev2!D124</f>
        <v>197.42001299999998</v>
      </c>
      <c r="G84" s="21">
        <f>[1]importcpfrev2!E124</f>
        <v>224.91614200000001</v>
      </c>
      <c r="H84" s="21">
        <f>[1]importcpfrev2!F124</f>
        <v>216.02325999999999</v>
      </c>
      <c r="I84" s="21">
        <f>[1]importcpfrev2!G124</f>
        <v>221.29517799999999</v>
      </c>
      <c r="J84" s="21">
        <f>[1]importcpfrev2!H124</f>
        <v>199.23630499999999</v>
      </c>
      <c r="K84" s="21">
        <f>[1]importcpfrev2!I124</f>
        <v>137.13521899999998</v>
      </c>
      <c r="L84" s="21">
        <f>[1]importcpfrev2!J124</f>
        <v>122.47106999999998</v>
      </c>
      <c r="M84" s="21">
        <f>[1]importcpfrev2!K124</f>
        <v>176.186621</v>
      </c>
      <c r="N84" s="21">
        <f>[1]importcpfrev2!L124</f>
        <v>220.72829799999997</v>
      </c>
      <c r="O84" s="21">
        <f>[1]importcpfrev2!M124</f>
        <v>234.88358199999999</v>
      </c>
      <c r="P84" s="21">
        <f>[1]importcpfrev2!N124</f>
        <v>252.34603099999998</v>
      </c>
      <c r="Q84" s="22">
        <f>[1]importcpfrev2!O124</f>
        <v>2404.9926690000002</v>
      </c>
    </row>
    <row r="85" spans="1:17" x14ac:dyDescent="0.2">
      <c r="A85" s="47"/>
      <c r="B85" s="18">
        <v>6</v>
      </c>
      <c r="C85" s="27"/>
      <c r="D85" s="20">
        <v>2015</v>
      </c>
      <c r="E85" s="21">
        <f>[1]importcpfrev2!C125</f>
        <v>220.38077099999998</v>
      </c>
      <c r="F85" s="21">
        <f>[1]importcpfrev2!D125</f>
        <v>218.08001299999995</v>
      </c>
      <c r="G85" s="21">
        <f>[1]importcpfrev2!E125</f>
        <v>249.28462099999996</v>
      </c>
      <c r="H85" s="21">
        <f>[1]importcpfrev2!F125</f>
        <v>247.91717399999999</v>
      </c>
      <c r="I85" s="21">
        <f>[1]importcpfrev2!G125</f>
        <v>239.41281699999996</v>
      </c>
      <c r="J85" s="21">
        <f>[1]importcpfrev2!H125</f>
        <v>239.533738</v>
      </c>
      <c r="K85" s="21">
        <f>[1]importcpfrev2!I125</f>
        <v>171.82631000000001</v>
      </c>
      <c r="L85" s="21">
        <f>[1]importcpfrev2!J125</f>
        <v>151.01259200000001</v>
      </c>
      <c r="M85" s="21">
        <f>[1]importcpfrev2!K125</f>
        <v>185.73310299999997</v>
      </c>
      <c r="N85" s="21">
        <f>[1]importcpfrev2!L125</f>
        <v>237.65504299999998</v>
      </c>
      <c r="O85" s="21">
        <f>[1]importcpfrev2!M125</f>
        <v>276.16338100000002</v>
      </c>
      <c r="P85" s="21">
        <f>[1]importcpfrev2!N125</f>
        <v>277.30980899999997</v>
      </c>
      <c r="Q85" s="22">
        <f>[1]importcpfrev2!O125</f>
        <v>2714.3093719999997</v>
      </c>
    </row>
    <row r="86" spans="1:17" x14ac:dyDescent="0.2">
      <c r="A86" s="47"/>
      <c r="B86" s="18">
        <v>6</v>
      </c>
      <c r="C86" s="27"/>
      <c r="D86" s="20">
        <v>2016</v>
      </c>
      <c r="E86" s="21">
        <f>[1]importcpfrev2!C126</f>
        <v>226.66244999999998</v>
      </c>
      <c r="F86" s="21">
        <f>[1]importcpfrev2!D126</f>
        <v>238.22367499999999</v>
      </c>
      <c r="G86" s="21">
        <f>[1]importcpfrev2!E126</f>
        <v>279.21972799999998</v>
      </c>
      <c r="H86" s="21">
        <f>[1]importcpfrev2!F126</f>
        <v>266.20021599999995</v>
      </c>
      <c r="I86" s="21">
        <f>[1]importcpfrev2!G126</f>
        <v>293.08394499999997</v>
      </c>
      <c r="J86" s="21">
        <f>[1]importcpfrev2!H126</f>
        <v>242.59231599999998</v>
      </c>
      <c r="K86" s="21">
        <f>[1]importcpfrev2!I126</f>
        <v>177.01403799999994</v>
      </c>
      <c r="L86" s="21">
        <f>[1]importcpfrev2!J126</f>
        <v>163.55445599999999</v>
      </c>
      <c r="M86" s="21">
        <f>[1]importcpfrev2!K126</f>
        <v>199.02043399999997</v>
      </c>
      <c r="N86" s="21">
        <f>[1]importcpfrev2!L126</f>
        <v>243.17313100000001</v>
      </c>
      <c r="O86" s="21">
        <f>[1]importcpfrev2!M126</f>
        <v>270.08704799999998</v>
      </c>
      <c r="P86" s="21">
        <f>[1]importcpfrev2!N126</f>
        <v>281.95726999999994</v>
      </c>
      <c r="Q86" s="22">
        <f>[1]importcpfrev2!O126</f>
        <v>2880.7887069999992</v>
      </c>
    </row>
    <row r="87" spans="1:17" x14ac:dyDescent="0.2">
      <c r="A87" s="47"/>
      <c r="B87" s="18">
        <v>6</v>
      </c>
      <c r="C87" s="27"/>
      <c r="D87" s="20">
        <v>2017</v>
      </c>
      <c r="E87" s="21">
        <f>[1]importcpfrev2!C127</f>
        <v>231.92738999999997</v>
      </c>
      <c r="F87" s="21">
        <f>[1]importcpfrev2!D127</f>
        <v>247.83076399999996</v>
      </c>
      <c r="G87" s="21">
        <f>[1]importcpfrev2!E127</f>
        <v>285.02742599999999</v>
      </c>
      <c r="H87" s="21">
        <f>[1]importcpfrev2!F127</f>
        <v>254.87340199999997</v>
      </c>
      <c r="I87" s="21">
        <f>[1]importcpfrev2!G127</f>
        <v>301.92780499999998</v>
      </c>
      <c r="J87" s="21">
        <f>[1]importcpfrev2!H127</f>
        <v>243.620225</v>
      </c>
      <c r="K87" s="21">
        <f>[1]importcpfrev2!I127</f>
        <v>180.49404999999999</v>
      </c>
      <c r="L87" s="21">
        <f>[1]importcpfrev2!J127</f>
        <v>178.06976999999998</v>
      </c>
      <c r="M87" s="21">
        <f>[1]importcpfrev2!K127</f>
        <v>214.72279900000004</v>
      </c>
      <c r="N87" s="21">
        <f>[1]importcpfrev2!L127</f>
        <v>263.42320699999999</v>
      </c>
      <c r="O87" s="21">
        <f>[1]importcpfrev2!M127</f>
        <v>293.76209299999999</v>
      </c>
      <c r="P87" s="21">
        <f>[1]importcpfrev2!N127</f>
        <v>276.29595099999995</v>
      </c>
      <c r="Q87" s="22">
        <f>[1]importcpfrev2!O127</f>
        <v>2971.974882</v>
      </c>
    </row>
    <row r="88" spans="1:17" x14ac:dyDescent="0.2">
      <c r="A88" s="47"/>
      <c r="B88" s="18">
        <v>6</v>
      </c>
      <c r="C88" s="27"/>
      <c r="D88" s="20">
        <v>2018</v>
      </c>
      <c r="E88" s="21">
        <f>[1]importcpfrev2!C128</f>
        <v>254.84866800000003</v>
      </c>
      <c r="F88" s="21">
        <f>[1]importcpfrev2!D128</f>
        <v>235.91816200000002</v>
      </c>
      <c r="G88" s="21">
        <f>[1]importcpfrev2!E128</f>
        <v>288.083823</v>
      </c>
      <c r="H88" s="21">
        <f>[1]importcpfrev2!F128</f>
        <v>276.49244900000002</v>
      </c>
      <c r="I88" s="21">
        <f>[1]importcpfrev2!G128</f>
        <v>311.62536999999998</v>
      </c>
      <c r="J88" s="21">
        <f>[1]importcpfrev2!H128</f>
        <v>269.14046999999999</v>
      </c>
      <c r="K88" s="21">
        <f>[1]importcpfrev2!I128</f>
        <v>211.35029300000002</v>
      </c>
      <c r="L88" s="21" t="str">
        <f>[1]importcpfrev2!J128</f>
        <v>#Missing</v>
      </c>
      <c r="M88" s="21" t="str">
        <f>[1]importcpfrev2!K128</f>
        <v>#Missing</v>
      </c>
      <c r="N88" s="21" t="str">
        <f>[1]importcpfrev2!L128</f>
        <v>#Missing</v>
      </c>
      <c r="O88" s="21" t="str">
        <f>[1]importcpfrev2!M128</f>
        <v>#Missing</v>
      </c>
      <c r="P88" s="21" t="str">
        <f>[1]importcpfrev2!N128</f>
        <v>#Missing</v>
      </c>
      <c r="Q88" s="22">
        <f>[1]importcpfrev2!O128</f>
        <v>1847.4592350000003</v>
      </c>
    </row>
    <row r="89" spans="1:17" x14ac:dyDescent="0.2">
      <c r="A89" s="47"/>
      <c r="B89" s="18"/>
      <c r="C89" s="27"/>
      <c r="D89" s="20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50"/>
    </row>
    <row r="90" spans="1:17" x14ac:dyDescent="0.2">
      <c r="A90" s="23"/>
      <c r="B90" s="18"/>
      <c r="C90" s="27"/>
      <c r="D90" s="24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6"/>
    </row>
    <row r="91" spans="1:17" x14ac:dyDescent="0.2">
      <c r="A91" s="51" t="s">
        <v>29</v>
      </c>
      <c r="B91" s="18">
        <v>7</v>
      </c>
      <c r="C91" s="19"/>
      <c r="D91" s="20">
        <v>2007</v>
      </c>
      <c r="E91" s="21">
        <f>[1]importcpfrev2!C138</f>
        <v>36.013359000000001</v>
      </c>
      <c r="F91" s="21">
        <f>[1]importcpfrev2!D138</f>
        <v>24.995733000000001</v>
      </c>
      <c r="G91" s="21">
        <f>[1]importcpfrev2!E138</f>
        <v>26.636716999999997</v>
      </c>
      <c r="H91" s="21">
        <f>[1]importcpfrev2!F138</f>
        <v>25.657820000000001</v>
      </c>
      <c r="I91" s="21">
        <f>[1]importcpfrev2!G138</f>
        <v>28.924543</v>
      </c>
      <c r="J91" s="21">
        <f>[1]importcpfrev2!H138</f>
        <v>24.765724999999996</v>
      </c>
      <c r="K91" s="21">
        <f>[1]importcpfrev2!I138</f>
        <v>25.816500999999999</v>
      </c>
      <c r="L91" s="21">
        <f>[1]importcpfrev2!J138</f>
        <v>33.191400999999992</v>
      </c>
      <c r="M91" s="21">
        <f>[1]importcpfrev2!K138</f>
        <v>32.050764999999998</v>
      </c>
      <c r="N91" s="21">
        <f>[1]importcpfrev2!L138</f>
        <v>40.580505000000002</v>
      </c>
      <c r="O91" s="21">
        <f>[1]importcpfrev2!M138</f>
        <v>34.270062000000003</v>
      </c>
      <c r="P91" s="21">
        <f>[1]importcpfrev2!N138</f>
        <v>36.510225999999996</v>
      </c>
      <c r="Q91" s="22">
        <f>[1]importcpfrev2!O138</f>
        <v>369.41335699999996</v>
      </c>
    </row>
    <row r="92" spans="1:17" x14ac:dyDescent="0.2">
      <c r="A92" s="47"/>
      <c r="B92" s="18">
        <v>7</v>
      </c>
      <c r="C92" s="19"/>
      <c r="D92" s="20">
        <v>2008</v>
      </c>
      <c r="E92" s="21">
        <f>[1]importcpfrev2!C139</f>
        <v>34.005147999999998</v>
      </c>
      <c r="F92" s="21">
        <f>[1]importcpfrev2!D139</f>
        <v>26.725504999999998</v>
      </c>
      <c r="G92" s="21">
        <f>[1]importcpfrev2!E139</f>
        <v>27.894476000000001</v>
      </c>
      <c r="H92" s="21">
        <f>[1]importcpfrev2!F139</f>
        <v>27.535217000000003</v>
      </c>
      <c r="I92" s="21">
        <f>[1]importcpfrev2!G139</f>
        <v>26.175894</v>
      </c>
      <c r="J92" s="21">
        <f>[1]importcpfrev2!H139</f>
        <v>30.546135</v>
      </c>
      <c r="K92" s="21">
        <f>[1]importcpfrev2!I139</f>
        <v>27.713818000000003</v>
      </c>
      <c r="L92" s="21">
        <f>[1]importcpfrev2!J139</f>
        <v>35.427417999999996</v>
      </c>
      <c r="M92" s="21">
        <f>[1]importcpfrev2!K139</f>
        <v>34.580432000000002</v>
      </c>
      <c r="N92" s="21">
        <f>[1]importcpfrev2!L139</f>
        <v>45.884558000000006</v>
      </c>
      <c r="O92" s="21">
        <f>[1]importcpfrev2!M139</f>
        <v>41.429594000000002</v>
      </c>
      <c r="P92" s="21">
        <f>[1]importcpfrev2!N139</f>
        <v>39.043144999999996</v>
      </c>
      <c r="Q92" s="22">
        <f>[1]importcpfrev2!O139</f>
        <v>396.96134000000001</v>
      </c>
    </row>
    <row r="93" spans="1:17" x14ac:dyDescent="0.2">
      <c r="A93" s="47"/>
      <c r="B93" s="18">
        <v>7</v>
      </c>
      <c r="C93" s="19"/>
      <c r="D93" s="20">
        <v>2009</v>
      </c>
      <c r="E93" s="21">
        <f>[1]importcpfrev2!C140</f>
        <v>31.207466999999998</v>
      </c>
      <c r="F93" s="21">
        <f>[1]importcpfrev2!D140</f>
        <v>26.140387999999998</v>
      </c>
      <c r="G93" s="21">
        <f>[1]importcpfrev2!E140</f>
        <v>28.211588999999996</v>
      </c>
      <c r="H93" s="21">
        <f>[1]importcpfrev2!F140</f>
        <v>27.146806999999999</v>
      </c>
      <c r="I93" s="21">
        <f>[1]importcpfrev2!G140</f>
        <v>26.757149999999999</v>
      </c>
      <c r="J93" s="21">
        <f>[1]importcpfrev2!H140</f>
        <v>33.284209999999995</v>
      </c>
      <c r="K93" s="21">
        <f>[1]importcpfrev2!I140</f>
        <v>28.226836999999996</v>
      </c>
      <c r="L93" s="21">
        <f>[1]importcpfrev2!J140</f>
        <v>37.326192999999996</v>
      </c>
      <c r="M93" s="21">
        <f>[1]importcpfrev2!K140</f>
        <v>32.174177999999998</v>
      </c>
      <c r="N93" s="21">
        <f>[1]importcpfrev2!L140</f>
        <v>32.282126000000005</v>
      </c>
      <c r="O93" s="21">
        <f>[1]importcpfrev2!M140</f>
        <v>42.897747000000003</v>
      </c>
      <c r="P93" s="21">
        <f>[1]importcpfrev2!N140</f>
        <v>34.321730000000002</v>
      </c>
      <c r="Q93" s="22">
        <f>[1]importcpfrev2!O140</f>
        <v>379.97642199999996</v>
      </c>
    </row>
    <row r="94" spans="1:17" x14ac:dyDescent="0.2">
      <c r="A94" s="47"/>
      <c r="B94" s="18">
        <v>7</v>
      </c>
      <c r="C94" s="19"/>
      <c r="D94" s="20">
        <v>2010</v>
      </c>
      <c r="E94" s="21">
        <f>[1]importcpfrev2!C141</f>
        <v>29.032104999999998</v>
      </c>
      <c r="F94" s="21">
        <f>[1]importcpfrev2!D141</f>
        <v>25.959467999999998</v>
      </c>
      <c r="G94" s="21">
        <f>[1]importcpfrev2!E141</f>
        <v>30.884595000000001</v>
      </c>
      <c r="H94" s="21">
        <f>[1]importcpfrev2!F141</f>
        <v>29.400831999999998</v>
      </c>
      <c r="I94" s="21">
        <f>[1]importcpfrev2!G141</f>
        <v>33.679305999999997</v>
      </c>
      <c r="J94" s="21">
        <f>[1]importcpfrev2!H141</f>
        <v>29.536853000000001</v>
      </c>
      <c r="K94" s="21">
        <f>[1]importcpfrev2!I141</f>
        <v>26.802896999999998</v>
      </c>
      <c r="L94" s="21">
        <f>[1]importcpfrev2!J141</f>
        <v>30.697658999999998</v>
      </c>
      <c r="M94" s="21">
        <f>[1]importcpfrev2!K141</f>
        <v>33.048603</v>
      </c>
      <c r="N94" s="21">
        <f>[1]importcpfrev2!L141</f>
        <v>32.621351999999995</v>
      </c>
      <c r="O94" s="21">
        <f>[1]importcpfrev2!M141</f>
        <v>35.369496999999996</v>
      </c>
      <c r="P94" s="21">
        <f>[1]importcpfrev2!N141</f>
        <v>40.217401000000002</v>
      </c>
      <c r="Q94" s="22">
        <f>[1]importcpfrev2!O141</f>
        <v>377.25056799999999</v>
      </c>
    </row>
    <row r="95" spans="1:17" x14ac:dyDescent="0.2">
      <c r="A95" s="47"/>
      <c r="B95" s="18">
        <v>7</v>
      </c>
      <c r="C95" s="19"/>
      <c r="D95" s="54" t="s">
        <v>23</v>
      </c>
      <c r="E95" s="21">
        <f>[1]importcpfrev2!C142</f>
        <v>27.629993999999996</v>
      </c>
      <c r="F95" s="21">
        <f>[1]importcpfrev2!D142</f>
        <v>21.483332999999998</v>
      </c>
      <c r="G95" s="21">
        <f>[1]importcpfrev2!E142</f>
        <v>25.182839999999999</v>
      </c>
      <c r="H95" s="21">
        <f>[1]importcpfrev2!F142</f>
        <v>27.957625</v>
      </c>
      <c r="I95" s="21">
        <f>[1]importcpfrev2!G142</f>
        <v>28.452144999999998</v>
      </c>
      <c r="J95" s="21">
        <f>[1]importcpfrev2!H142</f>
        <v>24.056445</v>
      </c>
      <c r="K95" s="21">
        <f>[1]importcpfrev2!I142</f>
        <v>23.908814</v>
      </c>
      <c r="L95" s="21">
        <f>[1]importcpfrev2!J142</f>
        <v>34.868383999999999</v>
      </c>
      <c r="M95" s="21">
        <f>[1]importcpfrev2!K142</f>
        <v>29.186504999999997</v>
      </c>
      <c r="N95" s="21">
        <f>[1]importcpfrev2!L142</f>
        <v>28.958826999999999</v>
      </c>
      <c r="O95" s="21">
        <f>[1]importcpfrev2!M142</f>
        <v>34.737848</v>
      </c>
      <c r="P95" s="21">
        <f>[1]importcpfrev2!N142</f>
        <v>37.585863000000003</v>
      </c>
      <c r="Q95" s="22">
        <f>[1]importcpfrev2!O142</f>
        <v>344.008623</v>
      </c>
    </row>
    <row r="96" spans="1:17" x14ac:dyDescent="0.2">
      <c r="A96" s="47"/>
      <c r="B96" s="18">
        <v>7</v>
      </c>
      <c r="C96" s="19"/>
      <c r="D96" s="20">
        <v>2012</v>
      </c>
      <c r="E96" s="21">
        <f>[1]importcpfrev2!C143</f>
        <v>31.150406999999994</v>
      </c>
      <c r="F96" s="21">
        <f>[1]importcpfrev2!D143</f>
        <v>29.790309000000001</v>
      </c>
      <c r="G96" s="21">
        <f>[1]importcpfrev2!E143</f>
        <v>36.694293999999999</v>
      </c>
      <c r="H96" s="21">
        <f>[1]importcpfrev2!F143</f>
        <v>34.112829999999995</v>
      </c>
      <c r="I96" s="21">
        <f>[1]importcpfrev2!G143</f>
        <v>31.069368999999998</v>
      </c>
      <c r="J96" s="21">
        <f>[1]importcpfrev2!H143</f>
        <v>26.039849999999998</v>
      </c>
      <c r="K96" s="21">
        <f>[1]importcpfrev2!I143</f>
        <v>26.531547</v>
      </c>
      <c r="L96" s="21">
        <f>[1]importcpfrev2!J143</f>
        <v>31.586925000000001</v>
      </c>
      <c r="M96" s="21">
        <f>[1]importcpfrev2!K143</f>
        <v>27.901123000000002</v>
      </c>
      <c r="N96" s="21">
        <f>[1]importcpfrev2!L143</f>
        <v>36.275518999999996</v>
      </c>
      <c r="O96" s="21">
        <f>[1]importcpfrev2!M143</f>
        <v>38.132007000000002</v>
      </c>
      <c r="P96" s="21">
        <f>[1]importcpfrev2!N143</f>
        <v>28.368872</v>
      </c>
      <c r="Q96" s="22">
        <f>[1]importcpfrev2!O143</f>
        <v>377.653052</v>
      </c>
    </row>
    <row r="97" spans="1:17" x14ac:dyDescent="0.2">
      <c r="A97" s="47"/>
      <c r="B97" s="18">
        <v>7</v>
      </c>
      <c r="C97" s="19"/>
      <c r="D97" s="20">
        <v>2013</v>
      </c>
      <c r="E97" s="21">
        <f>[1]importcpfrev2!C144</f>
        <v>33.217599</v>
      </c>
      <c r="F97" s="21">
        <f>[1]importcpfrev2!D144</f>
        <v>23.636669000000001</v>
      </c>
      <c r="G97" s="21">
        <f>[1]importcpfrev2!E144</f>
        <v>27.569637999999998</v>
      </c>
      <c r="H97" s="21">
        <f>[1]importcpfrev2!F144</f>
        <v>29.101770999999996</v>
      </c>
      <c r="I97" s="21">
        <f>[1]importcpfrev2!G144</f>
        <v>28.150502999999997</v>
      </c>
      <c r="J97" s="21">
        <f>[1]importcpfrev2!H144</f>
        <v>26.393800999999996</v>
      </c>
      <c r="K97" s="21">
        <f>[1]importcpfrev2!I144</f>
        <v>26.883344999999998</v>
      </c>
      <c r="L97" s="21">
        <f>[1]importcpfrev2!J144</f>
        <v>35.471951999999995</v>
      </c>
      <c r="M97" s="21">
        <f>[1]importcpfrev2!K144</f>
        <v>24.022431000000001</v>
      </c>
      <c r="N97" s="21">
        <f>[1]importcpfrev2!L144</f>
        <v>45.442774999999997</v>
      </c>
      <c r="O97" s="21">
        <f>[1]importcpfrev2!M144</f>
        <v>35.802777999999996</v>
      </c>
      <c r="P97" s="21">
        <f>[1]importcpfrev2!N144</f>
        <v>35.282308999999998</v>
      </c>
      <c r="Q97" s="22">
        <f>[1]importcpfrev2!O144</f>
        <v>370.975571</v>
      </c>
    </row>
    <row r="98" spans="1:17" x14ac:dyDescent="0.2">
      <c r="A98" s="47"/>
      <c r="B98" s="18">
        <v>7</v>
      </c>
      <c r="C98" s="19"/>
      <c r="D98" s="20">
        <v>2014</v>
      </c>
      <c r="E98" s="21">
        <f>[1]importcpfrev2!C145</f>
        <v>26.088137</v>
      </c>
      <c r="F98" s="21">
        <f>[1]importcpfrev2!D145</f>
        <v>24.743066999999996</v>
      </c>
      <c r="G98" s="21">
        <f>[1]importcpfrev2!E145</f>
        <v>25.421913999999997</v>
      </c>
      <c r="H98" s="21">
        <f>[1]importcpfrev2!F145</f>
        <v>27.837408</v>
      </c>
      <c r="I98" s="21">
        <f>[1]importcpfrev2!G145</f>
        <v>27.742005000000006</v>
      </c>
      <c r="J98" s="21">
        <f>[1]importcpfrev2!H145</f>
        <v>28.579560999999998</v>
      </c>
      <c r="K98" s="21">
        <f>[1]importcpfrev2!I145</f>
        <v>29.195988999999997</v>
      </c>
      <c r="L98" s="21">
        <f>[1]importcpfrev2!J145</f>
        <v>35.068581000000002</v>
      </c>
      <c r="M98" s="21">
        <f>[1]importcpfrev2!K145</f>
        <v>30.799910999999998</v>
      </c>
      <c r="N98" s="21">
        <f>[1]importcpfrev2!L145</f>
        <v>46.085853999999998</v>
      </c>
      <c r="O98" s="21">
        <f>[1]importcpfrev2!M145</f>
        <v>39.706217000000002</v>
      </c>
      <c r="P98" s="21">
        <f>[1]importcpfrev2!N145</f>
        <v>44.507440000000003</v>
      </c>
      <c r="Q98" s="22">
        <f>[1]importcpfrev2!O145</f>
        <v>385.77608399999997</v>
      </c>
    </row>
    <row r="99" spans="1:17" x14ac:dyDescent="0.2">
      <c r="A99" s="47"/>
      <c r="B99" s="18">
        <v>7</v>
      </c>
      <c r="C99" s="19"/>
      <c r="D99" s="20">
        <v>2015</v>
      </c>
      <c r="E99" s="21">
        <f>[1]importcpfrev2!C146</f>
        <v>31.198359999999997</v>
      </c>
      <c r="F99" s="21">
        <f>[1]importcpfrev2!D146</f>
        <v>26.504781000000001</v>
      </c>
      <c r="G99" s="21">
        <f>[1]importcpfrev2!E146</f>
        <v>36.880679999999998</v>
      </c>
      <c r="H99" s="21">
        <f>[1]importcpfrev2!F146</f>
        <v>25.100959</v>
      </c>
      <c r="I99" s="21">
        <f>[1]importcpfrev2!G146</f>
        <v>27.728872000000003</v>
      </c>
      <c r="J99" s="21">
        <f>[1]importcpfrev2!H146</f>
        <v>27.613630000000001</v>
      </c>
      <c r="K99" s="21">
        <f>[1]importcpfrev2!I146</f>
        <v>29.262190999999998</v>
      </c>
      <c r="L99" s="21">
        <f>[1]importcpfrev2!J146</f>
        <v>37.445591</v>
      </c>
      <c r="M99" s="21">
        <f>[1]importcpfrev2!K146</f>
        <v>36.188985000000002</v>
      </c>
      <c r="N99" s="21">
        <f>[1]importcpfrev2!L146</f>
        <v>45.910272999999989</v>
      </c>
      <c r="O99" s="21">
        <f>[1]importcpfrev2!M146</f>
        <v>37.662593000000001</v>
      </c>
      <c r="P99" s="21">
        <f>[1]importcpfrev2!N146</f>
        <v>36.020445000000002</v>
      </c>
      <c r="Q99" s="22">
        <f>[1]importcpfrev2!O146</f>
        <v>397.51736</v>
      </c>
    </row>
    <row r="100" spans="1:17" x14ac:dyDescent="0.2">
      <c r="A100" s="47"/>
      <c r="B100" s="18">
        <v>7</v>
      </c>
      <c r="C100" s="19"/>
      <c r="D100" s="20">
        <v>2016</v>
      </c>
      <c r="E100" s="21">
        <f>[1]importcpfrev2!C147</f>
        <v>25.074680999999998</v>
      </c>
      <c r="F100" s="21">
        <f>[1]importcpfrev2!D147</f>
        <v>29.358080000000001</v>
      </c>
      <c r="G100" s="21">
        <f>[1]importcpfrev2!E147</f>
        <v>26.689328999999997</v>
      </c>
      <c r="H100" s="21">
        <f>[1]importcpfrev2!F147</f>
        <v>25.557133999999998</v>
      </c>
      <c r="I100" s="21">
        <f>[1]importcpfrev2!G147</f>
        <v>28.164518000000001</v>
      </c>
      <c r="J100" s="21">
        <f>[1]importcpfrev2!H147</f>
        <v>27.236941999999996</v>
      </c>
      <c r="K100" s="21">
        <f>[1]importcpfrev2!I147</f>
        <v>26.190141000000004</v>
      </c>
      <c r="L100" s="21">
        <f>[1]importcpfrev2!J147</f>
        <v>30.948757999999998</v>
      </c>
      <c r="M100" s="21">
        <f>[1]importcpfrev2!K147</f>
        <v>31.490164</v>
      </c>
      <c r="N100" s="21">
        <f>[1]importcpfrev2!L147</f>
        <v>37.486914999999996</v>
      </c>
      <c r="O100" s="21">
        <f>[1]importcpfrev2!M147</f>
        <v>28.445933</v>
      </c>
      <c r="P100" s="21">
        <f>[1]importcpfrev2!N147</f>
        <v>36.206983999999999</v>
      </c>
      <c r="Q100" s="22">
        <f>[1]importcpfrev2!O147</f>
        <v>352.84957900000001</v>
      </c>
    </row>
    <row r="101" spans="1:17" x14ac:dyDescent="0.2">
      <c r="A101" s="47"/>
      <c r="B101" s="18">
        <v>7</v>
      </c>
      <c r="C101" s="19"/>
      <c r="D101" s="20">
        <v>2017</v>
      </c>
      <c r="E101" s="21">
        <f>[1]importcpfrev2!C148</f>
        <v>33.558740999999998</v>
      </c>
      <c r="F101" s="21">
        <f>[1]importcpfrev2!D148</f>
        <v>28.350940000000001</v>
      </c>
      <c r="G101" s="21">
        <f>[1]importcpfrev2!E148</f>
        <v>27.561633999999998</v>
      </c>
      <c r="H101" s="21">
        <f>[1]importcpfrev2!F148</f>
        <v>23.695351999999996</v>
      </c>
      <c r="I101" s="21">
        <f>[1]importcpfrev2!G148</f>
        <v>32.856453999999999</v>
      </c>
      <c r="J101" s="21">
        <f>[1]importcpfrev2!H148</f>
        <v>30.615171</v>
      </c>
      <c r="K101" s="21">
        <f>[1]importcpfrev2!I148</f>
        <v>24.833703999999997</v>
      </c>
      <c r="L101" s="21">
        <f>[1]importcpfrev2!J148</f>
        <v>33.449109999999997</v>
      </c>
      <c r="M101" s="21">
        <f>[1]importcpfrev2!K148</f>
        <v>29.953260999999998</v>
      </c>
      <c r="N101" s="21">
        <f>[1]importcpfrev2!L148</f>
        <v>36.34883</v>
      </c>
      <c r="O101" s="21">
        <f>[1]importcpfrev2!M148</f>
        <v>40.310496000000001</v>
      </c>
      <c r="P101" s="21">
        <f>[1]importcpfrev2!N148</f>
        <v>48.045850999999999</v>
      </c>
      <c r="Q101" s="22">
        <f>[1]importcpfrev2!O148</f>
        <v>389.579544</v>
      </c>
    </row>
    <row r="102" spans="1:17" x14ac:dyDescent="0.2">
      <c r="A102" s="47"/>
      <c r="B102" s="18">
        <v>7</v>
      </c>
      <c r="C102" s="19"/>
      <c r="D102" s="20">
        <v>2018</v>
      </c>
      <c r="E102" s="21">
        <f>[1]importcpfrev2!C149</f>
        <v>32.898386000000002</v>
      </c>
      <c r="F102" s="21">
        <f>[1]importcpfrev2!D149</f>
        <v>26.944039000000004</v>
      </c>
      <c r="G102" s="21">
        <f>[1]importcpfrev2!E149</f>
        <v>30.288070999999999</v>
      </c>
      <c r="H102" s="21">
        <f>[1]importcpfrev2!F149</f>
        <v>27.190314999999998</v>
      </c>
      <c r="I102" s="21">
        <f>[1]importcpfrev2!G149</f>
        <v>32.596047999999996</v>
      </c>
      <c r="J102" s="21">
        <f>[1]importcpfrev2!H149</f>
        <v>27.396069999999998</v>
      </c>
      <c r="K102" s="21">
        <f>[1]importcpfrev2!I149</f>
        <v>22.644063999999997</v>
      </c>
      <c r="L102" s="21" t="str">
        <f>[1]importcpfrev2!J149</f>
        <v>#Missing</v>
      </c>
      <c r="M102" s="21" t="str">
        <f>[1]importcpfrev2!K149</f>
        <v>#Missing</v>
      </c>
      <c r="N102" s="21" t="str">
        <f>[1]importcpfrev2!L149</f>
        <v>#Missing</v>
      </c>
      <c r="O102" s="21" t="str">
        <f>[1]importcpfrev2!M149</f>
        <v>#Missing</v>
      </c>
      <c r="P102" s="21" t="str">
        <f>[1]importcpfrev2!N149</f>
        <v>#Missing</v>
      </c>
      <c r="Q102" s="22">
        <f>[1]importcpfrev2!O149</f>
        <v>199.95699299999998</v>
      </c>
    </row>
    <row r="103" spans="1:17" x14ac:dyDescent="0.2">
      <c r="A103" s="47"/>
      <c r="B103" s="18"/>
      <c r="C103" s="27"/>
      <c r="D103" s="24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6"/>
    </row>
    <row r="104" spans="1:17" x14ac:dyDescent="0.2">
      <c r="A104" s="47"/>
      <c r="B104" s="18"/>
      <c r="C104" s="27"/>
      <c r="D104" s="24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6"/>
    </row>
    <row r="105" spans="1:17" x14ac:dyDescent="0.2">
      <c r="A105" s="51" t="s">
        <v>30</v>
      </c>
      <c r="B105" s="18">
        <v>8</v>
      </c>
      <c r="C105" s="27"/>
      <c r="D105" s="20">
        <v>2007</v>
      </c>
      <c r="E105" s="21">
        <f>[1]importcpfrev2!C159</f>
        <v>12.382187</v>
      </c>
      <c r="F105" s="21">
        <f>[1]importcpfrev2!D159</f>
        <v>14.084828</v>
      </c>
      <c r="G105" s="21">
        <f>[1]importcpfrev2!E159</f>
        <v>16.334068000000002</v>
      </c>
      <c r="H105" s="21">
        <f>[1]importcpfrev2!F159</f>
        <v>13.042712999999999</v>
      </c>
      <c r="I105" s="21">
        <f>[1]importcpfrev2!G159</f>
        <v>16.414566000000001</v>
      </c>
      <c r="J105" s="21">
        <f>[1]importcpfrev2!H159</f>
        <v>16.345718000000002</v>
      </c>
      <c r="K105" s="21">
        <f>[1]importcpfrev2!I159</f>
        <v>16.790189999999999</v>
      </c>
      <c r="L105" s="21">
        <f>[1]importcpfrev2!J159</f>
        <v>14.331097</v>
      </c>
      <c r="M105" s="21">
        <f>[1]importcpfrev2!K159</f>
        <v>17.354184</v>
      </c>
      <c r="N105" s="21">
        <f>[1]importcpfrev2!L159</f>
        <v>15.480550000000001</v>
      </c>
      <c r="O105" s="21">
        <f>[1]importcpfrev2!M159</f>
        <v>18.312449000000001</v>
      </c>
      <c r="P105" s="21">
        <f>[1]importcpfrev2!N159</f>
        <v>17.479696000000001</v>
      </c>
      <c r="Q105" s="22">
        <f>[1]importcpfrev2!O159</f>
        <v>188.35224600000004</v>
      </c>
    </row>
    <row r="106" spans="1:17" x14ac:dyDescent="0.2">
      <c r="A106" s="47"/>
      <c r="B106" s="18">
        <v>8</v>
      </c>
      <c r="C106" s="27"/>
      <c r="D106" s="20">
        <v>2008</v>
      </c>
      <c r="E106" s="21">
        <f>[1]importcpfrev2!C160</f>
        <v>12.844043999999998</v>
      </c>
      <c r="F106" s="21">
        <f>[1]importcpfrev2!D160</f>
        <v>15.585395999999999</v>
      </c>
      <c r="G106" s="21">
        <f>[1]importcpfrev2!E160</f>
        <v>16.656468</v>
      </c>
      <c r="H106" s="21">
        <f>[1]importcpfrev2!F160</f>
        <v>18.333014000000002</v>
      </c>
      <c r="I106" s="21">
        <f>[1]importcpfrev2!G160</f>
        <v>16.280431999999998</v>
      </c>
      <c r="J106" s="21">
        <f>[1]importcpfrev2!H160</f>
        <v>15.012072</v>
      </c>
      <c r="K106" s="21">
        <f>[1]importcpfrev2!I160</f>
        <v>11.854975999999999</v>
      </c>
      <c r="L106" s="21">
        <f>[1]importcpfrev2!J160</f>
        <v>9.9069439999999993</v>
      </c>
      <c r="M106" s="21">
        <f>[1]importcpfrev2!K160</f>
        <v>12.151931000000001</v>
      </c>
      <c r="N106" s="21">
        <f>[1]importcpfrev2!L160</f>
        <v>12.740382</v>
      </c>
      <c r="O106" s="21">
        <f>[1]importcpfrev2!M160</f>
        <v>12.121841</v>
      </c>
      <c r="P106" s="21">
        <f>[1]importcpfrev2!N160</f>
        <v>11.540647999999997</v>
      </c>
      <c r="Q106" s="22">
        <f>[1]importcpfrev2!O160</f>
        <v>165.02814799999999</v>
      </c>
    </row>
    <row r="107" spans="1:17" x14ac:dyDescent="0.2">
      <c r="A107" s="47"/>
      <c r="B107" s="18">
        <v>8</v>
      </c>
      <c r="C107" s="27"/>
      <c r="D107" s="20">
        <v>2009</v>
      </c>
      <c r="E107" s="21">
        <f>[1]importcpfrev2!C161</f>
        <v>8.6628299999999996</v>
      </c>
      <c r="F107" s="21">
        <f>[1]importcpfrev2!D161</f>
        <v>11.263071999999999</v>
      </c>
      <c r="G107" s="21">
        <f>[1]importcpfrev2!E161</f>
        <v>11.392309999999998</v>
      </c>
      <c r="H107" s="21">
        <f>[1]importcpfrev2!F161</f>
        <v>10.605827999999999</v>
      </c>
      <c r="I107" s="21">
        <f>[1]importcpfrev2!G161</f>
        <v>10.344704999999999</v>
      </c>
      <c r="J107" s="21">
        <f>[1]importcpfrev2!H161</f>
        <v>9.8340650000000007</v>
      </c>
      <c r="K107" s="21">
        <f>[1]importcpfrev2!I161</f>
        <v>7.6423670000000001</v>
      </c>
      <c r="L107" s="21">
        <f>[1]importcpfrev2!J161</f>
        <v>5.9067889999999998</v>
      </c>
      <c r="M107" s="21">
        <f>[1]importcpfrev2!K161</f>
        <v>8.2615529999999993</v>
      </c>
      <c r="N107" s="21">
        <f>[1]importcpfrev2!L161</f>
        <v>9.8894169999999999</v>
      </c>
      <c r="O107" s="21">
        <f>[1]importcpfrev2!M161</f>
        <v>8.7379069999999981</v>
      </c>
      <c r="P107" s="21">
        <f>[1]importcpfrev2!N161</f>
        <v>11.855484000000001</v>
      </c>
      <c r="Q107" s="22">
        <f>[1]importcpfrev2!O161</f>
        <v>114.39632699999999</v>
      </c>
    </row>
    <row r="108" spans="1:17" x14ac:dyDescent="0.2">
      <c r="A108" s="47"/>
      <c r="B108" s="18">
        <v>8</v>
      </c>
      <c r="C108" s="27"/>
      <c r="D108" s="20">
        <v>2010</v>
      </c>
      <c r="E108" s="21">
        <f>[1]importcpfrev2!C162</f>
        <v>7.1242160000000005</v>
      </c>
      <c r="F108" s="21">
        <f>[1]importcpfrev2!D162</f>
        <v>10.690248</v>
      </c>
      <c r="G108" s="21">
        <f>[1]importcpfrev2!E162</f>
        <v>13.302729999999999</v>
      </c>
      <c r="H108" s="21">
        <f>[1]importcpfrev2!F162</f>
        <v>12.741986000000001</v>
      </c>
      <c r="I108" s="21">
        <f>[1]importcpfrev2!G162</f>
        <v>14.094940999999999</v>
      </c>
      <c r="J108" s="21">
        <f>[1]importcpfrev2!H162</f>
        <v>11.777768</v>
      </c>
      <c r="K108" s="21">
        <f>[1]importcpfrev2!I162</f>
        <v>9.216569999999999</v>
      </c>
      <c r="L108" s="21">
        <f>[1]importcpfrev2!J162</f>
        <v>7.9486150000000002</v>
      </c>
      <c r="M108" s="21">
        <f>[1]importcpfrev2!K162</f>
        <v>11.360367999999999</v>
      </c>
      <c r="N108" s="21">
        <f>[1]importcpfrev2!L162</f>
        <v>13.408697999999999</v>
      </c>
      <c r="O108" s="21">
        <f>[1]importcpfrev2!M162</f>
        <v>13.154488000000001</v>
      </c>
      <c r="P108" s="21">
        <f>[1]importcpfrev2!N162</f>
        <v>13.413152999999999</v>
      </c>
      <c r="Q108" s="22">
        <f>[1]importcpfrev2!O162</f>
        <v>138.23378100000002</v>
      </c>
    </row>
    <row r="109" spans="1:17" x14ac:dyDescent="0.2">
      <c r="A109" s="47"/>
      <c r="B109" s="18">
        <v>8</v>
      </c>
      <c r="C109" s="27"/>
      <c r="D109" s="54" t="s">
        <v>23</v>
      </c>
      <c r="E109" s="21">
        <f>[1]importcpfrev2!C163</f>
        <v>10.764764</v>
      </c>
      <c r="F109" s="21">
        <f>[1]importcpfrev2!D163</f>
        <v>10.043122</v>
      </c>
      <c r="G109" s="21">
        <f>[1]importcpfrev2!E163</f>
        <v>12.727791</v>
      </c>
      <c r="H109" s="21">
        <f>[1]importcpfrev2!F163</f>
        <v>13.358712999999998</v>
      </c>
      <c r="I109" s="21">
        <f>[1]importcpfrev2!G163</f>
        <v>12.846117999999999</v>
      </c>
      <c r="J109" s="21">
        <f>[1]importcpfrev2!H163</f>
        <v>8.7641629999999999</v>
      </c>
      <c r="K109" s="21">
        <f>[1]importcpfrev2!I163</f>
        <v>8.445549999999999</v>
      </c>
      <c r="L109" s="21">
        <f>[1]importcpfrev2!J163</f>
        <v>6.9485919999999997</v>
      </c>
      <c r="M109" s="21">
        <f>[1]importcpfrev2!K163</f>
        <v>8.9340539999999997</v>
      </c>
      <c r="N109" s="21">
        <f>[1]importcpfrev2!L163</f>
        <v>10.377741</v>
      </c>
      <c r="O109" s="21">
        <f>[1]importcpfrev2!M163</f>
        <v>11.027988000000001</v>
      </c>
      <c r="P109" s="21">
        <f>[1]importcpfrev2!N163</f>
        <v>10.808890999999999</v>
      </c>
      <c r="Q109" s="22">
        <f>[1]importcpfrev2!O163</f>
        <v>125.04748699999998</v>
      </c>
    </row>
    <row r="110" spans="1:17" x14ac:dyDescent="0.2">
      <c r="A110" s="47"/>
      <c r="B110" s="18">
        <v>8</v>
      </c>
      <c r="C110" s="27"/>
      <c r="D110" s="20">
        <v>2012</v>
      </c>
      <c r="E110" s="21">
        <f>[1]importcpfrev2!C164</f>
        <v>7.2836649999999992</v>
      </c>
      <c r="F110" s="21">
        <f>[1]importcpfrev2!D164</f>
        <v>8.7414369999999995</v>
      </c>
      <c r="G110" s="21">
        <f>[1]importcpfrev2!E164</f>
        <v>10.789351</v>
      </c>
      <c r="H110" s="21">
        <f>[1]importcpfrev2!F164</f>
        <v>9.9502969999999991</v>
      </c>
      <c r="I110" s="21">
        <f>[1]importcpfrev2!G164</f>
        <v>11.337076999999999</v>
      </c>
      <c r="J110" s="21">
        <f>[1]importcpfrev2!H164</f>
        <v>9.1413519999999995</v>
      </c>
      <c r="K110" s="21">
        <f>[1]importcpfrev2!I164</f>
        <v>6.4816439999999993</v>
      </c>
      <c r="L110" s="21">
        <f>[1]importcpfrev2!J164</f>
        <v>6.2310859999999995</v>
      </c>
      <c r="M110" s="21">
        <f>[1]importcpfrev2!K164</f>
        <v>8.8355350000000001</v>
      </c>
      <c r="N110" s="21">
        <f>[1]importcpfrev2!L164</f>
        <v>8.6223479999999988</v>
      </c>
      <c r="O110" s="21">
        <f>[1]importcpfrev2!M164</f>
        <v>9.663869</v>
      </c>
      <c r="P110" s="21">
        <f>[1]importcpfrev2!N164</f>
        <v>8.833321999999999</v>
      </c>
      <c r="Q110" s="22">
        <f>[1]importcpfrev2!O164</f>
        <v>105.91098299999999</v>
      </c>
    </row>
    <row r="111" spans="1:17" x14ac:dyDescent="0.2">
      <c r="A111" s="47"/>
      <c r="B111" s="18">
        <v>8</v>
      </c>
      <c r="C111" s="27"/>
      <c r="D111" s="20">
        <v>2013</v>
      </c>
      <c r="E111" s="21">
        <f>[1]importcpfrev2!C165</f>
        <v>6.9396489999999993</v>
      </c>
      <c r="F111" s="21">
        <f>[1]importcpfrev2!D165</f>
        <v>8.5308899999999994</v>
      </c>
      <c r="G111" s="21">
        <f>[1]importcpfrev2!E165</f>
        <v>9.3264739999999993</v>
      </c>
      <c r="H111" s="21">
        <f>[1]importcpfrev2!F165</f>
        <v>8.8947819999999993</v>
      </c>
      <c r="I111" s="21">
        <f>[1]importcpfrev2!G165</f>
        <v>10.779750999999999</v>
      </c>
      <c r="J111" s="21">
        <f>[1]importcpfrev2!H165</f>
        <v>8.0053449999999984</v>
      </c>
      <c r="K111" s="21">
        <f>[1]importcpfrev2!I165</f>
        <v>7.249269</v>
      </c>
      <c r="L111" s="21">
        <f>[1]importcpfrev2!J165</f>
        <v>6.2586539999999999</v>
      </c>
      <c r="M111" s="21">
        <f>[1]importcpfrev2!K165</f>
        <v>10.046503</v>
      </c>
      <c r="N111" s="21">
        <f>[1]importcpfrev2!L165</f>
        <v>10.000629999999999</v>
      </c>
      <c r="O111" s="21">
        <f>[1]importcpfrev2!M165</f>
        <v>11.298715</v>
      </c>
      <c r="P111" s="21">
        <f>[1]importcpfrev2!N165</f>
        <v>11.008239</v>
      </c>
      <c r="Q111" s="22">
        <f>[1]importcpfrev2!O165</f>
        <v>108.33890099999999</v>
      </c>
    </row>
    <row r="112" spans="1:17" x14ac:dyDescent="0.2">
      <c r="A112" s="47"/>
      <c r="B112" s="18">
        <v>8</v>
      </c>
      <c r="C112" s="27"/>
      <c r="D112" s="20">
        <v>2014</v>
      </c>
      <c r="E112" s="21">
        <f>[1]importcpfrev2!C166</f>
        <v>11.362324999999998</v>
      </c>
      <c r="F112" s="21">
        <f>[1]importcpfrev2!D166</f>
        <v>9.8700869999999981</v>
      </c>
      <c r="G112" s="21">
        <f>[1]importcpfrev2!E166</f>
        <v>11.190438</v>
      </c>
      <c r="H112" s="21">
        <f>[1]importcpfrev2!F166</f>
        <v>11.732803000000001</v>
      </c>
      <c r="I112" s="21">
        <f>[1]importcpfrev2!G166</f>
        <v>12.583257</v>
      </c>
      <c r="J112" s="21">
        <f>[1]importcpfrev2!H166</f>
        <v>10.079937000000001</v>
      </c>
      <c r="K112" s="21">
        <f>[1]importcpfrev2!I166</f>
        <v>13.265690999999999</v>
      </c>
      <c r="L112" s="21">
        <f>[1]importcpfrev2!J166</f>
        <v>8.414555</v>
      </c>
      <c r="M112" s="21">
        <f>[1]importcpfrev2!K166</f>
        <v>12.042164999999999</v>
      </c>
      <c r="N112" s="21">
        <f>[1]importcpfrev2!L166</f>
        <v>13.479896999999998</v>
      </c>
      <c r="O112" s="21">
        <f>[1]importcpfrev2!M166</f>
        <v>12.697495</v>
      </c>
      <c r="P112" s="21">
        <f>[1]importcpfrev2!N166</f>
        <v>12.428560000000001</v>
      </c>
      <c r="Q112" s="22">
        <f>[1]importcpfrev2!O166</f>
        <v>139.14721</v>
      </c>
    </row>
    <row r="113" spans="1:17" x14ac:dyDescent="0.2">
      <c r="A113" s="47"/>
      <c r="B113" s="18">
        <v>8</v>
      </c>
      <c r="C113" s="27"/>
      <c r="D113" s="20">
        <v>2015</v>
      </c>
      <c r="E113" s="21">
        <f>[1]importcpfrev2!C167</f>
        <v>9.2232249999999993</v>
      </c>
      <c r="F113" s="21">
        <f>[1]importcpfrev2!D167</f>
        <v>11.654624999999999</v>
      </c>
      <c r="G113" s="21">
        <f>[1]importcpfrev2!E167</f>
        <v>12.181888999999998</v>
      </c>
      <c r="H113" s="21">
        <f>[1]importcpfrev2!F167</f>
        <v>11.785542</v>
      </c>
      <c r="I113" s="21">
        <f>[1]importcpfrev2!G167</f>
        <v>9.9948580000000007</v>
      </c>
      <c r="J113" s="21">
        <f>[1]importcpfrev2!H167</f>
        <v>9.3607309999999995</v>
      </c>
      <c r="K113" s="21">
        <f>[1]importcpfrev2!I167</f>
        <v>8.6230269999999987</v>
      </c>
      <c r="L113" s="21">
        <f>[1]importcpfrev2!J167</f>
        <v>6.8476159999999986</v>
      </c>
      <c r="M113" s="21">
        <f>[1]importcpfrev2!K167</f>
        <v>10.365793999999999</v>
      </c>
      <c r="N113" s="21">
        <f>[1]importcpfrev2!L167</f>
        <v>10.756468999999999</v>
      </c>
      <c r="O113" s="21">
        <f>[1]importcpfrev2!M167</f>
        <v>9.9614439999999984</v>
      </c>
      <c r="P113" s="21">
        <f>[1]importcpfrev2!N167</f>
        <v>10.650243</v>
      </c>
      <c r="Q113" s="22">
        <f>[1]importcpfrev2!O167</f>
        <v>121.405463</v>
      </c>
    </row>
    <row r="114" spans="1:17" x14ac:dyDescent="0.2">
      <c r="A114" s="47"/>
      <c r="B114" s="18">
        <v>8</v>
      </c>
      <c r="C114" s="27"/>
      <c r="D114" s="20">
        <v>2016</v>
      </c>
      <c r="E114" s="21">
        <f>[1]importcpfrev2!C168</f>
        <v>8.0291630000000005</v>
      </c>
      <c r="F114" s="21">
        <f>[1]importcpfrev2!D168</f>
        <v>11.443587000000001</v>
      </c>
      <c r="G114" s="21">
        <f>[1]importcpfrev2!E168</f>
        <v>10.437051</v>
      </c>
      <c r="H114" s="21">
        <f>[1]importcpfrev2!F168</f>
        <v>9.9177369999999989</v>
      </c>
      <c r="I114" s="21">
        <f>[1]importcpfrev2!G168</f>
        <v>11.097019</v>
      </c>
      <c r="J114" s="21">
        <f>[1]importcpfrev2!H168</f>
        <v>11.199058000000001</v>
      </c>
      <c r="K114" s="21">
        <f>[1]importcpfrev2!I168</f>
        <v>9.7575570000000003</v>
      </c>
      <c r="L114" s="21">
        <f>[1]importcpfrev2!J168</f>
        <v>7.6445699999999999</v>
      </c>
      <c r="M114" s="21">
        <f>[1]importcpfrev2!K168</f>
        <v>10.073421</v>
      </c>
      <c r="N114" s="21">
        <f>[1]importcpfrev2!L168</f>
        <v>11.689382</v>
      </c>
      <c r="O114" s="21">
        <f>[1]importcpfrev2!M168</f>
        <v>10.757629</v>
      </c>
      <c r="P114" s="21">
        <f>[1]importcpfrev2!N168</f>
        <v>12.200021</v>
      </c>
      <c r="Q114" s="22">
        <f>[1]importcpfrev2!O168</f>
        <v>124.24619499999999</v>
      </c>
    </row>
    <row r="115" spans="1:17" x14ac:dyDescent="0.2">
      <c r="A115" s="47"/>
      <c r="B115" s="18">
        <v>8</v>
      </c>
      <c r="C115" s="27"/>
      <c r="D115" s="20">
        <v>2017</v>
      </c>
      <c r="E115" s="21">
        <f>[1]importcpfrev2!C169</f>
        <v>9.235828999999999</v>
      </c>
      <c r="F115" s="21">
        <f>[1]importcpfrev2!D169</f>
        <v>11.787963</v>
      </c>
      <c r="G115" s="21">
        <f>[1]importcpfrev2!E169</f>
        <v>16.672785999999999</v>
      </c>
      <c r="H115" s="21">
        <f>[1]importcpfrev2!F169</f>
        <v>11.251491999999999</v>
      </c>
      <c r="I115" s="21">
        <f>[1]importcpfrev2!G169</f>
        <v>12.745706999999999</v>
      </c>
      <c r="J115" s="21">
        <f>[1]importcpfrev2!H169</f>
        <v>9.7723069999999996</v>
      </c>
      <c r="K115" s="21">
        <f>[1]importcpfrev2!I169</f>
        <v>10.556733999999999</v>
      </c>
      <c r="L115" s="21">
        <f>[1]importcpfrev2!J169</f>
        <v>7.214486</v>
      </c>
      <c r="M115" s="21">
        <f>[1]importcpfrev2!K169</f>
        <v>10.967063999999999</v>
      </c>
      <c r="N115" s="21">
        <f>[1]importcpfrev2!L169</f>
        <v>11.254698999999999</v>
      </c>
      <c r="O115" s="21">
        <f>[1]importcpfrev2!M169</f>
        <v>11.414403999999998</v>
      </c>
      <c r="P115" s="21">
        <f>[1]importcpfrev2!N169</f>
        <v>10.797343999999999</v>
      </c>
      <c r="Q115" s="22">
        <f>[1]importcpfrev2!O169</f>
        <v>133.670815</v>
      </c>
    </row>
    <row r="116" spans="1:17" x14ac:dyDescent="0.2">
      <c r="A116" s="47"/>
      <c r="B116" s="18">
        <v>8</v>
      </c>
      <c r="C116" s="27"/>
      <c r="D116" s="20">
        <v>2018</v>
      </c>
      <c r="E116" s="21">
        <f>[1]importcpfrev2!C170</f>
        <v>10.666823999999998</v>
      </c>
      <c r="F116" s="21">
        <f>[1]importcpfrev2!D170</f>
        <v>11.265646</v>
      </c>
      <c r="G116" s="21">
        <f>[1]importcpfrev2!E170</f>
        <v>14.124100999999998</v>
      </c>
      <c r="H116" s="21">
        <f>[1]importcpfrev2!F170</f>
        <v>11.582668</v>
      </c>
      <c r="I116" s="21">
        <f>[1]importcpfrev2!G170</f>
        <v>12.459060999999998</v>
      </c>
      <c r="J116" s="21">
        <f>[1]importcpfrev2!H170</f>
        <v>11.236056</v>
      </c>
      <c r="K116" s="21">
        <f>[1]importcpfrev2!I170</f>
        <v>9.7137449999999994</v>
      </c>
      <c r="L116" s="21" t="str">
        <f>[1]importcpfrev2!J170</f>
        <v>#Missing</v>
      </c>
      <c r="M116" s="21" t="str">
        <f>[1]importcpfrev2!K170</f>
        <v>#Missing</v>
      </c>
      <c r="N116" s="21" t="str">
        <f>[1]importcpfrev2!L170</f>
        <v>#Missing</v>
      </c>
      <c r="O116" s="21" t="str">
        <f>[1]importcpfrev2!M170</f>
        <v>#Missing</v>
      </c>
      <c r="P116" s="21" t="str">
        <f>[1]importcpfrev2!N170</f>
        <v>#Missing</v>
      </c>
      <c r="Q116" s="22">
        <f>[1]importcpfrev2!O170</f>
        <v>81.048101000000003</v>
      </c>
    </row>
    <row r="117" spans="1:17" x14ac:dyDescent="0.2">
      <c r="A117" s="23"/>
      <c r="B117" s="18"/>
      <c r="C117" s="27"/>
      <c r="D117" s="24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6"/>
    </row>
    <row r="118" spans="1:17" x14ac:dyDescent="0.2">
      <c r="A118" s="47"/>
      <c r="B118" s="18"/>
      <c r="C118" s="27"/>
      <c r="D118" s="24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6"/>
    </row>
    <row r="119" spans="1:17" x14ac:dyDescent="0.2">
      <c r="A119" s="48" t="s">
        <v>31</v>
      </c>
      <c r="B119" s="18">
        <v>9</v>
      </c>
      <c r="C119" s="27"/>
      <c r="D119" s="20">
        <v>2007</v>
      </c>
      <c r="E119" s="21">
        <f>[1]importcpfrev2!C180</f>
        <v>46.557642999999999</v>
      </c>
      <c r="F119" s="21">
        <f>[1]importcpfrev2!D180</f>
        <v>47.784796</v>
      </c>
      <c r="G119" s="21">
        <f>[1]importcpfrev2!E180</f>
        <v>54.607410999999999</v>
      </c>
      <c r="H119" s="21">
        <f>[1]importcpfrev2!F180</f>
        <v>52.203702999999997</v>
      </c>
      <c r="I119" s="21">
        <f>[1]importcpfrev2!G180</f>
        <v>48.283323000000003</v>
      </c>
      <c r="J119" s="21">
        <f>[1]importcpfrev2!H180</f>
        <v>49.255803</v>
      </c>
      <c r="K119" s="21">
        <f>[1]importcpfrev2!I180</f>
        <v>53.369044000000002</v>
      </c>
      <c r="L119" s="21">
        <f>[1]importcpfrev2!J180</f>
        <v>56.557237000000001</v>
      </c>
      <c r="M119" s="21">
        <f>[1]importcpfrev2!K180</f>
        <v>52.703173</v>
      </c>
      <c r="N119" s="21">
        <f>[1]importcpfrev2!L180</f>
        <v>57.543922999999999</v>
      </c>
      <c r="O119" s="21">
        <f>[1]importcpfrev2!M180</f>
        <v>54.396714000000003</v>
      </c>
      <c r="P119" s="21">
        <f>[1]importcpfrev2!N180</f>
        <v>68.861694</v>
      </c>
      <c r="Q119" s="22">
        <f>[1]importcpfrev2!O180</f>
        <v>642.12446399999999</v>
      </c>
    </row>
    <row r="120" spans="1:17" x14ac:dyDescent="0.2">
      <c r="A120" s="23"/>
      <c r="B120" s="18">
        <v>9</v>
      </c>
      <c r="C120" s="27"/>
      <c r="D120" s="20">
        <v>2008</v>
      </c>
      <c r="E120" s="21">
        <f>[1]importcpfrev2!C181</f>
        <v>52.754978999999999</v>
      </c>
      <c r="F120" s="21">
        <f>[1]importcpfrev2!D181</f>
        <v>47.117221000000001</v>
      </c>
      <c r="G120" s="21">
        <f>[1]importcpfrev2!E181</f>
        <v>52.892530999999998</v>
      </c>
      <c r="H120" s="21">
        <f>[1]importcpfrev2!F181</f>
        <v>52.057000000000002</v>
      </c>
      <c r="I120" s="21">
        <f>[1]importcpfrev2!G181</f>
        <v>48.485561999999987</v>
      </c>
      <c r="J120" s="21">
        <f>[1]importcpfrev2!H181</f>
        <v>48.101965</v>
      </c>
      <c r="K120" s="21">
        <f>[1]importcpfrev2!I181</f>
        <v>49.782791000000003</v>
      </c>
      <c r="L120" s="21">
        <f>[1]importcpfrev2!J181</f>
        <v>51.475884999999998</v>
      </c>
      <c r="M120" s="21">
        <f>[1]importcpfrev2!K181</f>
        <v>57.051541</v>
      </c>
      <c r="N120" s="21">
        <f>[1]importcpfrev2!L181</f>
        <v>53.230117</v>
      </c>
      <c r="O120" s="21">
        <f>[1]importcpfrev2!M181</f>
        <v>52.068765999999997</v>
      </c>
      <c r="P120" s="21">
        <f>[1]importcpfrev2!N181</f>
        <v>66.886422999999994</v>
      </c>
      <c r="Q120" s="22">
        <f>[1]importcpfrev2!O181</f>
        <v>631.90478099999996</v>
      </c>
    </row>
    <row r="121" spans="1:17" x14ac:dyDescent="0.2">
      <c r="A121" s="23"/>
      <c r="B121" s="18">
        <v>9</v>
      </c>
      <c r="C121" s="27"/>
      <c r="D121" s="20">
        <v>2009</v>
      </c>
      <c r="E121" s="21">
        <f>[1]importcpfrev2!C182</f>
        <v>47.030335000000001</v>
      </c>
      <c r="F121" s="21">
        <f>[1]importcpfrev2!D182</f>
        <v>46.879812999999999</v>
      </c>
      <c r="G121" s="21">
        <f>[1]importcpfrev2!E182</f>
        <v>55.719209999999997</v>
      </c>
      <c r="H121" s="21">
        <f>[1]importcpfrev2!F182</f>
        <v>53.682068999999998</v>
      </c>
      <c r="I121" s="21">
        <f>[1]importcpfrev2!G182</f>
        <v>56.218493000000002</v>
      </c>
      <c r="J121" s="21">
        <f>[1]importcpfrev2!H182</f>
        <v>59.327202</v>
      </c>
      <c r="K121" s="21">
        <f>[1]importcpfrev2!I182</f>
        <v>54.687172999999987</v>
      </c>
      <c r="L121" s="21">
        <f>[1]importcpfrev2!J182</f>
        <v>58.933636</v>
      </c>
      <c r="M121" s="21">
        <f>[1]importcpfrev2!K182</f>
        <v>61.409423999999987</v>
      </c>
      <c r="N121" s="21">
        <f>[1]importcpfrev2!L182</f>
        <v>61.493321999999999</v>
      </c>
      <c r="O121" s="21">
        <f>[1]importcpfrev2!M182</f>
        <v>61.352535000000003</v>
      </c>
      <c r="P121" s="21">
        <f>[1]importcpfrev2!N203</f>
        <v>1906.0782350000002</v>
      </c>
      <c r="Q121" s="22">
        <f>[1]importcpfrev2!O182</f>
        <v>693.30394999999999</v>
      </c>
    </row>
    <row r="122" spans="1:17" x14ac:dyDescent="0.2">
      <c r="A122" s="23"/>
      <c r="B122" s="18">
        <v>9</v>
      </c>
      <c r="C122" s="27"/>
      <c r="D122" s="20">
        <v>2010</v>
      </c>
      <c r="E122" s="21">
        <f>[1]importcpfrev2!C183</f>
        <v>51.849097</v>
      </c>
      <c r="F122" s="21">
        <f>[1]importcpfrev2!D183</f>
        <v>48.143977</v>
      </c>
      <c r="G122" s="21">
        <f>[1]importcpfrev2!E183</f>
        <v>63.086863999999998</v>
      </c>
      <c r="H122" s="21">
        <f>[1]importcpfrev2!F183</f>
        <v>58.530411000000001</v>
      </c>
      <c r="I122" s="21">
        <f>[1]importcpfrev2!G183</f>
        <v>61.518746</v>
      </c>
      <c r="J122" s="21">
        <f>[1]importcpfrev2!H183</f>
        <v>58.840714999999996</v>
      </c>
      <c r="K122" s="21">
        <f>[1]importcpfrev2!I183</f>
        <v>59.855756999999997</v>
      </c>
      <c r="L122" s="21">
        <f>[1]importcpfrev2!J183</f>
        <v>65.597844999999992</v>
      </c>
      <c r="M122" s="21">
        <f>[1]importcpfrev2!K183</f>
        <v>62.590491</v>
      </c>
      <c r="N122" s="21">
        <f>[1]importcpfrev2!L183</f>
        <v>60.898046000000001</v>
      </c>
      <c r="O122" s="21">
        <f>[1]importcpfrev2!M183</f>
        <v>70.954021999999995</v>
      </c>
      <c r="P122" s="21">
        <f>[1]importcpfrev2!N204</f>
        <v>2036.4285210000003</v>
      </c>
      <c r="Q122" s="22">
        <f>[1]importcpfrev2!O183</f>
        <v>745.79088999999999</v>
      </c>
    </row>
    <row r="123" spans="1:17" x14ac:dyDescent="0.2">
      <c r="A123" s="23"/>
      <c r="B123" s="18">
        <v>9</v>
      </c>
      <c r="C123" s="27"/>
      <c r="D123" s="54" t="s">
        <v>23</v>
      </c>
      <c r="E123" s="21">
        <f>[1]importcpfrev2!C184</f>
        <v>57.364964999999998</v>
      </c>
      <c r="F123" s="21">
        <f>[1]importcpfrev2!D184</f>
        <v>52.201178999999996</v>
      </c>
      <c r="G123" s="21">
        <f>[1]importcpfrev2!E184</f>
        <v>62.898809999999997</v>
      </c>
      <c r="H123" s="21">
        <f>[1]importcpfrev2!F184</f>
        <v>59.746325999999996</v>
      </c>
      <c r="I123" s="21">
        <f>[1]importcpfrev2!G184</f>
        <v>60.288060999999999</v>
      </c>
      <c r="J123" s="21">
        <f>[1]importcpfrev2!H184</f>
        <v>58.030037</v>
      </c>
      <c r="K123" s="21">
        <f>[1]importcpfrev2!I184</f>
        <v>60.98001</v>
      </c>
      <c r="L123" s="21">
        <f>[1]importcpfrev2!J184</f>
        <v>66.667610999999994</v>
      </c>
      <c r="M123" s="21">
        <f>[1]importcpfrev2!K184</f>
        <v>64.788183000000004</v>
      </c>
      <c r="N123" s="21">
        <f>[1]importcpfrev2!L184</f>
        <v>60.377457999999997</v>
      </c>
      <c r="O123" s="21">
        <f>[1]importcpfrev2!M184</f>
        <v>64.542463999999995</v>
      </c>
      <c r="P123" s="21">
        <f>[1]importcpfrev2!N205</f>
        <v>2157.5869639999996</v>
      </c>
      <c r="Q123" s="22">
        <f>[1]importcpfrev2!O184</f>
        <v>756.2949769999999</v>
      </c>
    </row>
    <row r="124" spans="1:17" x14ac:dyDescent="0.2">
      <c r="A124" s="23"/>
      <c r="B124" s="18">
        <v>9</v>
      </c>
      <c r="C124" s="27"/>
      <c r="D124" s="20">
        <v>2012</v>
      </c>
      <c r="E124" s="21">
        <f>[1]importcpfrev2!C185</f>
        <v>58.044498999999995</v>
      </c>
      <c r="F124" s="21">
        <f>[1]importcpfrev2!D185</f>
        <v>54.252128999999996</v>
      </c>
      <c r="G124" s="21">
        <f>[1]importcpfrev2!E185</f>
        <v>60.182755999999998</v>
      </c>
      <c r="H124" s="21">
        <f>[1]importcpfrev2!F185</f>
        <v>59.78022</v>
      </c>
      <c r="I124" s="21">
        <f>[1]importcpfrev2!G185</f>
        <v>61.990067999999994</v>
      </c>
      <c r="J124" s="21">
        <f>[1]importcpfrev2!H185</f>
        <v>59.487381999999997</v>
      </c>
      <c r="K124" s="21">
        <f>[1]importcpfrev2!I185</f>
        <v>63.737722999999995</v>
      </c>
      <c r="L124" s="21">
        <f>[1]importcpfrev2!J185</f>
        <v>66.622581999999994</v>
      </c>
      <c r="M124" s="21">
        <f>[1]importcpfrev2!K185</f>
        <v>63.221196999999997</v>
      </c>
      <c r="N124" s="21">
        <f>[1]importcpfrev2!L185</f>
        <v>65.796741999999995</v>
      </c>
      <c r="O124" s="21">
        <f>[1]importcpfrev2!M185</f>
        <v>64.379558000000003</v>
      </c>
      <c r="P124" s="21">
        <f>[1]importcpfrev2!N206</f>
        <v>2150.5291900000002</v>
      </c>
      <c r="Q124" s="22">
        <f>[1]importcpfrev2!O185</f>
        <v>761.19518799999992</v>
      </c>
    </row>
    <row r="125" spans="1:17" x14ac:dyDescent="0.2">
      <c r="A125" s="23"/>
      <c r="B125" s="18">
        <v>9</v>
      </c>
      <c r="C125" s="27"/>
      <c r="D125" s="20">
        <v>2013</v>
      </c>
      <c r="E125" s="21">
        <f>[1]importcpfrev2!C186</f>
        <v>59.292493999999998</v>
      </c>
      <c r="F125" s="21">
        <f>[1]importcpfrev2!D186</f>
        <v>53.445575999999996</v>
      </c>
      <c r="G125" s="21">
        <f>[1]importcpfrev2!E186</f>
        <v>60.203161999999999</v>
      </c>
      <c r="H125" s="21">
        <f>[1]importcpfrev2!F186</f>
        <v>63.906793</v>
      </c>
      <c r="I125" s="21">
        <f>[1]importcpfrev2!G186</f>
        <v>65.425325999999998</v>
      </c>
      <c r="J125" s="21">
        <f>[1]importcpfrev2!H186</f>
        <v>61.847535999999998</v>
      </c>
      <c r="K125" s="21">
        <f>[1]importcpfrev2!I186</f>
        <v>66.543274999999994</v>
      </c>
      <c r="L125" s="21">
        <f>[1]importcpfrev2!J186</f>
        <v>70.477463999999998</v>
      </c>
      <c r="M125" s="21">
        <f>[1]importcpfrev2!K186</f>
        <v>72.708294999999993</v>
      </c>
      <c r="N125" s="21">
        <f>[1]importcpfrev2!L186</f>
        <v>73.340851999999998</v>
      </c>
      <c r="O125" s="21">
        <f>[1]importcpfrev2!M186</f>
        <v>75.883020000000002</v>
      </c>
      <c r="P125" s="21">
        <f>[1]importcpfrev2!N207</f>
        <v>2277.2172369999998</v>
      </c>
      <c r="Q125" s="22">
        <f>[1]importcpfrev2!O186</f>
        <v>814.71048500000006</v>
      </c>
    </row>
    <row r="126" spans="1:17" x14ac:dyDescent="0.2">
      <c r="A126" s="23"/>
      <c r="B126" s="18">
        <v>9</v>
      </c>
      <c r="C126" s="27"/>
      <c r="D126" s="20">
        <v>2014</v>
      </c>
      <c r="E126" s="21">
        <f>[1]importcpfrev2!C187</f>
        <v>63.198264999999999</v>
      </c>
      <c r="F126" s="21">
        <f>[1]importcpfrev2!D187</f>
        <v>59.756322999999995</v>
      </c>
      <c r="G126" s="21">
        <f>[1]importcpfrev2!E187</f>
        <v>65.301464999999993</v>
      </c>
      <c r="H126" s="21">
        <f>[1]importcpfrev2!F187</f>
        <v>64.38650299999999</v>
      </c>
      <c r="I126" s="21">
        <f>[1]importcpfrev2!G187</f>
        <v>69.022003999999995</v>
      </c>
      <c r="J126" s="21">
        <f>[1]importcpfrev2!H187</f>
        <v>70.568096999999995</v>
      </c>
      <c r="K126" s="21">
        <f>[1]importcpfrev2!I187</f>
        <v>72.049363999999997</v>
      </c>
      <c r="L126" s="21">
        <f>[1]importcpfrev2!J187</f>
        <v>66.284680999999992</v>
      </c>
      <c r="M126" s="21">
        <f>[1]importcpfrev2!K187</f>
        <v>71.558705000000003</v>
      </c>
      <c r="N126" s="21">
        <f>[1]importcpfrev2!L187</f>
        <v>67.425125999999992</v>
      </c>
      <c r="O126" s="21">
        <f>[1]importcpfrev2!M187</f>
        <v>80.138013000000001</v>
      </c>
      <c r="P126" s="21">
        <f>[1]importcpfrev2!N208</f>
        <v>2313.229562</v>
      </c>
      <c r="Q126" s="22">
        <f>[1]importcpfrev2!O187</f>
        <v>852.65870599999994</v>
      </c>
    </row>
    <row r="127" spans="1:17" x14ac:dyDescent="0.2">
      <c r="A127" s="23"/>
      <c r="B127" s="18">
        <v>9</v>
      </c>
      <c r="C127" s="27"/>
      <c r="D127" s="20">
        <v>2015</v>
      </c>
      <c r="E127" s="21">
        <f>[1]importcpfrev2!C188</f>
        <v>64.94818699999999</v>
      </c>
      <c r="F127" s="21">
        <f>[1]importcpfrev2!D188</f>
        <v>61.345399</v>
      </c>
      <c r="G127" s="21">
        <f>[1]importcpfrev2!E188</f>
        <v>72.225185999999994</v>
      </c>
      <c r="H127" s="21">
        <f>[1]importcpfrev2!F188</f>
        <v>70.58808599999999</v>
      </c>
      <c r="I127" s="21">
        <f>[1]importcpfrev2!G188</f>
        <v>69.574547999999993</v>
      </c>
      <c r="J127" s="21">
        <f>[1]importcpfrev2!H188</f>
        <v>72.276949999999999</v>
      </c>
      <c r="K127" s="21">
        <f>[1]importcpfrev2!I188</f>
        <v>74.110798000000003</v>
      </c>
      <c r="L127" s="21">
        <f>[1]importcpfrev2!J188</f>
        <v>79.055297999999993</v>
      </c>
      <c r="M127" s="21">
        <f>[1]importcpfrev2!K188</f>
        <v>76.72316099999999</v>
      </c>
      <c r="N127" s="21">
        <f>[1]importcpfrev2!L188</f>
        <v>74.961411999999996</v>
      </c>
      <c r="O127" s="21">
        <f>[1]importcpfrev2!M188</f>
        <v>80.061847999999998</v>
      </c>
      <c r="P127" s="21">
        <f>[1]importcpfrev2!N209</f>
        <v>2395.9886799999999</v>
      </c>
      <c r="Q127" s="22">
        <f>[1]importcpfrev2!O188</f>
        <v>899.97564499999999</v>
      </c>
    </row>
    <row r="128" spans="1:17" x14ac:dyDescent="0.2">
      <c r="A128" s="23"/>
      <c r="B128" s="18">
        <v>9</v>
      </c>
      <c r="C128" s="27"/>
      <c r="D128" s="20">
        <v>2016</v>
      </c>
      <c r="E128" s="21">
        <f>[1]importcpfrev2!C189</f>
        <v>68.923436999999993</v>
      </c>
      <c r="F128" s="21">
        <f>[1]importcpfrev2!D189</f>
        <v>66.59979899999999</v>
      </c>
      <c r="G128" s="21">
        <f>[1]importcpfrev2!E189</f>
        <v>77.537753999999993</v>
      </c>
      <c r="H128" s="21">
        <f>[1]importcpfrev2!F189</f>
        <v>69.502689000000004</v>
      </c>
      <c r="I128" s="21">
        <f>[1]importcpfrev2!G189</f>
        <v>75.125196000000003</v>
      </c>
      <c r="J128" s="21">
        <f>[1]importcpfrev2!H189</f>
        <v>73.887010000000004</v>
      </c>
      <c r="K128" s="21">
        <f>[1]importcpfrev2!I189</f>
        <v>74.975425000000001</v>
      </c>
      <c r="L128" s="21">
        <f>[1]importcpfrev2!J189</f>
        <v>83.808983999999995</v>
      </c>
      <c r="M128" s="21">
        <f>[1]importcpfrev2!K189</f>
        <v>80.411926999999991</v>
      </c>
      <c r="N128" s="21">
        <f>[1]importcpfrev2!L189</f>
        <v>81.143557000000001</v>
      </c>
      <c r="O128" s="21">
        <f>[1]importcpfrev2!M189</f>
        <v>93.241485999999995</v>
      </c>
      <c r="P128" s="21">
        <f>[1]importcpfrev2!N210</f>
        <v>2490.9029269999996</v>
      </c>
      <c r="Q128" s="22">
        <f>[1]importcpfrev2!O189</f>
        <v>965.29961299999991</v>
      </c>
    </row>
    <row r="129" spans="1:17" x14ac:dyDescent="0.2">
      <c r="A129" s="23"/>
      <c r="B129" s="18">
        <v>9</v>
      </c>
      <c r="C129" s="27"/>
      <c r="D129" s="20">
        <v>2017</v>
      </c>
      <c r="E129" s="21">
        <f>[1]importcpfrev2!C190</f>
        <v>76.743162999999996</v>
      </c>
      <c r="F129" s="21">
        <f>[1]importcpfrev2!D190</f>
        <v>71.982248999999996</v>
      </c>
      <c r="G129" s="21">
        <f>[1]importcpfrev2!E190</f>
        <v>80.119446999999994</v>
      </c>
      <c r="H129" s="21">
        <f>[1]importcpfrev2!F190</f>
        <v>73.424978999999993</v>
      </c>
      <c r="I129" s="21">
        <f>[1]importcpfrev2!G190</f>
        <v>83.754765999999989</v>
      </c>
      <c r="J129" s="21">
        <f>[1]importcpfrev2!H190</f>
        <v>76.680869000000001</v>
      </c>
      <c r="K129" s="21">
        <f>[1]importcpfrev2!I190</f>
        <v>80.131085999999996</v>
      </c>
      <c r="L129" s="21">
        <f>[1]importcpfrev2!J190</f>
        <v>84.129829999999998</v>
      </c>
      <c r="M129" s="21">
        <f>[1]importcpfrev2!K190</f>
        <v>81.086123000000001</v>
      </c>
      <c r="N129" s="21">
        <f>[1]importcpfrev2!L190</f>
        <v>77.155315999999999</v>
      </c>
      <c r="O129" s="21">
        <f>[1]importcpfrev2!M190</f>
        <v>89.377569999999992</v>
      </c>
      <c r="P129" s="21">
        <f>[1]importcpfrev2!N211</f>
        <v>2456.4646979999998</v>
      </c>
      <c r="Q129" s="22">
        <f>[1]importcpfrev2!O190</f>
        <v>977.46325999999999</v>
      </c>
    </row>
    <row r="130" spans="1:17" x14ac:dyDescent="0.2">
      <c r="A130" s="23"/>
      <c r="B130" s="18">
        <v>9</v>
      </c>
      <c r="C130" s="27"/>
      <c r="D130" s="20">
        <v>2018</v>
      </c>
      <c r="E130" s="21">
        <f>[1]importcpfrev2!C191</f>
        <v>76.255194000000003</v>
      </c>
      <c r="F130" s="21">
        <f>[1]importcpfrev2!D191</f>
        <v>66.542692000000002</v>
      </c>
      <c r="G130" s="21">
        <f>[1]importcpfrev2!E191</f>
        <v>76.442987000000002</v>
      </c>
      <c r="H130" s="21">
        <f>[1]importcpfrev2!F191</f>
        <v>77.963899999999995</v>
      </c>
      <c r="I130" s="21">
        <f>[1]importcpfrev2!G191</f>
        <v>85.557822999999999</v>
      </c>
      <c r="J130" s="21">
        <f>[1]importcpfrev2!H191</f>
        <v>73.199389999999994</v>
      </c>
      <c r="K130" s="21">
        <f>[1]importcpfrev2!I191</f>
        <v>82.001329999999996</v>
      </c>
      <c r="L130" s="21" t="str">
        <f>[1]importcpfrev2!J191</f>
        <v>#Missing</v>
      </c>
      <c r="M130" s="21" t="str">
        <f>[1]importcpfrev2!K191</f>
        <v>#Missing</v>
      </c>
      <c r="N130" s="21" t="str">
        <f>[1]importcpfrev2!L191</f>
        <v>#Missing</v>
      </c>
      <c r="O130" s="21" t="str">
        <f>[1]importcpfrev2!M191</f>
        <v>#Missing</v>
      </c>
      <c r="P130" s="21" t="str">
        <f>[1]importcpfrev2!N212</f>
        <v>#Missing</v>
      </c>
      <c r="Q130" s="22">
        <f>[1]importcpfrev2!O191</f>
        <v>537.96331600000008</v>
      </c>
    </row>
    <row r="131" spans="1:17" x14ac:dyDescent="0.2">
      <c r="A131" s="23"/>
      <c r="B131" s="18"/>
      <c r="C131" s="27"/>
      <c r="D131" s="20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50"/>
    </row>
    <row r="132" spans="1:17" x14ac:dyDescent="0.2">
      <c r="A132" s="23"/>
      <c r="B132" s="18"/>
      <c r="C132" s="27"/>
      <c r="D132" s="24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6"/>
    </row>
    <row r="133" spans="1:17" x14ac:dyDescent="0.2">
      <c r="A133" s="48" t="s">
        <v>32</v>
      </c>
      <c r="B133" s="18">
        <v>10</v>
      </c>
      <c r="C133" s="27"/>
      <c r="D133" s="20">
        <v>2007</v>
      </c>
      <c r="E133" s="21">
        <f>[1]importcpfrev2!C201</f>
        <v>1598.052948</v>
      </c>
      <c r="F133" s="21">
        <f>[1]importcpfrev2!D201</f>
        <v>1621.988955</v>
      </c>
      <c r="G133" s="21">
        <f>[1]importcpfrev2!E201</f>
        <v>1791.8904149999998</v>
      </c>
      <c r="H133" s="21">
        <f>[1]importcpfrev2!F201</f>
        <v>1700.7564170000001</v>
      </c>
      <c r="I133" s="21">
        <f>[1]importcpfrev2!G201</f>
        <v>1762.902016</v>
      </c>
      <c r="J133" s="21">
        <f>[1]importcpfrev2!H201</f>
        <v>1867.541238</v>
      </c>
      <c r="K133" s="21">
        <f>[1]importcpfrev2!I201</f>
        <v>1742.3675789999998</v>
      </c>
      <c r="L133" s="21">
        <f>[1]importcpfrev2!J201</f>
        <v>1748.1199649999999</v>
      </c>
      <c r="M133" s="21">
        <f>[1]importcpfrev2!K201</f>
        <v>1801.8101509999999</v>
      </c>
      <c r="N133" s="21">
        <f>[1]importcpfrev2!L201</f>
        <v>2020.417443</v>
      </c>
      <c r="O133" s="21">
        <f>[1]importcpfrev2!M201</f>
        <v>1924.7359529999999</v>
      </c>
      <c r="P133" s="21">
        <f>[1]importcpfrev2!N201</f>
        <v>1668.6995729999999</v>
      </c>
      <c r="Q133" s="22">
        <f>[1]importcpfrev2!O201</f>
        <v>21249.282653000002</v>
      </c>
    </row>
    <row r="134" spans="1:17" x14ac:dyDescent="0.2">
      <c r="A134" s="23"/>
      <c r="B134" s="18">
        <v>10</v>
      </c>
      <c r="C134" s="27"/>
      <c r="D134" s="20">
        <v>2008</v>
      </c>
      <c r="E134" s="21">
        <f>[1]importcpfrev2!C202</f>
        <v>1853.5956729999998</v>
      </c>
      <c r="F134" s="21">
        <f>[1]importcpfrev2!D202</f>
        <v>1861.3790819999999</v>
      </c>
      <c r="G134" s="21">
        <f>[1]importcpfrev2!E202</f>
        <v>1864.1122159999998</v>
      </c>
      <c r="H134" s="21">
        <f>[1]importcpfrev2!F202</f>
        <v>1969.6833569999999</v>
      </c>
      <c r="I134" s="21">
        <f>[1]importcpfrev2!G202</f>
        <v>1923.0422809999998</v>
      </c>
      <c r="J134" s="21">
        <f>[1]importcpfrev2!H202</f>
        <v>1910.9562829999998</v>
      </c>
      <c r="K134" s="21">
        <f>[1]importcpfrev2!I202</f>
        <v>1936.65699</v>
      </c>
      <c r="L134" s="21">
        <f>[1]importcpfrev2!J202</f>
        <v>1748.1751539999998</v>
      </c>
      <c r="M134" s="21">
        <f>[1]importcpfrev2!K202</f>
        <v>2074.9014219999999</v>
      </c>
      <c r="N134" s="21">
        <f>[1]importcpfrev2!L202</f>
        <v>2154.9413999999997</v>
      </c>
      <c r="O134" s="21">
        <f>[1]importcpfrev2!M202</f>
        <v>1839.4185499999996</v>
      </c>
      <c r="P134" s="21">
        <f>[1]importcpfrev2!N202</f>
        <v>1836.663908</v>
      </c>
      <c r="Q134" s="22">
        <f>[1]importcpfrev2!O202</f>
        <v>22973.526315999999</v>
      </c>
    </row>
    <row r="135" spans="1:17" x14ac:dyDescent="0.2">
      <c r="A135" s="23"/>
      <c r="B135" s="18">
        <v>10</v>
      </c>
      <c r="C135" s="27"/>
      <c r="D135" s="20">
        <v>2009</v>
      </c>
      <c r="E135" s="21">
        <f>[1]importcpfrev2!C203</f>
        <v>1681.9125109999998</v>
      </c>
      <c r="F135" s="21">
        <f>[1]importcpfrev2!D203</f>
        <v>1722.3049820000001</v>
      </c>
      <c r="G135" s="21">
        <f>[1]importcpfrev2!E203</f>
        <v>1966.6064900000003</v>
      </c>
      <c r="H135" s="21">
        <f>[1]importcpfrev2!F203</f>
        <v>1892.0506310000001</v>
      </c>
      <c r="I135" s="21">
        <f>[1]importcpfrev2!G203</f>
        <v>1770.1750690000001</v>
      </c>
      <c r="J135" s="21">
        <f>[1]importcpfrev2!H203</f>
        <v>1938.5361019999998</v>
      </c>
      <c r="K135" s="21">
        <f>[1]importcpfrev2!I203</f>
        <v>1844.9337839999998</v>
      </c>
      <c r="L135" s="21">
        <f>[1]importcpfrev2!J203</f>
        <v>1746.4175319999999</v>
      </c>
      <c r="M135" s="21">
        <f>[1]importcpfrev2!K203</f>
        <v>1926.5511309999997</v>
      </c>
      <c r="N135" s="21">
        <f>[1]importcpfrev2!L203</f>
        <v>1974.1315960000002</v>
      </c>
      <c r="O135" s="21">
        <f>[1]importcpfrev2!M203</f>
        <v>1849.7040359999999</v>
      </c>
      <c r="P135" s="21">
        <f>[1]importcpfrev2!N203</f>
        <v>1906.0782350000002</v>
      </c>
      <c r="Q135" s="22">
        <f>[1]importcpfrev2!O203</f>
        <v>22219.402098999999</v>
      </c>
    </row>
    <row r="136" spans="1:17" x14ac:dyDescent="0.2">
      <c r="A136" s="23"/>
      <c r="B136" s="18">
        <v>10</v>
      </c>
      <c r="C136" s="27"/>
      <c r="D136" s="20">
        <v>2010</v>
      </c>
      <c r="E136" s="21">
        <f>[1]importcpfrev2!C204</f>
        <v>1649.841377</v>
      </c>
      <c r="F136" s="21">
        <f>[1]importcpfrev2!D204</f>
        <v>1639.2070209999999</v>
      </c>
      <c r="G136" s="21">
        <f>[1]importcpfrev2!E204</f>
        <v>2000.698472</v>
      </c>
      <c r="H136" s="21">
        <f>[1]importcpfrev2!F204</f>
        <v>1917.928048</v>
      </c>
      <c r="I136" s="21">
        <f>[1]importcpfrev2!G204</f>
        <v>1871.8248189999999</v>
      </c>
      <c r="J136" s="21">
        <f>[1]importcpfrev2!H204</f>
        <v>2063.6291679999999</v>
      </c>
      <c r="K136" s="21">
        <f>[1]importcpfrev2!I204</f>
        <v>1883.6788129999998</v>
      </c>
      <c r="L136" s="21">
        <f>[1]importcpfrev2!J204</f>
        <v>1917.5125070000001</v>
      </c>
      <c r="M136" s="21">
        <f>[1]importcpfrev2!K204</f>
        <v>2054.6725379999998</v>
      </c>
      <c r="N136" s="21">
        <f>[1]importcpfrev2!L204</f>
        <v>1988.4802799999998</v>
      </c>
      <c r="O136" s="21">
        <f>[1]importcpfrev2!M204</f>
        <v>2052.2206929999998</v>
      </c>
      <c r="P136" s="21">
        <f>[1]importcpfrev2!N204</f>
        <v>2036.4285210000003</v>
      </c>
      <c r="Q136" s="22">
        <f>[1]importcpfrev2!O204</f>
        <v>23076.122256999999</v>
      </c>
    </row>
    <row r="137" spans="1:17" x14ac:dyDescent="0.2">
      <c r="A137" s="23"/>
      <c r="B137" s="18">
        <v>10</v>
      </c>
      <c r="C137" s="27"/>
      <c r="D137" s="54" t="s">
        <v>23</v>
      </c>
      <c r="E137" s="21">
        <f>[1]importcpfrev2!C205</f>
        <v>1834.7064399999999</v>
      </c>
      <c r="F137" s="21">
        <f>[1]importcpfrev2!D205</f>
        <v>1909.475535</v>
      </c>
      <c r="G137" s="21">
        <f>[1]importcpfrev2!E205</f>
        <v>2289.4303339999997</v>
      </c>
      <c r="H137" s="21">
        <f>[1]importcpfrev2!F205</f>
        <v>2056.2308979999998</v>
      </c>
      <c r="I137" s="21">
        <f>[1]importcpfrev2!G205</f>
        <v>2293.985541</v>
      </c>
      <c r="J137" s="21">
        <f>[1]importcpfrev2!H205</f>
        <v>2120.4550979999995</v>
      </c>
      <c r="K137" s="21">
        <f>[1]importcpfrev2!I205</f>
        <v>2005.3877279999997</v>
      </c>
      <c r="L137" s="21">
        <f>[1]importcpfrev2!J205</f>
        <v>2104.1074600000002</v>
      </c>
      <c r="M137" s="21">
        <f>[1]importcpfrev2!K205</f>
        <v>2255.161838</v>
      </c>
      <c r="N137" s="21">
        <f>[1]importcpfrev2!L205</f>
        <v>2175.4868469999997</v>
      </c>
      <c r="O137" s="21">
        <f>[1]importcpfrev2!M205</f>
        <v>2249.5031659999995</v>
      </c>
      <c r="P137" s="21">
        <f>[1]importcpfrev2!N205</f>
        <v>2157.5869639999996</v>
      </c>
      <c r="Q137" s="22">
        <f>[1]importcpfrev2!O205</f>
        <v>25451.517848999996</v>
      </c>
    </row>
    <row r="138" spans="1:17" x14ac:dyDescent="0.2">
      <c r="A138" s="23"/>
      <c r="B138" s="18">
        <v>10</v>
      </c>
      <c r="C138" s="27"/>
      <c r="D138" s="20">
        <v>2012</v>
      </c>
      <c r="E138" s="21">
        <f>[1]importcpfrev2!C206</f>
        <v>2033.673172</v>
      </c>
      <c r="F138" s="21">
        <f>[1]importcpfrev2!D206</f>
        <v>2070.0793630000003</v>
      </c>
      <c r="G138" s="21">
        <f>[1]importcpfrev2!E206</f>
        <v>2293.1455909999995</v>
      </c>
      <c r="H138" s="21">
        <f>[1]importcpfrev2!F206</f>
        <v>2123.789655</v>
      </c>
      <c r="I138" s="21">
        <f>[1]importcpfrev2!G206</f>
        <v>2168.5794510000001</v>
      </c>
      <c r="J138" s="21">
        <f>[1]importcpfrev2!H206</f>
        <v>2281.7377200000001</v>
      </c>
      <c r="K138" s="21">
        <f>[1]importcpfrev2!I206</f>
        <v>2197.0837699999997</v>
      </c>
      <c r="L138" s="21">
        <f>[1]importcpfrev2!J206</f>
        <v>2147.8650849999999</v>
      </c>
      <c r="M138" s="21">
        <f>[1]importcpfrev2!K206</f>
        <v>2175.6087509999998</v>
      </c>
      <c r="N138" s="21">
        <f>[1]importcpfrev2!L206</f>
        <v>2513.9700229999999</v>
      </c>
      <c r="O138" s="21">
        <f>[1]importcpfrev2!M206</f>
        <v>2384.483886</v>
      </c>
      <c r="P138" s="21">
        <f>[1]importcpfrev2!N206</f>
        <v>2150.5291900000002</v>
      </c>
      <c r="Q138" s="22">
        <f>[1]importcpfrev2!O206</f>
        <v>26540.545656999995</v>
      </c>
    </row>
    <row r="139" spans="1:17" x14ac:dyDescent="0.2">
      <c r="A139" s="23"/>
      <c r="B139" s="18">
        <v>10</v>
      </c>
      <c r="C139" s="27"/>
      <c r="D139" s="20">
        <v>2013</v>
      </c>
      <c r="E139" s="21">
        <f>[1]importcpfrev2!C207</f>
        <v>2228.7876899999997</v>
      </c>
      <c r="F139" s="21">
        <f>[1]importcpfrev2!D207</f>
        <v>2146.1551669999999</v>
      </c>
      <c r="G139" s="21">
        <f>[1]importcpfrev2!E207</f>
        <v>2260.9149959999995</v>
      </c>
      <c r="H139" s="21">
        <f>[1]importcpfrev2!F207</f>
        <v>2369.5461439999999</v>
      </c>
      <c r="I139" s="21">
        <f>[1]importcpfrev2!G207</f>
        <v>2347.3183349999999</v>
      </c>
      <c r="J139" s="21">
        <f>[1]importcpfrev2!H207</f>
        <v>2253.3897469999997</v>
      </c>
      <c r="K139" s="21">
        <f>[1]importcpfrev2!I207</f>
        <v>2398.8412400000002</v>
      </c>
      <c r="L139" s="21">
        <f>[1]importcpfrev2!J207</f>
        <v>2165.4339479999999</v>
      </c>
      <c r="M139" s="21">
        <f>[1]importcpfrev2!K207</f>
        <v>2297.0304209999995</v>
      </c>
      <c r="N139" s="21">
        <f>[1]importcpfrev2!L207</f>
        <v>2545.079033</v>
      </c>
      <c r="O139" s="21">
        <f>[1]importcpfrev2!M207</f>
        <v>2277.5042439999997</v>
      </c>
      <c r="P139" s="21">
        <f>[1]importcpfrev2!N207</f>
        <v>2277.2172369999998</v>
      </c>
      <c r="Q139" s="22">
        <f>[1]importcpfrev2!O207</f>
        <v>27567.218202</v>
      </c>
    </row>
    <row r="140" spans="1:17" x14ac:dyDescent="0.2">
      <c r="A140" s="23"/>
      <c r="B140" s="18">
        <v>10</v>
      </c>
      <c r="C140" s="27"/>
      <c r="D140" s="20">
        <v>2014</v>
      </c>
      <c r="E140" s="21">
        <f>[1]importcpfrev2!C208</f>
        <v>2192.4018189999997</v>
      </c>
      <c r="F140" s="21">
        <f>[1]importcpfrev2!D208</f>
        <v>2201.747539</v>
      </c>
      <c r="G140" s="21">
        <f>[1]importcpfrev2!E208</f>
        <v>2272.874292</v>
      </c>
      <c r="H140" s="21">
        <f>[1]importcpfrev2!F208</f>
        <v>2341.9075129999997</v>
      </c>
      <c r="I140" s="21">
        <f>[1]importcpfrev2!G208</f>
        <v>2262.2480389999996</v>
      </c>
      <c r="J140" s="21">
        <f>[1]importcpfrev2!H208</f>
        <v>2388.6381190000002</v>
      </c>
      <c r="K140" s="21">
        <f>[1]importcpfrev2!I208</f>
        <v>2404.0665069999995</v>
      </c>
      <c r="L140" s="21">
        <f>[1]importcpfrev2!J208</f>
        <v>2139.9632920000004</v>
      </c>
      <c r="M140" s="21">
        <f>[1]importcpfrev2!K208</f>
        <v>2437.3609540000002</v>
      </c>
      <c r="N140" s="21">
        <f>[1]importcpfrev2!L208</f>
        <v>2491.3263649999994</v>
      </c>
      <c r="O140" s="21">
        <f>[1]importcpfrev2!M208</f>
        <v>2227.460662</v>
      </c>
      <c r="P140" s="21">
        <f>[1]importcpfrev2!N208</f>
        <v>2313.229562</v>
      </c>
      <c r="Q140" s="22">
        <f>[1]importcpfrev2!O208</f>
        <v>27673.224662999997</v>
      </c>
    </row>
    <row r="141" spans="1:17" x14ac:dyDescent="0.2">
      <c r="A141" s="23"/>
      <c r="B141" s="18">
        <v>10</v>
      </c>
      <c r="C141" s="27"/>
      <c r="D141" s="20">
        <v>2015</v>
      </c>
      <c r="E141" s="21">
        <f>[1]importcpfrev2!C209</f>
        <v>2144.9347229999998</v>
      </c>
      <c r="F141" s="21">
        <f>[1]importcpfrev2!D209</f>
        <v>2178.3907330000002</v>
      </c>
      <c r="G141" s="21">
        <f>[1]importcpfrev2!E209</f>
        <v>2441.9749819999997</v>
      </c>
      <c r="H141" s="21">
        <f>[1]importcpfrev2!F209</f>
        <v>2401.7504569999996</v>
      </c>
      <c r="I141" s="21">
        <f>[1]importcpfrev2!G209</f>
        <v>2234.6020299999996</v>
      </c>
      <c r="J141" s="21">
        <f>[1]importcpfrev2!H209</f>
        <v>2506.0529940000001</v>
      </c>
      <c r="K141" s="21">
        <f>[1]importcpfrev2!I209</f>
        <v>2410.8171280000001</v>
      </c>
      <c r="L141" s="21">
        <f>[1]importcpfrev2!J209</f>
        <v>2199.6267800000001</v>
      </c>
      <c r="M141" s="21">
        <f>[1]importcpfrev2!K209</f>
        <v>2468.2062969999997</v>
      </c>
      <c r="N141" s="21">
        <f>[1]importcpfrev2!L209</f>
        <v>2535.5124939999996</v>
      </c>
      <c r="O141" s="21">
        <f>[1]importcpfrev2!M209</f>
        <v>2351.0852829999999</v>
      </c>
      <c r="P141" s="21">
        <f>[1]importcpfrev2!N209</f>
        <v>2395.9886799999999</v>
      </c>
      <c r="Q141" s="22">
        <f>[1]importcpfrev2!O209</f>
        <v>28268.942580999999</v>
      </c>
    </row>
    <row r="142" spans="1:17" x14ac:dyDescent="0.2">
      <c r="A142" s="23"/>
      <c r="B142" s="18">
        <v>10</v>
      </c>
      <c r="C142" s="27"/>
      <c r="D142" s="20">
        <v>2016</v>
      </c>
      <c r="E142" s="21">
        <f>[1]importcpfrev2!C210</f>
        <v>2193.3761920000002</v>
      </c>
      <c r="F142" s="21">
        <f>[1]importcpfrev2!D210</f>
        <v>2337.0091619999998</v>
      </c>
      <c r="G142" s="21">
        <f>[1]importcpfrev2!E210</f>
        <v>2449.4998459999997</v>
      </c>
      <c r="H142" s="21">
        <f>[1]importcpfrev2!F210</f>
        <v>2435.1443749999999</v>
      </c>
      <c r="I142" s="21">
        <f>[1]importcpfrev2!G210</f>
        <v>2427.7527879999993</v>
      </c>
      <c r="J142" s="21">
        <f>[1]importcpfrev2!H210</f>
        <v>2535.4794190000002</v>
      </c>
      <c r="K142" s="21">
        <f>[1]importcpfrev2!I210</f>
        <v>2237.9276679999998</v>
      </c>
      <c r="L142" s="21">
        <f>[1]importcpfrev2!J210</f>
        <v>2440.8354529999997</v>
      </c>
      <c r="M142" s="21">
        <f>[1]importcpfrev2!K210</f>
        <v>2579.0588939999998</v>
      </c>
      <c r="N142" s="21">
        <f>[1]importcpfrev2!L210</f>
        <v>2538.6062189999998</v>
      </c>
      <c r="O142" s="21">
        <f>[1]importcpfrev2!M210</f>
        <v>2497.7784590000001</v>
      </c>
      <c r="P142" s="21">
        <f>[1]importcpfrev2!N210</f>
        <v>2490.9029269999996</v>
      </c>
      <c r="Q142" s="22">
        <f>[1]importcpfrev2!O210</f>
        <v>29163.371402000001</v>
      </c>
    </row>
    <row r="143" spans="1:17" x14ac:dyDescent="0.2">
      <c r="A143" s="23"/>
      <c r="B143" s="18">
        <v>10</v>
      </c>
      <c r="C143" s="27"/>
      <c r="D143" s="20">
        <v>2017</v>
      </c>
      <c r="E143" s="21">
        <f>[1]importcpfrev2!C211</f>
        <v>2334.0259099999998</v>
      </c>
      <c r="F143" s="21">
        <f>[1]importcpfrev2!D211</f>
        <v>2355.9489800000001</v>
      </c>
      <c r="G143" s="21">
        <f>[1]importcpfrev2!E211</f>
        <v>2709.8787990000005</v>
      </c>
      <c r="H143" s="21">
        <f>[1]importcpfrev2!F211</f>
        <v>2360.1146410000001</v>
      </c>
      <c r="I143" s="21">
        <f>[1]importcpfrev2!G211</f>
        <v>2737.3290309999993</v>
      </c>
      <c r="J143" s="21">
        <f>[1]importcpfrev2!H211</f>
        <v>2693.2008470000001</v>
      </c>
      <c r="K143" s="21">
        <f>[1]importcpfrev2!I211</f>
        <v>2568.4020179999998</v>
      </c>
      <c r="L143" s="21">
        <f>[1]importcpfrev2!J211</f>
        <v>2680.9722819999997</v>
      </c>
      <c r="M143" s="21">
        <f>[1]importcpfrev2!K211</f>
        <v>2667.4581349999999</v>
      </c>
      <c r="N143" s="21">
        <f>[1]importcpfrev2!L211</f>
        <v>2786.6747769999997</v>
      </c>
      <c r="O143" s="21">
        <f>[1]importcpfrev2!M211</f>
        <v>2689.1823130000002</v>
      </c>
      <c r="P143" s="21">
        <f>[1]importcpfrev2!N211</f>
        <v>2456.4646979999998</v>
      </c>
      <c r="Q143" s="22">
        <f>[1]importcpfrev2!O211</f>
        <v>31039.652431000002</v>
      </c>
    </row>
    <row r="144" spans="1:17" x14ac:dyDescent="0.2">
      <c r="A144" s="23"/>
      <c r="B144" s="18">
        <v>10</v>
      </c>
      <c r="C144" s="27"/>
      <c r="D144" s="20">
        <v>2018</v>
      </c>
      <c r="E144" s="21">
        <f>[1]importcpfrev2!C212</f>
        <v>2557.7332249999995</v>
      </c>
      <c r="F144" s="21">
        <f>[1]importcpfrev2!D212</f>
        <v>2438.5904</v>
      </c>
      <c r="G144" s="21">
        <f>[1]importcpfrev2!E212</f>
        <v>2700.2279120000003</v>
      </c>
      <c r="H144" s="21">
        <f>[1]importcpfrev2!F212</f>
        <v>2574.332746</v>
      </c>
      <c r="I144" s="21">
        <f>[1]importcpfrev2!G212</f>
        <v>2656.3514789999999</v>
      </c>
      <c r="J144" s="21">
        <f>[1]importcpfrev2!H212</f>
        <v>2649.9067580000001</v>
      </c>
      <c r="K144" s="21">
        <f>[1]importcpfrev2!I212</f>
        <v>2628.9620739999996</v>
      </c>
      <c r="L144" s="21" t="str">
        <f>[1]importcpfrev2!J212</f>
        <v>#Missing</v>
      </c>
      <c r="M144" s="21" t="str">
        <f>[1]importcpfrev2!K212</f>
        <v>#Missing</v>
      </c>
      <c r="N144" s="21" t="str">
        <f>[1]importcpfrev2!L212</f>
        <v>#Missing</v>
      </c>
      <c r="O144" s="21" t="str">
        <f>[1]importcpfrev2!M212</f>
        <v>#Missing</v>
      </c>
      <c r="P144" s="21" t="str">
        <f>[1]importcpfrev2!N212</f>
        <v>#Missing</v>
      </c>
      <c r="Q144" s="22">
        <f>[1]importcpfrev2!O212</f>
        <v>18206.104594</v>
      </c>
    </row>
    <row r="145" spans="1:17" x14ac:dyDescent="0.2">
      <c r="A145" s="23"/>
      <c r="B145" s="18"/>
      <c r="C145" s="27"/>
      <c r="D145" s="20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50"/>
    </row>
    <row r="146" spans="1:17" x14ac:dyDescent="0.2">
      <c r="A146" s="19"/>
      <c r="B146" s="18"/>
      <c r="C146" s="27"/>
      <c r="D146" s="24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6"/>
    </row>
    <row r="147" spans="1:17" x14ac:dyDescent="0.2">
      <c r="A147" s="51" t="s">
        <v>33</v>
      </c>
      <c r="B147" s="18">
        <v>11</v>
      </c>
      <c r="C147" s="27"/>
      <c r="D147" s="20">
        <v>2007</v>
      </c>
      <c r="E147" s="21">
        <f>[1]importcpfrev2!C222</f>
        <v>299.96097900000001</v>
      </c>
      <c r="F147" s="21">
        <f>[1]importcpfrev2!D222</f>
        <v>280.41734400000001</v>
      </c>
      <c r="G147" s="21">
        <f>[1]importcpfrev2!E222</f>
        <v>316.36086399999999</v>
      </c>
      <c r="H147" s="21">
        <f>[1]importcpfrev2!F222</f>
        <v>306.16806300000002</v>
      </c>
      <c r="I147" s="21">
        <f>[1]importcpfrev2!G222</f>
        <v>313.42981900000001</v>
      </c>
      <c r="J147" s="21">
        <f>[1]importcpfrev2!H222</f>
        <v>319.20689700000003</v>
      </c>
      <c r="K147" s="21">
        <f>[1]importcpfrev2!I222</f>
        <v>310.74885600000005</v>
      </c>
      <c r="L147" s="21">
        <f>[1]importcpfrev2!J222</f>
        <v>318.21816899999999</v>
      </c>
      <c r="M147" s="21">
        <f>[1]importcpfrev2!K222</f>
        <v>328.74377100000004</v>
      </c>
      <c r="N147" s="21">
        <f>[1]importcpfrev2!L222</f>
        <v>352.58183600000001</v>
      </c>
      <c r="O147" s="21">
        <f>[1]importcpfrev2!M222</f>
        <v>333.511843</v>
      </c>
      <c r="P147" s="21">
        <f>[1]importcpfrev2!N222</f>
        <v>303.231109</v>
      </c>
      <c r="Q147" s="22">
        <f>[1]importcpfrev2!O222</f>
        <v>3782.5795499999999</v>
      </c>
    </row>
    <row r="148" spans="1:17" x14ac:dyDescent="0.2">
      <c r="A148" s="18"/>
      <c r="B148" s="18">
        <v>11</v>
      </c>
      <c r="C148" s="27"/>
      <c r="D148" s="20">
        <v>2008</v>
      </c>
      <c r="E148" s="21">
        <f>[1]importcpfrev2!C223</f>
        <v>326.03936299999998</v>
      </c>
      <c r="F148" s="21">
        <f>[1]importcpfrev2!D223</f>
        <v>321.485319</v>
      </c>
      <c r="G148" s="21">
        <f>[1]importcpfrev2!E223</f>
        <v>335.800343</v>
      </c>
      <c r="H148" s="21">
        <f>[1]importcpfrev2!F223</f>
        <v>334.27339499999999</v>
      </c>
      <c r="I148" s="21">
        <f>[1]importcpfrev2!G223</f>
        <v>339.40813500000002</v>
      </c>
      <c r="J148" s="21">
        <f>[1]importcpfrev2!H223</f>
        <v>346.047776</v>
      </c>
      <c r="K148" s="21">
        <f>[1]importcpfrev2!I223</f>
        <v>348.60845499999999</v>
      </c>
      <c r="L148" s="21">
        <f>[1]importcpfrev2!J223</f>
        <v>332.39145600000001</v>
      </c>
      <c r="M148" s="21">
        <f>[1]importcpfrev2!K223</f>
        <v>372.75528800000001</v>
      </c>
      <c r="N148" s="21">
        <f>[1]importcpfrev2!L223</f>
        <v>367.56775299999998</v>
      </c>
      <c r="O148" s="21">
        <f>[1]importcpfrev2!M223</f>
        <v>327.58350099999996</v>
      </c>
      <c r="P148" s="21">
        <f>[1]importcpfrev2!N223</f>
        <v>352.618876</v>
      </c>
      <c r="Q148" s="22">
        <f>[1]importcpfrev2!O223</f>
        <v>4104.5796599999994</v>
      </c>
    </row>
    <row r="149" spans="1:17" x14ac:dyDescent="0.2">
      <c r="A149" s="18"/>
      <c r="B149" s="18">
        <v>11</v>
      </c>
      <c r="C149" s="27"/>
      <c r="D149" s="20">
        <v>2009</v>
      </c>
      <c r="E149" s="21">
        <f>[1]importcpfrev2!C224</f>
        <v>323.48945400000002</v>
      </c>
      <c r="F149" s="21">
        <f>[1]importcpfrev2!D224</f>
        <v>312.86415999999997</v>
      </c>
      <c r="G149" s="21">
        <f>[1]importcpfrev2!E224</f>
        <v>349.89933300000001</v>
      </c>
      <c r="H149" s="21">
        <f>[1]importcpfrev2!F224</f>
        <v>338.82305100000002</v>
      </c>
      <c r="I149" s="21">
        <f>[1]importcpfrev2!G224</f>
        <v>332.25545200000005</v>
      </c>
      <c r="J149" s="21">
        <f>[1]importcpfrev2!H224</f>
        <v>360.64816200000001</v>
      </c>
      <c r="K149" s="21">
        <f>[1]importcpfrev2!I224</f>
        <v>344.316709</v>
      </c>
      <c r="L149" s="21">
        <f>[1]importcpfrev2!J224</f>
        <v>327.035256</v>
      </c>
      <c r="M149" s="21">
        <f>[1]importcpfrev2!K224</f>
        <v>353.59733</v>
      </c>
      <c r="N149" s="21">
        <f>[1]importcpfrev2!L224</f>
        <v>352.22305699999998</v>
      </c>
      <c r="O149" s="21">
        <f>[1]importcpfrev2!M224</f>
        <v>341.05881600000004</v>
      </c>
      <c r="P149" s="21">
        <f>[1]importcpfrev2!N224</f>
        <v>332.37700799999999</v>
      </c>
      <c r="Q149" s="22">
        <f>[1]importcpfrev2!O224</f>
        <v>4068.5877879999998</v>
      </c>
    </row>
    <row r="150" spans="1:17" x14ac:dyDescent="0.2">
      <c r="A150" s="18"/>
      <c r="B150" s="18">
        <v>11</v>
      </c>
      <c r="C150" s="27"/>
      <c r="D150" s="20">
        <v>2010</v>
      </c>
      <c r="E150" s="21">
        <f>[1]importcpfrev2!C225</f>
        <v>318.61648700000001</v>
      </c>
      <c r="F150" s="21">
        <f>[1]importcpfrev2!D225</f>
        <v>301.55987400000004</v>
      </c>
      <c r="G150" s="21">
        <f>[1]importcpfrev2!E225</f>
        <v>370.05511899999999</v>
      </c>
      <c r="H150" s="21">
        <f>[1]importcpfrev2!F225</f>
        <v>344.145467</v>
      </c>
      <c r="I150" s="21">
        <f>[1]importcpfrev2!G225</f>
        <v>355.28518499999996</v>
      </c>
      <c r="J150" s="21">
        <f>[1]importcpfrev2!H225</f>
        <v>366.06144399999999</v>
      </c>
      <c r="K150" s="21">
        <f>[1]importcpfrev2!I225</f>
        <v>348.40384099999994</v>
      </c>
      <c r="L150" s="21">
        <f>[1]importcpfrev2!J225</f>
        <v>348.001712</v>
      </c>
      <c r="M150" s="21">
        <f>[1]importcpfrev2!K225</f>
        <v>383.673722</v>
      </c>
      <c r="N150" s="21">
        <f>[1]importcpfrev2!L225</f>
        <v>361.243808</v>
      </c>
      <c r="O150" s="21">
        <f>[1]importcpfrev2!M225</f>
        <v>384.46168499999999</v>
      </c>
      <c r="P150" s="21">
        <f>[1]importcpfrev2!N225</f>
        <v>381.014385</v>
      </c>
      <c r="Q150" s="22">
        <f>[1]importcpfrev2!O225</f>
        <v>4262.5227289999993</v>
      </c>
    </row>
    <row r="151" spans="1:17" x14ac:dyDescent="0.2">
      <c r="A151" s="18"/>
      <c r="B151" s="18">
        <v>11</v>
      </c>
      <c r="C151" s="27"/>
      <c r="D151" s="54" t="s">
        <v>23</v>
      </c>
      <c r="E151" s="21">
        <f>[1]importcpfrev2!C226</f>
        <v>342.94777999999997</v>
      </c>
      <c r="F151" s="21">
        <f>[1]importcpfrev2!D226</f>
        <v>334.51137999999997</v>
      </c>
      <c r="G151" s="21">
        <f>[1]importcpfrev2!E226</f>
        <v>399.17575599999998</v>
      </c>
      <c r="H151" s="21">
        <f>[1]importcpfrev2!F226</f>
        <v>371.574319</v>
      </c>
      <c r="I151" s="21">
        <f>[1]importcpfrev2!G226</f>
        <v>402.89153899999997</v>
      </c>
      <c r="J151" s="21">
        <f>[1]importcpfrev2!H226</f>
        <v>376.31349199999994</v>
      </c>
      <c r="K151" s="21">
        <f>[1]importcpfrev2!I226</f>
        <v>364.25156899999996</v>
      </c>
      <c r="L151" s="21">
        <f>[1]importcpfrev2!J226</f>
        <v>382.39998100000003</v>
      </c>
      <c r="M151" s="21">
        <f>[1]importcpfrev2!K226</f>
        <v>398.78366399999999</v>
      </c>
      <c r="N151" s="21">
        <f>[1]importcpfrev2!L226</f>
        <v>402.71816199999995</v>
      </c>
      <c r="O151" s="21">
        <f>[1]importcpfrev2!M226</f>
        <v>425.416854</v>
      </c>
      <c r="P151" s="21">
        <f>[1]importcpfrev2!N226</f>
        <v>416.13475499999993</v>
      </c>
      <c r="Q151" s="22">
        <f>[1]importcpfrev2!O226</f>
        <v>4617.1192510000001</v>
      </c>
    </row>
    <row r="152" spans="1:17" x14ac:dyDescent="0.2">
      <c r="A152" s="18"/>
      <c r="B152" s="18">
        <v>11</v>
      </c>
      <c r="C152" s="27"/>
      <c r="D152" s="20">
        <v>2012</v>
      </c>
      <c r="E152" s="21">
        <f>[1]importcpfrev2!C227</f>
        <v>391.11904099999992</v>
      </c>
      <c r="F152" s="21">
        <f>[1]importcpfrev2!D227</f>
        <v>381.87565499999999</v>
      </c>
      <c r="G152" s="21">
        <f>[1]importcpfrev2!E227</f>
        <v>429.46795899999995</v>
      </c>
      <c r="H152" s="21">
        <f>[1]importcpfrev2!F227</f>
        <v>389.74129299999998</v>
      </c>
      <c r="I152" s="21">
        <f>[1]importcpfrev2!G227</f>
        <v>417.07647499999996</v>
      </c>
      <c r="J152" s="21">
        <f>[1]importcpfrev2!H227</f>
        <v>431.71993500000002</v>
      </c>
      <c r="K152" s="21">
        <f>[1]importcpfrev2!I227</f>
        <v>412.55293199999994</v>
      </c>
      <c r="L152" s="21">
        <f>[1]importcpfrev2!J227</f>
        <v>415.28528699999993</v>
      </c>
      <c r="M152" s="21">
        <f>[1]importcpfrev2!K227</f>
        <v>431.14439499999997</v>
      </c>
      <c r="N152" s="21">
        <f>[1]importcpfrev2!L227</f>
        <v>476.79006299999998</v>
      </c>
      <c r="O152" s="21">
        <f>[1]importcpfrev2!M227</f>
        <v>453.633105</v>
      </c>
      <c r="P152" s="21">
        <f>[1]importcpfrev2!N227</f>
        <v>420.74046699999997</v>
      </c>
      <c r="Q152" s="22">
        <f>[1]importcpfrev2!O227</f>
        <v>5051.1466069999997</v>
      </c>
    </row>
    <row r="153" spans="1:17" x14ac:dyDescent="0.2">
      <c r="A153" s="18"/>
      <c r="B153" s="18">
        <v>11</v>
      </c>
      <c r="C153" s="27"/>
      <c r="D153" s="20">
        <v>2013</v>
      </c>
      <c r="E153" s="21">
        <f>[1]importcpfrev2!C228</f>
        <v>428.72996000000001</v>
      </c>
      <c r="F153" s="21">
        <f>[1]importcpfrev2!D228</f>
        <v>392.47070399999996</v>
      </c>
      <c r="G153" s="21">
        <f>[1]importcpfrev2!E228</f>
        <v>438.10189599999995</v>
      </c>
      <c r="H153" s="21">
        <f>[1]importcpfrev2!F228</f>
        <v>440.47229800000002</v>
      </c>
      <c r="I153" s="21">
        <f>[1]importcpfrev2!G228</f>
        <v>441.47933699999999</v>
      </c>
      <c r="J153" s="21">
        <f>[1]importcpfrev2!H228</f>
        <v>418.187319</v>
      </c>
      <c r="K153" s="21">
        <f>[1]importcpfrev2!I228</f>
        <v>468.05016499999999</v>
      </c>
      <c r="L153" s="21">
        <f>[1]importcpfrev2!J228</f>
        <v>419.05300399999999</v>
      </c>
      <c r="M153" s="21">
        <f>[1]importcpfrev2!K228</f>
        <v>445.85752200000002</v>
      </c>
      <c r="N153" s="21">
        <f>[1]importcpfrev2!L228</f>
        <v>452.75746700000002</v>
      </c>
      <c r="O153" s="21">
        <f>[1]importcpfrev2!M228</f>
        <v>438.95941199999993</v>
      </c>
      <c r="P153" s="21">
        <f>[1]importcpfrev2!N228</f>
        <v>434.20410099999998</v>
      </c>
      <c r="Q153" s="22">
        <f>[1]importcpfrev2!O228</f>
        <v>5218.3231849999993</v>
      </c>
    </row>
    <row r="154" spans="1:17" x14ac:dyDescent="0.2">
      <c r="A154" s="18"/>
      <c r="B154" s="18">
        <v>11</v>
      </c>
      <c r="C154" s="27"/>
      <c r="D154" s="20">
        <v>2014</v>
      </c>
      <c r="E154" s="21">
        <f>[1]importcpfrev2!C229</f>
        <v>429.65600099999995</v>
      </c>
      <c r="F154" s="21">
        <f>[1]importcpfrev2!D229</f>
        <v>399.10440899999998</v>
      </c>
      <c r="G154" s="21">
        <f>[1]importcpfrev2!E229</f>
        <v>432.01979600000004</v>
      </c>
      <c r="H154" s="21">
        <f>[1]importcpfrev2!F229</f>
        <v>442.77373599999999</v>
      </c>
      <c r="I154" s="21">
        <f>[1]importcpfrev2!G229</f>
        <v>431.40540499999997</v>
      </c>
      <c r="J154" s="21">
        <f>[1]importcpfrev2!H229</f>
        <v>455.51509899999996</v>
      </c>
      <c r="K154" s="21">
        <f>[1]importcpfrev2!I229</f>
        <v>438.03174999999999</v>
      </c>
      <c r="L154" s="21">
        <f>[1]importcpfrev2!J229</f>
        <v>404.47389299999998</v>
      </c>
      <c r="M154" s="21">
        <f>[1]importcpfrev2!K229</f>
        <v>447.30347399999999</v>
      </c>
      <c r="N154" s="21">
        <f>[1]importcpfrev2!L229</f>
        <v>442.89574799999997</v>
      </c>
      <c r="O154" s="21">
        <f>[1]importcpfrev2!M229</f>
        <v>402.59978999999998</v>
      </c>
      <c r="P154" s="21">
        <f>[1]importcpfrev2!N229</f>
        <v>422.30503299999998</v>
      </c>
      <c r="Q154" s="22">
        <f>[1]importcpfrev2!O229</f>
        <v>5148.0841340000006</v>
      </c>
    </row>
    <row r="155" spans="1:17" x14ac:dyDescent="0.2">
      <c r="A155" s="18"/>
      <c r="B155" s="18">
        <v>11</v>
      </c>
      <c r="C155" s="27"/>
      <c r="D155" s="20">
        <v>2015</v>
      </c>
      <c r="E155" s="21">
        <f>[1]importcpfrev2!C230</f>
        <v>400.278505</v>
      </c>
      <c r="F155" s="21">
        <f>[1]importcpfrev2!D230</f>
        <v>389.07636500000001</v>
      </c>
      <c r="G155" s="21">
        <f>[1]importcpfrev2!E230</f>
        <v>449.16792999999996</v>
      </c>
      <c r="H155" s="21">
        <f>[1]importcpfrev2!F230</f>
        <v>429.33377799999994</v>
      </c>
      <c r="I155" s="21">
        <f>[1]importcpfrev2!G230</f>
        <v>409.56334899999996</v>
      </c>
      <c r="J155" s="21">
        <f>[1]importcpfrev2!H230</f>
        <v>450.90933200000001</v>
      </c>
      <c r="K155" s="21">
        <f>[1]importcpfrev2!I230</f>
        <v>417.34700599999996</v>
      </c>
      <c r="L155" s="21">
        <f>[1]importcpfrev2!J230</f>
        <v>382.45733199999995</v>
      </c>
      <c r="M155" s="21">
        <f>[1]importcpfrev2!K230</f>
        <v>426.38347799999997</v>
      </c>
      <c r="N155" s="21">
        <f>[1]importcpfrev2!L230</f>
        <v>418.09940500000005</v>
      </c>
      <c r="O155" s="21">
        <f>[1]importcpfrev2!M230</f>
        <v>395.68038999999999</v>
      </c>
      <c r="P155" s="21">
        <f>[1]importcpfrev2!N230</f>
        <v>403.96418</v>
      </c>
      <c r="Q155" s="22">
        <f>[1]importcpfrev2!O230</f>
        <v>4972.2610500000001</v>
      </c>
    </row>
    <row r="156" spans="1:17" x14ac:dyDescent="0.2">
      <c r="A156" s="18"/>
      <c r="B156" s="18">
        <v>11</v>
      </c>
      <c r="C156" s="27"/>
      <c r="D156" s="20">
        <v>2016</v>
      </c>
      <c r="E156" s="21">
        <f>[1]importcpfrev2!C231</f>
        <v>371.81071099999997</v>
      </c>
      <c r="F156" s="21">
        <f>[1]importcpfrev2!D231</f>
        <v>379.053855</v>
      </c>
      <c r="G156" s="21">
        <f>[1]importcpfrev2!E231</f>
        <v>400.16637900000001</v>
      </c>
      <c r="H156" s="21">
        <f>[1]importcpfrev2!F231</f>
        <v>382.94640999999996</v>
      </c>
      <c r="I156" s="21">
        <f>[1]importcpfrev2!G231</f>
        <v>398.85537299999999</v>
      </c>
      <c r="J156" s="21">
        <f>[1]importcpfrev2!H231</f>
        <v>407.94865800000002</v>
      </c>
      <c r="K156" s="21">
        <f>[1]importcpfrev2!I231</f>
        <v>385.49122799999998</v>
      </c>
      <c r="L156" s="21">
        <f>[1]importcpfrev2!J231</f>
        <v>400.49191999999999</v>
      </c>
      <c r="M156" s="21">
        <f>[1]importcpfrev2!K231</f>
        <v>420.45579499999997</v>
      </c>
      <c r="N156" s="21">
        <f>[1]importcpfrev2!L231</f>
        <v>395.89798500000001</v>
      </c>
      <c r="O156" s="21">
        <f>[1]importcpfrev2!M231</f>
        <v>410.94065799999998</v>
      </c>
      <c r="P156" s="21">
        <f>[1]importcpfrev2!N231</f>
        <v>406.52903199999997</v>
      </c>
      <c r="Q156" s="22">
        <f>[1]importcpfrev2!O231</f>
        <v>4760.5880040000002</v>
      </c>
    </row>
    <row r="157" spans="1:17" x14ac:dyDescent="0.2">
      <c r="A157" s="18"/>
      <c r="B157" s="18">
        <v>11</v>
      </c>
      <c r="C157" s="27"/>
      <c r="D157" s="20">
        <v>2017</v>
      </c>
      <c r="E157" s="21">
        <f>[1]importcpfrev2!C232</f>
        <v>383.898729</v>
      </c>
      <c r="F157" s="21">
        <f>[1]importcpfrev2!D232</f>
        <v>366.36886300000003</v>
      </c>
      <c r="G157" s="21">
        <f>[1]importcpfrev2!E232</f>
        <v>423.38422299999996</v>
      </c>
      <c r="H157" s="21">
        <f>[1]importcpfrev2!F232</f>
        <v>382.23431899999997</v>
      </c>
      <c r="I157" s="21">
        <f>[1]importcpfrev2!G232</f>
        <v>451.749484</v>
      </c>
      <c r="J157" s="21">
        <f>[1]importcpfrev2!H232</f>
        <v>442.51052899999996</v>
      </c>
      <c r="K157" s="21">
        <f>[1]importcpfrev2!I232</f>
        <v>422.78741399999996</v>
      </c>
      <c r="L157" s="21">
        <f>[1]importcpfrev2!J232</f>
        <v>441.16808299999997</v>
      </c>
      <c r="M157" s="21">
        <f>[1]importcpfrev2!K232</f>
        <v>434.58886599999994</v>
      </c>
      <c r="N157" s="21">
        <f>[1]importcpfrev2!L232</f>
        <v>451.34999799999997</v>
      </c>
      <c r="O157" s="21">
        <f>[1]importcpfrev2!M232</f>
        <v>442.647246</v>
      </c>
      <c r="P157" s="21">
        <f>[1]importcpfrev2!N232</f>
        <v>426.99172499999997</v>
      </c>
      <c r="Q157" s="22">
        <f>[1]importcpfrev2!O232</f>
        <v>5069.6794790000004</v>
      </c>
    </row>
    <row r="158" spans="1:17" x14ac:dyDescent="0.2">
      <c r="A158" s="18"/>
      <c r="B158" s="18">
        <v>11</v>
      </c>
      <c r="C158" s="27"/>
      <c r="D158" s="20">
        <v>2018</v>
      </c>
      <c r="E158" s="21">
        <f>[1]importcpfrev2!C233</f>
        <v>420.43457199999995</v>
      </c>
      <c r="F158" s="21">
        <f>[1]importcpfrev2!D233</f>
        <v>392.47676099999995</v>
      </c>
      <c r="G158" s="21">
        <f>[1]importcpfrev2!E233</f>
        <v>439.66303899999997</v>
      </c>
      <c r="H158" s="21">
        <f>[1]importcpfrev2!F233</f>
        <v>429.22098299999993</v>
      </c>
      <c r="I158" s="21">
        <f>[1]importcpfrev2!G233</f>
        <v>441.13615099999993</v>
      </c>
      <c r="J158" s="21">
        <f>[1]importcpfrev2!H233</f>
        <v>434.93283199999996</v>
      </c>
      <c r="K158" s="21">
        <f>[1]importcpfrev2!I233</f>
        <v>430.20543799999996</v>
      </c>
      <c r="L158" s="21" t="str">
        <f>[1]importcpfrev2!J233</f>
        <v>#Missing</v>
      </c>
      <c r="M158" s="21" t="str">
        <f>[1]importcpfrev2!K233</f>
        <v>#Missing</v>
      </c>
      <c r="N158" s="21" t="str">
        <f>[1]importcpfrev2!L233</f>
        <v>#Missing</v>
      </c>
      <c r="O158" s="21" t="str">
        <f>[1]importcpfrev2!M233</f>
        <v>#Missing</v>
      </c>
      <c r="P158" s="21" t="str">
        <f>[1]importcpfrev2!N233</f>
        <v>#Missing</v>
      </c>
      <c r="Q158" s="22">
        <f>[1]importcpfrev2!O233</f>
        <v>2988.0697759999998</v>
      </c>
    </row>
    <row r="159" spans="1:17" x14ac:dyDescent="0.2">
      <c r="A159" s="47"/>
      <c r="B159" s="18"/>
      <c r="C159" s="27"/>
      <c r="D159" s="24"/>
      <c r="E159" s="25"/>
      <c r="F159" s="25"/>
      <c r="G159" s="25"/>
      <c r="H159" s="25"/>
      <c r="I159" s="25"/>
      <c r="J159" s="25"/>
      <c r="K159" s="25"/>
      <c r="L159" s="25"/>
      <c r="M159" s="29"/>
      <c r="N159" s="25"/>
      <c r="O159" s="25"/>
      <c r="P159" s="25"/>
      <c r="Q159" s="26"/>
    </row>
    <row r="160" spans="1:17" x14ac:dyDescent="0.2">
      <c r="A160" s="47"/>
      <c r="B160" s="18"/>
      <c r="C160" s="27"/>
      <c r="D160" s="24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6"/>
    </row>
    <row r="161" spans="1:17" ht="12" customHeight="1" x14ac:dyDescent="0.2">
      <c r="A161" s="51" t="s">
        <v>34</v>
      </c>
      <c r="B161" s="18">
        <v>12</v>
      </c>
      <c r="C161" s="27"/>
      <c r="D161" s="20">
        <v>2007</v>
      </c>
      <c r="E161" s="21">
        <f>[1]importcpfrev2!C243</f>
        <v>73.817200999999997</v>
      </c>
      <c r="F161" s="21">
        <f>[1]importcpfrev2!D243</f>
        <v>70.082402999999999</v>
      </c>
      <c r="G161" s="21">
        <f>[1]importcpfrev2!E243</f>
        <v>77.959447999999995</v>
      </c>
      <c r="H161" s="21">
        <f>[1]importcpfrev2!F243</f>
        <v>75.931422999999995</v>
      </c>
      <c r="I161" s="21">
        <f>[1]importcpfrev2!G243</f>
        <v>81.257713999999993</v>
      </c>
      <c r="J161" s="21">
        <f>[1]importcpfrev2!H243</f>
        <v>80.767837</v>
      </c>
      <c r="K161" s="21">
        <f>[1]importcpfrev2!I243</f>
        <v>73.860647999999998</v>
      </c>
      <c r="L161" s="21">
        <f>[1]importcpfrev2!J243</f>
        <v>74.916603999999992</v>
      </c>
      <c r="M161" s="21">
        <f>[1]importcpfrev2!K243</f>
        <v>71.615842999999998</v>
      </c>
      <c r="N161" s="21">
        <f>[1]importcpfrev2!L243</f>
        <v>83.805500999999992</v>
      </c>
      <c r="O161" s="21">
        <f>[1]importcpfrev2!M243</f>
        <v>95.99033399999999</v>
      </c>
      <c r="P161" s="21">
        <f>[1]importcpfrev2!N243</f>
        <v>85.484751000000003</v>
      </c>
      <c r="Q161" s="22">
        <f>[1]importcpfrev2!O243</f>
        <v>945.48970699999995</v>
      </c>
    </row>
    <row r="162" spans="1:17" x14ac:dyDescent="0.2">
      <c r="A162" s="23"/>
      <c r="B162" s="18">
        <v>12</v>
      </c>
      <c r="C162" s="27"/>
      <c r="D162" s="20">
        <v>2008</v>
      </c>
      <c r="E162" s="21">
        <f>[1]importcpfrev2!C244</f>
        <v>81.855969000000002</v>
      </c>
      <c r="F162" s="21">
        <f>[1]importcpfrev2!D244</f>
        <v>77.846077999999991</v>
      </c>
      <c r="G162" s="21">
        <f>[1]importcpfrev2!E244</f>
        <v>76.135998999999998</v>
      </c>
      <c r="H162" s="21">
        <f>[1]importcpfrev2!F244</f>
        <v>81.690707000000003</v>
      </c>
      <c r="I162" s="21">
        <f>[1]importcpfrev2!G244</f>
        <v>75.302607999999992</v>
      </c>
      <c r="J162" s="21">
        <f>[1]importcpfrev2!H244</f>
        <v>78.474151999999989</v>
      </c>
      <c r="K162" s="21">
        <f>[1]importcpfrev2!I244</f>
        <v>77.140860000000004</v>
      </c>
      <c r="L162" s="21">
        <f>[1]importcpfrev2!J244</f>
        <v>71.522069999999999</v>
      </c>
      <c r="M162" s="21">
        <f>[1]importcpfrev2!K244</f>
        <v>77.320326999999992</v>
      </c>
      <c r="N162" s="21">
        <f>[1]importcpfrev2!L244</f>
        <v>87.686554000000001</v>
      </c>
      <c r="O162" s="21">
        <f>[1]importcpfrev2!M244</f>
        <v>82.542238999999995</v>
      </c>
      <c r="P162" s="21">
        <f>[1]importcpfrev2!N244</f>
        <v>84.722442999999998</v>
      </c>
      <c r="Q162" s="22">
        <f>[1]importcpfrev2!O244</f>
        <v>952.24000599999999</v>
      </c>
    </row>
    <row r="163" spans="1:17" x14ac:dyDescent="0.2">
      <c r="A163" s="23"/>
      <c r="B163" s="18">
        <v>12</v>
      </c>
      <c r="C163" s="27"/>
      <c r="D163" s="20">
        <v>2009</v>
      </c>
      <c r="E163" s="21">
        <f>[1]importcpfrev2!C245</f>
        <v>64.196186999999995</v>
      </c>
      <c r="F163" s="21">
        <f>[1]importcpfrev2!D245</f>
        <v>70.870994999999994</v>
      </c>
      <c r="G163" s="21">
        <f>[1]importcpfrev2!E245</f>
        <v>76.611145999999991</v>
      </c>
      <c r="H163" s="21">
        <f>[1]importcpfrev2!F245</f>
        <v>82.601154999999991</v>
      </c>
      <c r="I163" s="21">
        <f>[1]importcpfrev2!G245</f>
        <v>73.983908999999997</v>
      </c>
      <c r="J163" s="21">
        <f>[1]importcpfrev2!H245</f>
        <v>79.625304</v>
      </c>
      <c r="K163" s="21">
        <f>[1]importcpfrev2!I245</f>
        <v>77.067348999999993</v>
      </c>
      <c r="L163" s="21">
        <f>[1]importcpfrev2!J245</f>
        <v>66.993707000000001</v>
      </c>
      <c r="M163" s="21">
        <f>[1]importcpfrev2!K245</f>
        <v>78.733014999999995</v>
      </c>
      <c r="N163" s="21">
        <f>[1]importcpfrev2!L245</f>
        <v>84.366275000000002</v>
      </c>
      <c r="O163" s="21">
        <f>[1]importcpfrev2!M245</f>
        <v>84.374175999999991</v>
      </c>
      <c r="P163" s="21">
        <f>[1]importcpfrev2!N245</f>
        <v>88.257001000000002</v>
      </c>
      <c r="Q163" s="22">
        <f>[1]importcpfrev2!O245</f>
        <v>927.68021899999997</v>
      </c>
    </row>
    <row r="164" spans="1:17" x14ac:dyDescent="0.2">
      <c r="A164" s="23"/>
      <c r="B164" s="18">
        <v>12</v>
      </c>
      <c r="C164" s="27"/>
      <c r="D164" s="20">
        <v>2010</v>
      </c>
      <c r="E164" s="21">
        <f>[1]importcpfrev2!C246</f>
        <v>68.38069999999999</v>
      </c>
      <c r="F164" s="21">
        <f>[1]importcpfrev2!D246</f>
        <v>68.378917999999999</v>
      </c>
      <c r="G164" s="21">
        <f>[1]importcpfrev2!E246</f>
        <v>88.655847999999992</v>
      </c>
      <c r="H164" s="21">
        <f>[1]importcpfrev2!F246</f>
        <v>90.07029399999999</v>
      </c>
      <c r="I164" s="21">
        <f>[1]importcpfrev2!G246</f>
        <v>91.800975999999991</v>
      </c>
      <c r="J164" s="21">
        <f>[1]importcpfrev2!H246</f>
        <v>86.241687999999996</v>
      </c>
      <c r="K164" s="21">
        <f>[1]importcpfrev2!I246</f>
        <v>87.705301999999989</v>
      </c>
      <c r="L164" s="21">
        <f>[1]importcpfrev2!J246</f>
        <v>84.712952999999999</v>
      </c>
      <c r="M164" s="21">
        <f>[1]importcpfrev2!K246</f>
        <v>94.293661999999998</v>
      </c>
      <c r="N164" s="21">
        <f>[1]importcpfrev2!L246</f>
        <v>95.847825999999998</v>
      </c>
      <c r="O164" s="21">
        <f>[1]importcpfrev2!M246</f>
        <v>102.35415599999999</v>
      </c>
      <c r="P164" s="21">
        <f>[1]importcpfrev2!N246</f>
        <v>103.01289399999999</v>
      </c>
      <c r="Q164" s="22">
        <f>[1]importcpfrev2!O246</f>
        <v>1061.4552169999999</v>
      </c>
    </row>
    <row r="165" spans="1:17" x14ac:dyDescent="0.2">
      <c r="A165" s="23"/>
      <c r="B165" s="18">
        <v>12</v>
      </c>
      <c r="C165" s="27"/>
      <c r="D165" s="54" t="s">
        <v>23</v>
      </c>
      <c r="E165" s="21">
        <f>[1]importcpfrev2!C247</f>
        <v>78.461103999999992</v>
      </c>
      <c r="F165" s="21">
        <f>[1]importcpfrev2!D247</f>
        <v>83.18059199999999</v>
      </c>
      <c r="G165" s="21">
        <f>[1]importcpfrev2!E247</f>
        <v>108.248953</v>
      </c>
      <c r="H165" s="21">
        <f>[1]importcpfrev2!F247</f>
        <v>99.701788999999991</v>
      </c>
      <c r="I165" s="21">
        <f>[1]importcpfrev2!G247</f>
        <v>102.702162</v>
      </c>
      <c r="J165" s="21">
        <f>[1]importcpfrev2!H247</f>
        <v>95.733319999999992</v>
      </c>
      <c r="K165" s="21">
        <f>[1]importcpfrev2!I247</f>
        <v>88.738924999999995</v>
      </c>
      <c r="L165" s="21">
        <f>[1]importcpfrev2!J247</f>
        <v>90.306786000000002</v>
      </c>
      <c r="M165" s="21">
        <f>[1]importcpfrev2!K247</f>
        <v>98.105802999999995</v>
      </c>
      <c r="N165" s="21">
        <f>[1]importcpfrev2!L247</f>
        <v>99.381199999999993</v>
      </c>
      <c r="O165" s="21">
        <f>[1]importcpfrev2!M247</f>
        <v>107.644037</v>
      </c>
      <c r="P165" s="21">
        <f>[1]importcpfrev2!N247</f>
        <v>109.57330399999999</v>
      </c>
      <c r="Q165" s="22">
        <f>[1]importcpfrev2!O247</f>
        <v>1161.777975</v>
      </c>
    </row>
    <row r="166" spans="1:17" x14ac:dyDescent="0.2">
      <c r="A166" s="23"/>
      <c r="B166" s="18">
        <v>12</v>
      </c>
      <c r="C166" s="27"/>
      <c r="D166" s="20">
        <v>2012</v>
      </c>
      <c r="E166" s="21">
        <f>[1]importcpfrev2!C248</f>
        <v>86.079881999999998</v>
      </c>
      <c r="F166" s="21">
        <f>[1]importcpfrev2!D248</f>
        <v>85.266024000000002</v>
      </c>
      <c r="G166" s="21">
        <f>[1]importcpfrev2!E248</f>
        <v>97.499038999999996</v>
      </c>
      <c r="H166" s="21">
        <f>[1]importcpfrev2!F248</f>
        <v>86.242436999999995</v>
      </c>
      <c r="I166" s="21">
        <f>[1]importcpfrev2!G248</f>
        <v>92.818224999999998</v>
      </c>
      <c r="J166" s="21">
        <f>[1]importcpfrev2!H248</f>
        <v>91.677984999999993</v>
      </c>
      <c r="K166" s="21">
        <f>[1]importcpfrev2!I248</f>
        <v>90.623756</v>
      </c>
      <c r="L166" s="21">
        <f>[1]importcpfrev2!J248</f>
        <v>85.284534999999991</v>
      </c>
      <c r="M166" s="21">
        <f>[1]importcpfrev2!K248</f>
        <v>81.576303999999993</v>
      </c>
      <c r="N166" s="21">
        <f>[1]importcpfrev2!L248</f>
        <v>100.87785099999999</v>
      </c>
      <c r="O166" s="21">
        <f>[1]importcpfrev2!M248</f>
        <v>105.76468299999999</v>
      </c>
      <c r="P166" s="21">
        <f>[1]importcpfrev2!N248</f>
        <v>104.663957</v>
      </c>
      <c r="Q166" s="22">
        <f>[1]importcpfrev2!O248</f>
        <v>1108.3746779999999</v>
      </c>
    </row>
    <row r="167" spans="1:17" x14ac:dyDescent="0.2">
      <c r="A167" s="23"/>
      <c r="B167" s="18">
        <v>12</v>
      </c>
      <c r="C167" s="27"/>
      <c r="D167" s="20">
        <v>2013</v>
      </c>
      <c r="E167" s="21">
        <f>[1]importcpfrev2!C249</f>
        <v>84.647384000000002</v>
      </c>
      <c r="F167" s="21">
        <f>[1]importcpfrev2!D249</f>
        <v>85.868118999999993</v>
      </c>
      <c r="G167" s="21">
        <f>[1]importcpfrev2!E249</f>
        <v>96.398820000000001</v>
      </c>
      <c r="H167" s="21">
        <f>[1]importcpfrev2!F249</f>
        <v>98.662154000000001</v>
      </c>
      <c r="I167" s="21">
        <f>[1]importcpfrev2!G249</f>
        <v>93.408388000000002</v>
      </c>
      <c r="J167" s="21">
        <f>[1]importcpfrev2!H249</f>
        <v>93.172173999999998</v>
      </c>
      <c r="K167" s="21">
        <f>[1]importcpfrev2!I249</f>
        <v>93.005887999999999</v>
      </c>
      <c r="L167" s="21">
        <f>[1]importcpfrev2!J249</f>
        <v>87.055051999999989</v>
      </c>
      <c r="M167" s="21">
        <f>[1]importcpfrev2!K249</f>
        <v>92.364228999999995</v>
      </c>
      <c r="N167" s="21">
        <f>[1]importcpfrev2!L249</f>
        <v>104.882375</v>
      </c>
      <c r="O167" s="21">
        <f>[1]importcpfrev2!M249</f>
        <v>99.784713999999994</v>
      </c>
      <c r="P167" s="21">
        <f>[1]importcpfrev2!N249</f>
        <v>109.13236099999999</v>
      </c>
      <c r="Q167" s="22">
        <f>[1]importcpfrev2!O249</f>
        <v>1138.3816579999998</v>
      </c>
    </row>
    <row r="168" spans="1:17" x14ac:dyDescent="0.2">
      <c r="A168" s="23"/>
      <c r="B168" s="18">
        <v>12</v>
      </c>
      <c r="C168" s="27"/>
      <c r="D168" s="20">
        <v>2014</v>
      </c>
      <c r="E168" s="21">
        <f>[1]importcpfrev2!C250</f>
        <v>83.649632999999994</v>
      </c>
      <c r="F168" s="21">
        <f>[1]importcpfrev2!D250</f>
        <v>81.394680999999991</v>
      </c>
      <c r="G168" s="21">
        <f>[1]importcpfrev2!E250</f>
        <v>93.970570999999993</v>
      </c>
      <c r="H168" s="21">
        <f>[1]importcpfrev2!F250</f>
        <v>98.111485000000002</v>
      </c>
      <c r="I168" s="21">
        <f>[1]importcpfrev2!G250</f>
        <v>91.533318999999992</v>
      </c>
      <c r="J168" s="21">
        <f>[1]importcpfrev2!H250</f>
        <v>96.393368999999993</v>
      </c>
      <c r="K168" s="21">
        <f>[1]importcpfrev2!I250</f>
        <v>95.440326999999996</v>
      </c>
      <c r="L168" s="21">
        <f>[1]importcpfrev2!J250</f>
        <v>88.957889999999992</v>
      </c>
      <c r="M168" s="21">
        <f>[1]importcpfrev2!K250</f>
        <v>95.694718999999992</v>
      </c>
      <c r="N168" s="21">
        <f>[1]importcpfrev2!L250</f>
        <v>100.31354899999999</v>
      </c>
      <c r="O168" s="21">
        <f>[1]importcpfrev2!M250</f>
        <v>95.593353999999991</v>
      </c>
      <c r="P168" s="21">
        <f>[1]importcpfrev2!N250</f>
        <v>113.37463799999999</v>
      </c>
      <c r="Q168" s="22">
        <f>[1]importcpfrev2!O250</f>
        <v>1134.427535</v>
      </c>
    </row>
    <row r="169" spans="1:17" x14ac:dyDescent="0.2">
      <c r="A169" s="23"/>
      <c r="B169" s="18">
        <v>12</v>
      </c>
      <c r="C169" s="27"/>
      <c r="D169" s="20">
        <v>2015</v>
      </c>
      <c r="E169" s="21">
        <f>[1]importcpfrev2!C251</f>
        <v>82.944603000000001</v>
      </c>
      <c r="F169" s="21">
        <f>[1]importcpfrev2!D251</f>
        <v>82.736284999999995</v>
      </c>
      <c r="G169" s="21">
        <f>[1]importcpfrev2!E251</f>
        <v>100.649131</v>
      </c>
      <c r="H169" s="21">
        <f>[1]importcpfrev2!F251</f>
        <v>103.53562199999999</v>
      </c>
      <c r="I169" s="21">
        <f>[1]importcpfrev2!G251</f>
        <v>95.256050999999999</v>
      </c>
      <c r="J169" s="21">
        <f>[1]importcpfrev2!H251</f>
        <v>106.19086999999999</v>
      </c>
      <c r="K169" s="21">
        <f>[1]importcpfrev2!I251</f>
        <v>103.06101299999999</v>
      </c>
      <c r="L169" s="21">
        <f>[1]importcpfrev2!J251</f>
        <v>89.222836000000001</v>
      </c>
      <c r="M169" s="21">
        <f>[1]importcpfrev2!K251</f>
        <v>107.15281899999999</v>
      </c>
      <c r="N169" s="21">
        <f>[1]importcpfrev2!L251</f>
        <v>112.156576</v>
      </c>
      <c r="O169" s="21">
        <f>[1]importcpfrev2!M251</f>
        <v>116.657873</v>
      </c>
      <c r="P169" s="21">
        <f>[1]importcpfrev2!N251</f>
        <v>113.78474999999999</v>
      </c>
      <c r="Q169" s="22">
        <f>[1]importcpfrev2!O251</f>
        <v>1213.3484289999999</v>
      </c>
    </row>
    <row r="170" spans="1:17" x14ac:dyDescent="0.2">
      <c r="A170" s="23"/>
      <c r="B170" s="18">
        <v>12</v>
      </c>
      <c r="C170" s="27"/>
      <c r="D170" s="20">
        <v>2016</v>
      </c>
      <c r="E170" s="21">
        <f>[1]importcpfrev2!C252</f>
        <v>90.102554999999995</v>
      </c>
      <c r="F170" s="21">
        <f>[1]importcpfrev2!D252</f>
        <v>97.251083999999992</v>
      </c>
      <c r="G170" s="21">
        <f>[1]importcpfrev2!E252</f>
        <v>109.09647199999999</v>
      </c>
      <c r="H170" s="21">
        <f>[1]importcpfrev2!F252</f>
        <v>116.07734499999999</v>
      </c>
      <c r="I170" s="21">
        <f>[1]importcpfrev2!G252</f>
        <v>109.552983</v>
      </c>
      <c r="J170" s="21">
        <f>[1]importcpfrev2!H252</f>
        <v>108.04904499999999</v>
      </c>
      <c r="K170" s="21">
        <f>[1]importcpfrev2!I252</f>
        <v>104.72775799999999</v>
      </c>
      <c r="L170" s="21">
        <f>[1]importcpfrev2!J252</f>
        <v>104.747247</v>
      </c>
      <c r="M170" s="21">
        <f>[1]importcpfrev2!K252</f>
        <v>118.231016</v>
      </c>
      <c r="N170" s="21">
        <f>[1]importcpfrev2!L252</f>
        <v>112.91498899999999</v>
      </c>
      <c r="O170" s="21">
        <f>[1]importcpfrev2!M252</f>
        <v>113.95074799999999</v>
      </c>
      <c r="P170" s="21">
        <f>[1]importcpfrev2!N252</f>
        <v>126.18402599999999</v>
      </c>
      <c r="Q170" s="22">
        <f>[1]importcpfrev2!O252</f>
        <v>1310.885268</v>
      </c>
    </row>
    <row r="171" spans="1:17" x14ac:dyDescent="0.2">
      <c r="A171" s="23"/>
      <c r="B171" s="18">
        <v>12</v>
      </c>
      <c r="C171" s="27"/>
      <c r="D171" s="20">
        <v>2017</v>
      </c>
      <c r="E171" s="21">
        <f>[1]importcpfrev2!C253</f>
        <v>102.01828499999999</v>
      </c>
      <c r="F171" s="21">
        <f>[1]importcpfrev2!D253</f>
        <v>102.660099</v>
      </c>
      <c r="G171" s="21">
        <f>[1]importcpfrev2!E253</f>
        <v>126.61021799999999</v>
      </c>
      <c r="H171" s="21">
        <f>[1]importcpfrev2!F253</f>
        <v>111.85871899999999</v>
      </c>
      <c r="I171" s="21">
        <f>[1]importcpfrev2!G253</f>
        <v>129.43760499999999</v>
      </c>
      <c r="J171" s="21">
        <f>[1]importcpfrev2!H253</f>
        <v>132.42782299999999</v>
      </c>
      <c r="K171" s="21">
        <f>[1]importcpfrev2!I253</f>
        <v>125.570843</v>
      </c>
      <c r="L171" s="21">
        <f>[1]importcpfrev2!J253</f>
        <v>120.295018</v>
      </c>
      <c r="M171" s="21">
        <f>[1]importcpfrev2!K253</f>
        <v>121.916409</v>
      </c>
      <c r="N171" s="21">
        <f>[1]importcpfrev2!L253</f>
        <v>133.92098300000001</v>
      </c>
      <c r="O171" s="21">
        <f>[1]importcpfrev2!M253</f>
        <v>129.57586599999999</v>
      </c>
      <c r="P171" s="21">
        <f>[1]importcpfrev2!N253</f>
        <v>134.099422</v>
      </c>
      <c r="Q171" s="22">
        <f>[1]importcpfrev2!O253</f>
        <v>1470.39129</v>
      </c>
    </row>
    <row r="172" spans="1:17" x14ac:dyDescent="0.2">
      <c r="A172" s="23"/>
      <c r="B172" s="18">
        <v>12</v>
      </c>
      <c r="C172" s="27"/>
      <c r="D172" s="20">
        <v>2018</v>
      </c>
      <c r="E172" s="21">
        <f>[1]importcpfrev2!C254</f>
        <v>112.95670299999999</v>
      </c>
      <c r="F172" s="21">
        <f>[1]importcpfrev2!D254</f>
        <v>111.38240499999999</v>
      </c>
      <c r="G172" s="21">
        <f>[1]importcpfrev2!E254</f>
        <v>145.962278</v>
      </c>
      <c r="H172" s="21">
        <f>[1]importcpfrev2!F254</f>
        <v>117.33714999999999</v>
      </c>
      <c r="I172" s="21">
        <f>[1]importcpfrev2!G254</f>
        <v>125.12516799999999</v>
      </c>
      <c r="J172" s="21">
        <f>[1]importcpfrev2!H254</f>
        <v>124.368685</v>
      </c>
      <c r="K172" s="21">
        <f>[1]importcpfrev2!I254</f>
        <v>122.675156</v>
      </c>
      <c r="L172" s="21" t="str">
        <f>[1]importcpfrev2!J254</f>
        <v>#Missing</v>
      </c>
      <c r="M172" s="21" t="str">
        <f>[1]importcpfrev2!K254</f>
        <v>#Missing</v>
      </c>
      <c r="N172" s="21" t="str">
        <f>[1]importcpfrev2!L254</f>
        <v>#Missing</v>
      </c>
      <c r="O172" s="21" t="str">
        <f>[1]importcpfrev2!M254</f>
        <v>#Missing</v>
      </c>
      <c r="P172" s="21" t="str">
        <f>[1]importcpfrev2!N254</f>
        <v>#Missing</v>
      </c>
      <c r="Q172" s="22">
        <f>[1]importcpfrev2!O254</f>
        <v>859.807545</v>
      </c>
    </row>
    <row r="173" spans="1:17" x14ac:dyDescent="0.2">
      <c r="A173" s="23"/>
      <c r="B173" s="18"/>
      <c r="C173" s="27"/>
      <c r="D173" s="20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50"/>
    </row>
    <row r="174" spans="1:17" x14ac:dyDescent="0.2">
      <c r="A174" s="23"/>
      <c r="B174" s="18"/>
      <c r="C174" s="27"/>
      <c r="D174" s="24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6"/>
    </row>
    <row r="175" spans="1:17" x14ac:dyDescent="0.2">
      <c r="A175" s="51" t="s">
        <v>35</v>
      </c>
      <c r="B175" s="18">
        <v>13</v>
      </c>
      <c r="C175" s="27"/>
      <c r="D175" s="20">
        <v>2007</v>
      </c>
      <c r="E175" s="21">
        <f>[1]importcpfrev2!C264</f>
        <v>196.58530999999999</v>
      </c>
      <c r="F175" s="21">
        <f>[1]importcpfrev2!D264</f>
        <v>198.255256</v>
      </c>
      <c r="G175" s="21">
        <f>[1]importcpfrev2!E264</f>
        <v>209.96342799999999</v>
      </c>
      <c r="H175" s="21">
        <f>[1]importcpfrev2!F264</f>
        <v>210.24621200000001</v>
      </c>
      <c r="I175" s="21">
        <f>[1]importcpfrev2!G264</f>
        <v>215.52689299999997</v>
      </c>
      <c r="J175" s="21">
        <f>[1]importcpfrev2!H264</f>
        <v>221.517672</v>
      </c>
      <c r="K175" s="21">
        <f>[1]importcpfrev2!I264</f>
        <v>198.08285699999999</v>
      </c>
      <c r="L175" s="21">
        <f>[1]importcpfrev2!J264</f>
        <v>200.94751099999999</v>
      </c>
      <c r="M175" s="21">
        <f>[1]importcpfrev2!K264</f>
        <v>204.77925299999998</v>
      </c>
      <c r="N175" s="21">
        <f>[1]importcpfrev2!L264</f>
        <v>222.54777100000001</v>
      </c>
      <c r="O175" s="21">
        <f>[1]importcpfrev2!M264</f>
        <v>208.75390199999998</v>
      </c>
      <c r="P175" s="21">
        <f>[1]importcpfrev2!N264</f>
        <v>189.22763099999997</v>
      </c>
      <c r="Q175" s="22">
        <f>[1]importcpfrev2!O264</f>
        <v>2476.4336960000001</v>
      </c>
    </row>
    <row r="176" spans="1:17" x14ac:dyDescent="0.2">
      <c r="A176" s="47"/>
      <c r="B176" s="18">
        <v>13</v>
      </c>
      <c r="C176" s="27"/>
      <c r="D176" s="20">
        <v>2008</v>
      </c>
      <c r="E176" s="21">
        <f>[1]importcpfrev2!C265</f>
        <v>220.38133400000001</v>
      </c>
      <c r="F176" s="21">
        <f>[1]importcpfrev2!D265</f>
        <v>221.83072099999998</v>
      </c>
      <c r="G176" s="21">
        <f>[1]importcpfrev2!E265</f>
        <v>223.195401</v>
      </c>
      <c r="H176" s="21">
        <f>[1]importcpfrev2!F265</f>
        <v>227.64455500000003</v>
      </c>
      <c r="I176" s="21">
        <f>[1]importcpfrev2!G265</f>
        <v>224.63972199999998</v>
      </c>
      <c r="J176" s="21">
        <f>[1]importcpfrev2!H265</f>
        <v>217.761056</v>
      </c>
      <c r="K176" s="21">
        <f>[1]importcpfrev2!I265</f>
        <v>228.58481799999998</v>
      </c>
      <c r="L176" s="21">
        <f>[1]importcpfrev2!J265</f>
        <v>198.04201599999999</v>
      </c>
      <c r="M176" s="21">
        <f>[1]importcpfrev2!K265</f>
        <v>232.411023</v>
      </c>
      <c r="N176" s="21">
        <f>[1]importcpfrev2!L265</f>
        <v>242.356469</v>
      </c>
      <c r="O176" s="21">
        <f>[1]importcpfrev2!M265</f>
        <v>207.996576</v>
      </c>
      <c r="P176" s="21">
        <f>[1]importcpfrev2!N265</f>
        <v>215.806828</v>
      </c>
      <c r="Q176" s="22">
        <f>[1]importcpfrev2!O265</f>
        <v>2660.6505189999998</v>
      </c>
    </row>
    <row r="177" spans="1:17" x14ac:dyDescent="0.2">
      <c r="A177" s="47"/>
      <c r="B177" s="18">
        <v>13</v>
      </c>
      <c r="C177" s="27"/>
      <c r="D177" s="20">
        <v>2009</v>
      </c>
      <c r="E177" s="21">
        <f>[1]importcpfrev2!C266</f>
        <v>198.08963499999999</v>
      </c>
      <c r="F177" s="21">
        <f>[1]importcpfrev2!D266</f>
        <v>213.240489</v>
      </c>
      <c r="G177" s="21">
        <f>[1]importcpfrev2!E266</f>
        <v>228.58469500000001</v>
      </c>
      <c r="H177" s="21">
        <f>[1]importcpfrev2!F266</f>
        <v>238.34048599999997</v>
      </c>
      <c r="I177" s="21">
        <f>[1]importcpfrev2!G266</f>
        <v>223.93261200000001</v>
      </c>
      <c r="J177" s="21">
        <f>[1]importcpfrev2!H266</f>
        <v>242.257745</v>
      </c>
      <c r="K177" s="21">
        <f>[1]importcpfrev2!I266</f>
        <v>222.82452599999999</v>
      </c>
      <c r="L177" s="21">
        <f>[1]importcpfrev2!J266</f>
        <v>203.55756700000001</v>
      </c>
      <c r="M177" s="21">
        <f>[1]importcpfrev2!K266</f>
        <v>223.94508399999998</v>
      </c>
      <c r="N177" s="21">
        <f>[1]importcpfrev2!L266</f>
        <v>232.40808099999998</v>
      </c>
      <c r="O177" s="21">
        <f>[1]importcpfrev2!M266</f>
        <v>211.511055</v>
      </c>
      <c r="P177" s="21">
        <f>[1]importcpfrev2!N266</f>
        <v>210.95428899999999</v>
      </c>
      <c r="Q177" s="22">
        <f>[1]importcpfrev2!O266</f>
        <v>2649.646264</v>
      </c>
    </row>
    <row r="178" spans="1:17" x14ac:dyDescent="0.2">
      <c r="A178" s="47"/>
      <c r="B178" s="18">
        <v>13</v>
      </c>
      <c r="C178" s="27"/>
      <c r="D178" s="20">
        <v>2010</v>
      </c>
      <c r="E178" s="21">
        <f>[1]importcpfrev2!C267</f>
        <v>199.73302699999999</v>
      </c>
      <c r="F178" s="21">
        <f>[1]importcpfrev2!D267</f>
        <v>185.704408</v>
      </c>
      <c r="G178" s="21">
        <f>[1]importcpfrev2!E267</f>
        <v>233.25764399999997</v>
      </c>
      <c r="H178" s="21">
        <f>[1]importcpfrev2!F267</f>
        <v>232.21319</v>
      </c>
      <c r="I178" s="21">
        <f>[1]importcpfrev2!G267</f>
        <v>224.22542199999998</v>
      </c>
      <c r="J178" s="21">
        <f>[1]importcpfrev2!H267</f>
        <v>243.89088999999998</v>
      </c>
      <c r="K178" s="21">
        <f>[1]importcpfrev2!I267</f>
        <v>227.611512</v>
      </c>
      <c r="L178" s="21">
        <f>[1]importcpfrev2!J267</f>
        <v>214.12213</v>
      </c>
      <c r="M178" s="21">
        <f>[1]importcpfrev2!K267</f>
        <v>223.56940299999999</v>
      </c>
      <c r="N178" s="21">
        <f>[1]importcpfrev2!L267</f>
        <v>215.019338</v>
      </c>
      <c r="O178" s="21">
        <f>[1]importcpfrev2!M267</f>
        <v>228.361941</v>
      </c>
      <c r="P178" s="21">
        <f>[1]importcpfrev2!N267</f>
        <v>231.719301</v>
      </c>
      <c r="Q178" s="22">
        <f>[1]importcpfrev2!O267</f>
        <v>2659.4282059999996</v>
      </c>
    </row>
    <row r="179" spans="1:17" x14ac:dyDescent="0.2">
      <c r="A179" s="47"/>
      <c r="B179" s="18">
        <v>13</v>
      </c>
      <c r="C179" s="27"/>
      <c r="D179" s="54" t="s">
        <v>23</v>
      </c>
      <c r="E179" s="21">
        <f>[1]importcpfrev2!C268</f>
        <v>210.031477</v>
      </c>
      <c r="F179" s="21">
        <f>[1]importcpfrev2!D268</f>
        <v>218.20687599999997</v>
      </c>
      <c r="G179" s="21">
        <f>[1]importcpfrev2!E268</f>
        <v>258.11534499999999</v>
      </c>
      <c r="H179" s="21">
        <f>[1]importcpfrev2!F268</f>
        <v>230.20326999999997</v>
      </c>
      <c r="I179" s="21">
        <f>[1]importcpfrev2!G268</f>
        <v>272.027511</v>
      </c>
      <c r="J179" s="21">
        <f>[1]importcpfrev2!H268</f>
        <v>244.41056599999999</v>
      </c>
      <c r="K179" s="21">
        <f>[1]importcpfrev2!I268</f>
        <v>226.25901299999998</v>
      </c>
      <c r="L179" s="21">
        <f>[1]importcpfrev2!J268</f>
        <v>229.77974399999999</v>
      </c>
      <c r="M179" s="21">
        <f>[1]importcpfrev2!K268</f>
        <v>233.34183399999998</v>
      </c>
      <c r="N179" s="21">
        <f>[1]importcpfrev2!L268</f>
        <v>232.96896599999999</v>
      </c>
      <c r="O179" s="21">
        <f>[1]importcpfrev2!M268</f>
        <v>230.54721699999999</v>
      </c>
      <c r="P179" s="21">
        <f>[1]importcpfrev2!N268</f>
        <v>235.45439599999997</v>
      </c>
      <c r="Q179" s="22">
        <f>[1]importcpfrev2!O268</f>
        <v>2821.3462149999996</v>
      </c>
    </row>
    <row r="180" spans="1:17" x14ac:dyDescent="0.2">
      <c r="A180" s="47"/>
      <c r="B180" s="18">
        <v>13</v>
      </c>
      <c r="C180" s="27"/>
      <c r="D180" s="20">
        <v>2012</v>
      </c>
      <c r="E180" s="21">
        <f>[1]importcpfrev2!C269</f>
        <v>229.56849</v>
      </c>
      <c r="F180" s="21">
        <f>[1]importcpfrev2!D269</f>
        <v>234.75256999999999</v>
      </c>
      <c r="G180" s="21">
        <f>[1]importcpfrev2!E269</f>
        <v>254.60596999999999</v>
      </c>
      <c r="H180" s="21">
        <f>[1]importcpfrev2!F269</f>
        <v>248.54914199999999</v>
      </c>
      <c r="I180" s="21">
        <f>[1]importcpfrev2!G269</f>
        <v>255.64869099999999</v>
      </c>
      <c r="J180" s="21">
        <f>[1]importcpfrev2!H269</f>
        <v>263.67042800000002</v>
      </c>
      <c r="K180" s="21">
        <f>[1]importcpfrev2!I269</f>
        <v>242.00136499999999</v>
      </c>
      <c r="L180" s="21">
        <f>[1]importcpfrev2!J269</f>
        <v>240.49485100000001</v>
      </c>
      <c r="M180" s="21">
        <f>[1]importcpfrev2!K269</f>
        <v>232.20366799999999</v>
      </c>
      <c r="N180" s="21">
        <f>[1]importcpfrev2!L269</f>
        <v>268.33923299999998</v>
      </c>
      <c r="O180" s="21">
        <f>[1]importcpfrev2!M269</f>
        <v>258.068669</v>
      </c>
      <c r="P180" s="21">
        <f>[1]importcpfrev2!N269</f>
        <v>229.76322299999998</v>
      </c>
      <c r="Q180" s="22">
        <f>[1]importcpfrev2!O269</f>
        <v>2957.6662999999999</v>
      </c>
    </row>
    <row r="181" spans="1:17" x14ac:dyDescent="0.2">
      <c r="A181" s="47"/>
      <c r="B181" s="18">
        <v>13</v>
      </c>
      <c r="C181" s="27"/>
      <c r="D181" s="20">
        <v>2013</v>
      </c>
      <c r="E181" s="21">
        <f>[1]importcpfrev2!C270</f>
        <v>255.80685</v>
      </c>
      <c r="F181" s="21">
        <f>[1]importcpfrev2!D270</f>
        <v>238.53013899999999</v>
      </c>
      <c r="G181" s="21">
        <f>[1]importcpfrev2!E270</f>
        <v>249.61127599999998</v>
      </c>
      <c r="H181" s="21">
        <f>[1]importcpfrev2!F270</f>
        <v>278.48358099999996</v>
      </c>
      <c r="I181" s="21">
        <f>[1]importcpfrev2!G270</f>
        <v>276.18676900000003</v>
      </c>
      <c r="J181" s="21">
        <f>[1]importcpfrev2!H270</f>
        <v>262.65095699999995</v>
      </c>
      <c r="K181" s="21">
        <f>[1]importcpfrev2!I270</f>
        <v>263.95273199999997</v>
      </c>
      <c r="L181" s="21">
        <f>[1]importcpfrev2!J270</f>
        <v>245.65245899999999</v>
      </c>
      <c r="M181" s="21">
        <f>[1]importcpfrev2!K270</f>
        <v>244.90498399999998</v>
      </c>
      <c r="N181" s="21">
        <f>[1]importcpfrev2!L270</f>
        <v>279.44515899999999</v>
      </c>
      <c r="O181" s="21">
        <f>[1]importcpfrev2!M270</f>
        <v>236.923982</v>
      </c>
      <c r="P181" s="21">
        <f>[1]importcpfrev2!N270</f>
        <v>252.65212699999998</v>
      </c>
      <c r="Q181" s="22">
        <f>[1]importcpfrev2!O270</f>
        <v>3084.801015</v>
      </c>
    </row>
    <row r="182" spans="1:17" x14ac:dyDescent="0.2">
      <c r="A182" s="47"/>
      <c r="B182" s="18">
        <v>13</v>
      </c>
      <c r="C182" s="27"/>
      <c r="D182" s="20">
        <v>2014</v>
      </c>
      <c r="E182" s="21">
        <f>[1]importcpfrev2!C271</f>
        <v>263.76135599999998</v>
      </c>
      <c r="F182" s="21">
        <f>[1]importcpfrev2!D271</f>
        <v>260.71211199999999</v>
      </c>
      <c r="G182" s="21">
        <f>[1]importcpfrev2!E271</f>
        <v>265.27843799999999</v>
      </c>
      <c r="H182" s="21">
        <f>[1]importcpfrev2!F271</f>
        <v>276.38830499999995</v>
      </c>
      <c r="I182" s="21">
        <f>[1]importcpfrev2!G271</f>
        <v>271.59993899999995</v>
      </c>
      <c r="J182" s="21">
        <f>[1]importcpfrev2!H271</f>
        <v>280.96958100000001</v>
      </c>
      <c r="K182" s="21">
        <f>[1]importcpfrev2!I271</f>
        <v>280.15203499999996</v>
      </c>
      <c r="L182" s="21">
        <f>[1]importcpfrev2!J271</f>
        <v>238.43563899999998</v>
      </c>
      <c r="M182" s="21">
        <f>[1]importcpfrev2!K271</f>
        <v>269.63905399999999</v>
      </c>
      <c r="N182" s="21">
        <f>[1]importcpfrev2!L271</f>
        <v>284.06262099999998</v>
      </c>
      <c r="O182" s="21">
        <f>[1]importcpfrev2!M271</f>
        <v>259.43748199999999</v>
      </c>
      <c r="P182" s="21">
        <f>[1]importcpfrev2!N271</f>
        <v>271.40583699999996</v>
      </c>
      <c r="Q182" s="22">
        <f>[1]importcpfrev2!O271</f>
        <v>3221.8423989999997</v>
      </c>
    </row>
    <row r="183" spans="1:17" x14ac:dyDescent="0.2">
      <c r="A183" s="47"/>
      <c r="B183" s="18">
        <v>13</v>
      </c>
      <c r="C183" s="27"/>
      <c r="D183" s="20">
        <v>2015</v>
      </c>
      <c r="E183" s="21">
        <f>[1]importcpfrev2!C272</f>
        <v>260.08868699999999</v>
      </c>
      <c r="F183" s="21">
        <f>[1]importcpfrev2!D272</f>
        <v>247.85185300000001</v>
      </c>
      <c r="G183" s="21">
        <f>[1]importcpfrev2!E272</f>
        <v>278.74801500000001</v>
      </c>
      <c r="H183" s="21">
        <f>[1]importcpfrev2!F272</f>
        <v>285.09192400000001</v>
      </c>
      <c r="I183" s="21">
        <f>[1]importcpfrev2!G272</f>
        <v>263.21873299999999</v>
      </c>
      <c r="J183" s="21">
        <f>[1]importcpfrev2!H272</f>
        <v>290.41326099999998</v>
      </c>
      <c r="K183" s="21">
        <f>[1]importcpfrev2!I272</f>
        <v>273.86086499999999</v>
      </c>
      <c r="L183" s="21">
        <f>[1]importcpfrev2!J272</f>
        <v>253.58885599999996</v>
      </c>
      <c r="M183" s="21">
        <f>[1]importcpfrev2!K272</f>
        <v>278.97409799999997</v>
      </c>
      <c r="N183" s="21">
        <f>[1]importcpfrev2!L272</f>
        <v>277.71203600000001</v>
      </c>
      <c r="O183" s="21">
        <f>[1]importcpfrev2!M272</f>
        <v>271.363516</v>
      </c>
      <c r="P183" s="21">
        <f>[1]importcpfrev2!N272</f>
        <v>277.80752799999999</v>
      </c>
      <c r="Q183" s="22">
        <f>[1]importcpfrev2!O272</f>
        <v>3258.719372</v>
      </c>
    </row>
    <row r="184" spans="1:17" x14ac:dyDescent="0.2">
      <c r="A184" s="47"/>
      <c r="B184" s="18">
        <v>13</v>
      </c>
      <c r="C184" s="27"/>
      <c r="D184" s="20">
        <v>2016</v>
      </c>
      <c r="E184" s="21">
        <f>[1]importcpfrev2!C273</f>
        <v>264.18109699999997</v>
      </c>
      <c r="F184" s="21">
        <f>[1]importcpfrev2!D273</f>
        <v>279.44682999999998</v>
      </c>
      <c r="G184" s="21">
        <f>[1]importcpfrev2!E273</f>
        <v>307.91523899999999</v>
      </c>
      <c r="H184" s="21">
        <f>[1]importcpfrev2!F273</f>
        <v>302.98037299999999</v>
      </c>
      <c r="I184" s="21">
        <f>[1]importcpfrev2!G273</f>
        <v>302.48742199999998</v>
      </c>
      <c r="J184" s="21">
        <f>[1]importcpfrev2!H273</f>
        <v>311.40254600000003</v>
      </c>
      <c r="K184" s="21">
        <f>[1]importcpfrev2!I273</f>
        <v>275.191416</v>
      </c>
      <c r="L184" s="21">
        <f>[1]importcpfrev2!J273</f>
        <v>294.748648</v>
      </c>
      <c r="M184" s="21">
        <f>[1]importcpfrev2!K273</f>
        <v>309.59542399999998</v>
      </c>
      <c r="N184" s="21">
        <f>[1]importcpfrev2!L273</f>
        <v>295.08294000000001</v>
      </c>
      <c r="O184" s="21">
        <f>[1]importcpfrev2!M273</f>
        <v>298.234624</v>
      </c>
      <c r="P184" s="21">
        <f>[1]importcpfrev2!N273</f>
        <v>289.97324600000002</v>
      </c>
      <c r="Q184" s="22">
        <f>[1]importcpfrev2!O273</f>
        <v>3531.2398049999997</v>
      </c>
    </row>
    <row r="185" spans="1:17" x14ac:dyDescent="0.2">
      <c r="A185" s="47"/>
      <c r="B185" s="18">
        <v>13</v>
      </c>
      <c r="C185" s="27"/>
      <c r="D185" s="20">
        <v>2017</v>
      </c>
      <c r="E185" s="21">
        <f>[1]importcpfrev2!C274</f>
        <v>297.49749800000001</v>
      </c>
      <c r="F185" s="21">
        <f>[1]importcpfrev2!D274</f>
        <v>295.02264000000002</v>
      </c>
      <c r="G185" s="21">
        <f>[1]importcpfrev2!E274</f>
        <v>346.691327</v>
      </c>
      <c r="H185" s="21">
        <f>[1]importcpfrev2!F274</f>
        <v>295.42114900000001</v>
      </c>
      <c r="I185" s="21">
        <f>[1]importcpfrev2!G274</f>
        <v>338.86978499999998</v>
      </c>
      <c r="J185" s="21">
        <f>[1]importcpfrev2!H274</f>
        <v>333.44088699999998</v>
      </c>
      <c r="K185" s="21">
        <f>[1]importcpfrev2!I274</f>
        <v>312.23704199999997</v>
      </c>
      <c r="L185" s="21">
        <f>[1]importcpfrev2!J274</f>
        <v>315.32573000000002</v>
      </c>
      <c r="M185" s="21">
        <f>[1]importcpfrev2!K274</f>
        <v>307.16247899999996</v>
      </c>
      <c r="N185" s="21">
        <f>[1]importcpfrev2!L274</f>
        <v>321.81731500000001</v>
      </c>
      <c r="O185" s="21">
        <f>[1]importcpfrev2!M274</f>
        <v>323.01524599999999</v>
      </c>
      <c r="P185" s="21">
        <f>[1]importcpfrev2!N274</f>
        <v>291.18323599999997</v>
      </c>
      <c r="Q185" s="22">
        <f>[1]importcpfrev2!O274</f>
        <v>3777.684334</v>
      </c>
    </row>
    <row r="186" spans="1:17" x14ac:dyDescent="0.2">
      <c r="A186" s="47"/>
      <c r="B186" s="18">
        <v>13</v>
      </c>
      <c r="C186" s="27"/>
      <c r="D186" s="20">
        <v>2018</v>
      </c>
      <c r="E186" s="21">
        <f>[1]importcpfrev2!C275</f>
        <v>318.06771500000002</v>
      </c>
      <c r="F186" s="21">
        <f>[1]importcpfrev2!D275</f>
        <v>303.00979799999993</v>
      </c>
      <c r="G186" s="21">
        <f>[1]importcpfrev2!E275</f>
        <v>335.01928799999996</v>
      </c>
      <c r="H186" s="21">
        <f>[1]importcpfrev2!F275</f>
        <v>328.72566999999998</v>
      </c>
      <c r="I186" s="21">
        <f>[1]importcpfrev2!G275</f>
        <v>336.15580599999998</v>
      </c>
      <c r="J186" s="21">
        <f>[1]importcpfrev2!H275</f>
        <v>342.21139699999998</v>
      </c>
      <c r="K186" s="21">
        <f>[1]importcpfrev2!I275</f>
        <v>324.19552199999998</v>
      </c>
      <c r="L186" s="21" t="str">
        <f>[1]importcpfrev2!J275</f>
        <v>#Missing</v>
      </c>
      <c r="M186" s="21" t="str">
        <f>[1]importcpfrev2!K275</f>
        <v>#Missing</v>
      </c>
      <c r="N186" s="21" t="str">
        <f>[1]importcpfrev2!L275</f>
        <v>#Missing</v>
      </c>
      <c r="O186" s="21" t="str">
        <f>[1]importcpfrev2!M275</f>
        <v>#Missing</v>
      </c>
      <c r="P186" s="21" t="str">
        <f>[1]importcpfrev2!N275</f>
        <v>#Missing</v>
      </c>
      <c r="Q186" s="22">
        <f>[1]importcpfrev2!O275</f>
        <v>2287.3851960000002</v>
      </c>
    </row>
    <row r="187" spans="1:17" x14ac:dyDescent="0.2">
      <c r="A187" s="47"/>
      <c r="B187" s="18"/>
      <c r="C187" s="27"/>
      <c r="D187" s="20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50"/>
    </row>
    <row r="188" spans="1:17" x14ac:dyDescent="0.2">
      <c r="A188" s="47"/>
      <c r="B188" s="18"/>
      <c r="C188" s="27"/>
      <c r="D188" s="24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6"/>
    </row>
    <row r="189" spans="1:17" x14ac:dyDescent="0.2">
      <c r="A189" s="51" t="s">
        <v>36</v>
      </c>
      <c r="B189" s="18">
        <v>14</v>
      </c>
      <c r="C189" s="27"/>
      <c r="D189" s="20">
        <v>2007</v>
      </c>
      <c r="E189" s="21">
        <f>[1]importcpfrev2!C285</f>
        <v>106.19394799999999</v>
      </c>
      <c r="F189" s="21">
        <f>[1]importcpfrev2!D285</f>
        <v>97.499000999999993</v>
      </c>
      <c r="G189" s="21">
        <f>[1]importcpfrev2!E285</f>
        <v>115.60745299999999</v>
      </c>
      <c r="H189" s="21">
        <f>[1]importcpfrev2!F285</f>
        <v>105.27636800000001</v>
      </c>
      <c r="I189" s="21">
        <f>[1]importcpfrev2!G285</f>
        <v>111.15016800000001</v>
      </c>
      <c r="J189" s="21">
        <f>[1]importcpfrev2!H285</f>
        <v>125.072547</v>
      </c>
      <c r="K189" s="21">
        <f>[1]importcpfrev2!I285</f>
        <v>109.059033</v>
      </c>
      <c r="L189" s="21">
        <f>[1]importcpfrev2!J285</f>
        <v>114.003508</v>
      </c>
      <c r="M189" s="21">
        <f>[1]importcpfrev2!K285</f>
        <v>111.25079799999999</v>
      </c>
      <c r="N189" s="21">
        <f>[1]importcpfrev2!L285</f>
        <v>136.31030200000001</v>
      </c>
      <c r="O189" s="21">
        <f>[1]importcpfrev2!M285</f>
        <v>138.330567</v>
      </c>
      <c r="P189" s="21">
        <f>[1]importcpfrev2!N285</f>
        <v>120.487983</v>
      </c>
      <c r="Q189" s="22">
        <f>[1]importcpfrev2!O285</f>
        <v>1390.2416760000001</v>
      </c>
    </row>
    <row r="190" spans="1:17" x14ac:dyDescent="0.2">
      <c r="A190" s="47"/>
      <c r="B190" s="18">
        <v>14</v>
      </c>
      <c r="C190" s="27"/>
      <c r="D190" s="20">
        <v>2008</v>
      </c>
      <c r="E190" s="21">
        <f>[1]importcpfrev2!C286</f>
        <v>145.07602500000002</v>
      </c>
      <c r="F190" s="21">
        <f>[1]importcpfrev2!D286</f>
        <v>147.755244</v>
      </c>
      <c r="G190" s="21">
        <f>[1]importcpfrev2!E286</f>
        <v>149.214563</v>
      </c>
      <c r="H190" s="21">
        <f>[1]importcpfrev2!F286</f>
        <v>165.83670499999999</v>
      </c>
      <c r="I190" s="21">
        <f>[1]importcpfrev2!G286</f>
        <v>172.60311000000002</v>
      </c>
      <c r="J190" s="21">
        <f>[1]importcpfrev2!H286</f>
        <v>154.86874799999998</v>
      </c>
      <c r="K190" s="21">
        <f>[1]importcpfrev2!I286</f>
        <v>165.29395700000001</v>
      </c>
      <c r="L190" s="21">
        <f>[1]importcpfrev2!J286</f>
        <v>157.01941600000001</v>
      </c>
      <c r="M190" s="21">
        <f>[1]importcpfrev2!K286</f>
        <v>192.104784</v>
      </c>
      <c r="N190" s="21">
        <f>[1]importcpfrev2!L286</f>
        <v>178.96544800000001</v>
      </c>
      <c r="O190" s="21">
        <f>[1]importcpfrev2!M286</f>
        <v>149.50105099999999</v>
      </c>
      <c r="P190" s="21">
        <f>[1]importcpfrev2!N286</f>
        <v>139.62821500000001</v>
      </c>
      <c r="Q190" s="22">
        <f>[1]importcpfrev2!O286</f>
        <v>1917.867266</v>
      </c>
    </row>
    <row r="191" spans="1:17" x14ac:dyDescent="0.2">
      <c r="A191" s="47"/>
      <c r="B191" s="18">
        <v>14</v>
      </c>
      <c r="C191" s="27"/>
      <c r="D191" s="20">
        <v>2009</v>
      </c>
      <c r="E191" s="21">
        <f>[1]importcpfrev2!C287</f>
        <v>142.57813200000001</v>
      </c>
      <c r="F191" s="21">
        <f>[1]importcpfrev2!D287</f>
        <v>126.03604799999999</v>
      </c>
      <c r="G191" s="21">
        <f>[1]importcpfrev2!E287</f>
        <v>146.35034300000001</v>
      </c>
      <c r="H191" s="21">
        <f>[1]importcpfrev2!F287</f>
        <v>135.98854399999999</v>
      </c>
      <c r="I191" s="21">
        <f>[1]importcpfrev2!G287</f>
        <v>129.33526799999999</v>
      </c>
      <c r="J191" s="21">
        <f>[1]importcpfrev2!H287</f>
        <v>132.52763899999999</v>
      </c>
      <c r="K191" s="21">
        <f>[1]importcpfrev2!I287</f>
        <v>131.17631399999999</v>
      </c>
      <c r="L191" s="21">
        <f>[1]importcpfrev2!J287</f>
        <v>131.52374900000001</v>
      </c>
      <c r="M191" s="21">
        <f>[1]importcpfrev2!K287</f>
        <v>138.944918</v>
      </c>
      <c r="N191" s="21">
        <f>[1]importcpfrev2!L287</f>
        <v>145.209337</v>
      </c>
      <c r="O191" s="21">
        <f>[1]importcpfrev2!M287</f>
        <v>126.057174</v>
      </c>
      <c r="P191" s="21">
        <f>[1]importcpfrev2!N287</f>
        <v>142.35193599999999</v>
      </c>
      <c r="Q191" s="22">
        <f>[1]importcpfrev2!O287</f>
        <v>1628.0794019999998</v>
      </c>
    </row>
    <row r="192" spans="1:17" x14ac:dyDescent="0.2">
      <c r="A192" s="47"/>
      <c r="B192" s="18">
        <v>14</v>
      </c>
      <c r="C192" s="27"/>
      <c r="D192" s="20">
        <v>2010</v>
      </c>
      <c r="E192" s="21">
        <f>[1]importcpfrev2!C288</f>
        <v>124.593329</v>
      </c>
      <c r="F192" s="21">
        <f>[1]importcpfrev2!D288</f>
        <v>117.897147</v>
      </c>
      <c r="G192" s="21">
        <f>[1]importcpfrev2!E288</f>
        <v>130.82223999999999</v>
      </c>
      <c r="H192" s="21">
        <f>[1]importcpfrev2!F288</f>
        <v>128.121689</v>
      </c>
      <c r="I192" s="21">
        <f>[1]importcpfrev2!G288</f>
        <v>121.55513500000001</v>
      </c>
      <c r="J192" s="21">
        <f>[1]importcpfrev2!H288</f>
        <v>138.44683699999999</v>
      </c>
      <c r="K192" s="21">
        <f>[1]importcpfrev2!I288</f>
        <v>119.724671</v>
      </c>
      <c r="L192" s="21">
        <f>[1]importcpfrev2!J288</f>
        <v>143.85984499999998</v>
      </c>
      <c r="M192" s="21">
        <f>[1]importcpfrev2!K288</f>
        <v>138.541991</v>
      </c>
      <c r="N192" s="21">
        <f>[1]importcpfrev2!L288</f>
        <v>126.135496</v>
      </c>
      <c r="O192" s="21">
        <f>[1]importcpfrev2!M288</f>
        <v>133.24879899999999</v>
      </c>
      <c r="P192" s="21">
        <f>[1]importcpfrev2!N288</f>
        <v>134.61559499999998</v>
      </c>
      <c r="Q192" s="22">
        <f>[1]importcpfrev2!O288</f>
        <v>1557.562774</v>
      </c>
    </row>
    <row r="193" spans="1:17" x14ac:dyDescent="0.2">
      <c r="A193" s="47"/>
      <c r="B193" s="18">
        <v>14</v>
      </c>
      <c r="C193" s="27"/>
      <c r="D193" s="54" t="s">
        <v>23</v>
      </c>
      <c r="E193" s="21">
        <f>[1]importcpfrev2!C289</f>
        <v>138.29066799999998</v>
      </c>
      <c r="F193" s="21">
        <f>[1]importcpfrev2!D289</f>
        <v>134.85866999999999</v>
      </c>
      <c r="G193" s="21">
        <f>[1]importcpfrev2!E289</f>
        <v>170.60692399999999</v>
      </c>
      <c r="H193" s="21">
        <f>[1]importcpfrev2!F289</f>
        <v>160.11626299999998</v>
      </c>
      <c r="I193" s="21">
        <f>[1]importcpfrev2!G289</f>
        <v>170.899833</v>
      </c>
      <c r="J193" s="21">
        <f>[1]importcpfrev2!H289</f>
        <v>155.50641400000001</v>
      </c>
      <c r="K193" s="21">
        <f>[1]importcpfrev2!I289</f>
        <v>133.50348099999999</v>
      </c>
      <c r="L193" s="21">
        <f>[1]importcpfrev2!J289</f>
        <v>149.038138</v>
      </c>
      <c r="M193" s="21">
        <f>[1]importcpfrev2!K289</f>
        <v>147.34147899999999</v>
      </c>
      <c r="N193" s="21">
        <f>[1]importcpfrev2!L289</f>
        <v>140.159235</v>
      </c>
      <c r="O193" s="21">
        <f>[1]importcpfrev2!M289</f>
        <v>145.714709</v>
      </c>
      <c r="P193" s="21">
        <f>[1]importcpfrev2!N289</f>
        <v>123.410631</v>
      </c>
      <c r="Q193" s="22">
        <f>[1]importcpfrev2!O289</f>
        <v>1769.446445</v>
      </c>
    </row>
    <row r="194" spans="1:17" x14ac:dyDescent="0.2">
      <c r="A194" s="47"/>
      <c r="B194" s="18">
        <v>14</v>
      </c>
      <c r="C194" s="27"/>
      <c r="D194" s="20">
        <v>2012</v>
      </c>
      <c r="E194" s="21">
        <f>[1]importcpfrev2!C290</f>
        <v>157.62698399999999</v>
      </c>
      <c r="F194" s="21">
        <f>[1]importcpfrev2!D290</f>
        <v>146.47794199999998</v>
      </c>
      <c r="G194" s="21">
        <f>[1]importcpfrev2!E290</f>
        <v>158.45867800000002</v>
      </c>
      <c r="H194" s="21">
        <f>[1]importcpfrev2!F290</f>
        <v>145.087885</v>
      </c>
      <c r="I194" s="21">
        <f>[1]importcpfrev2!G290</f>
        <v>159.83026199999998</v>
      </c>
      <c r="J194" s="21">
        <f>[1]importcpfrev2!H290</f>
        <v>153.114779</v>
      </c>
      <c r="K194" s="21">
        <f>[1]importcpfrev2!I290</f>
        <v>154.78958599999999</v>
      </c>
      <c r="L194" s="21">
        <f>[1]importcpfrev2!J290</f>
        <v>156.91158799999999</v>
      </c>
      <c r="M194" s="21">
        <f>[1]importcpfrev2!K290</f>
        <v>151.43451099999999</v>
      </c>
      <c r="N194" s="21">
        <f>[1]importcpfrev2!L290</f>
        <v>171.04458</v>
      </c>
      <c r="O194" s="21">
        <f>[1]importcpfrev2!M290</f>
        <v>170.60636299999999</v>
      </c>
      <c r="P194" s="21">
        <f>[1]importcpfrev2!N290</f>
        <v>155.24169599999999</v>
      </c>
      <c r="Q194" s="22">
        <f>[1]importcpfrev2!O290</f>
        <v>1880.6248540000001</v>
      </c>
    </row>
    <row r="195" spans="1:17" x14ac:dyDescent="0.2">
      <c r="A195" s="47"/>
      <c r="B195" s="18">
        <v>14</v>
      </c>
      <c r="C195" s="27"/>
      <c r="D195" s="20">
        <v>2013</v>
      </c>
      <c r="E195" s="21">
        <f>[1]importcpfrev2!C291</f>
        <v>167.14523</v>
      </c>
      <c r="F195" s="21">
        <f>[1]importcpfrev2!D291</f>
        <v>156.94030099999998</v>
      </c>
      <c r="G195" s="21">
        <f>[1]importcpfrev2!E291</f>
        <v>161.75205599999998</v>
      </c>
      <c r="H195" s="21">
        <f>[1]importcpfrev2!F291</f>
        <v>179.11712699999998</v>
      </c>
      <c r="I195" s="21">
        <f>[1]importcpfrev2!G291</f>
        <v>175.648822</v>
      </c>
      <c r="J195" s="21">
        <f>[1]importcpfrev2!H291</f>
        <v>153.40627699999999</v>
      </c>
      <c r="K195" s="21">
        <f>[1]importcpfrev2!I291</f>
        <v>164.86429699999999</v>
      </c>
      <c r="L195" s="21">
        <f>[1]importcpfrev2!J291</f>
        <v>163.14672999999999</v>
      </c>
      <c r="M195" s="21">
        <f>[1]importcpfrev2!K291</f>
        <v>188.17869400000001</v>
      </c>
      <c r="N195" s="21">
        <f>[1]importcpfrev2!L291</f>
        <v>181.88976299999999</v>
      </c>
      <c r="O195" s="21">
        <f>[1]importcpfrev2!M291</f>
        <v>171.57841200000001</v>
      </c>
      <c r="P195" s="21">
        <f>[1]importcpfrev2!N291</f>
        <v>187.99910800000001</v>
      </c>
      <c r="Q195" s="22">
        <f>[1]importcpfrev2!O291</f>
        <v>2051.6668170000003</v>
      </c>
    </row>
    <row r="196" spans="1:17" x14ac:dyDescent="0.2">
      <c r="A196" s="47"/>
      <c r="B196" s="18">
        <v>14</v>
      </c>
      <c r="C196" s="27"/>
      <c r="D196" s="20">
        <v>2014</v>
      </c>
      <c r="E196" s="21">
        <f>[1]importcpfrev2!C292</f>
        <v>165.797732</v>
      </c>
      <c r="F196" s="21">
        <f>[1]importcpfrev2!D292</f>
        <v>145.70171399999998</v>
      </c>
      <c r="G196" s="21">
        <f>[1]importcpfrev2!E292</f>
        <v>153.377982</v>
      </c>
      <c r="H196" s="21">
        <f>[1]importcpfrev2!F292</f>
        <v>149.78777599999998</v>
      </c>
      <c r="I196" s="21">
        <f>[1]importcpfrev2!G292</f>
        <v>154.47530999999998</v>
      </c>
      <c r="J196" s="21">
        <f>[1]importcpfrev2!H292</f>
        <v>150.85741199999998</v>
      </c>
      <c r="K196" s="21">
        <f>[1]importcpfrev2!I292</f>
        <v>153.69043400000001</v>
      </c>
      <c r="L196" s="21">
        <f>[1]importcpfrev2!J292</f>
        <v>150.56647799999999</v>
      </c>
      <c r="M196" s="21">
        <f>[1]importcpfrev2!K292</f>
        <v>151.41314899999998</v>
      </c>
      <c r="N196" s="21">
        <f>[1]importcpfrev2!L292</f>
        <v>165.07878600000001</v>
      </c>
      <c r="O196" s="21">
        <f>[1]importcpfrev2!M292</f>
        <v>145.314877</v>
      </c>
      <c r="P196" s="21">
        <f>[1]importcpfrev2!N292</f>
        <v>142.372038</v>
      </c>
      <c r="Q196" s="22">
        <f>[1]importcpfrev2!O292</f>
        <v>1828.4336879999998</v>
      </c>
    </row>
    <row r="197" spans="1:17" x14ac:dyDescent="0.2">
      <c r="A197" s="47"/>
      <c r="B197" s="18">
        <v>14</v>
      </c>
      <c r="C197" s="27"/>
      <c r="D197" s="20">
        <v>2015</v>
      </c>
      <c r="E197" s="21">
        <f>[1]importcpfrev2!C293</f>
        <v>152.46662699999999</v>
      </c>
      <c r="F197" s="21">
        <f>[1]importcpfrev2!D293</f>
        <v>147.662226</v>
      </c>
      <c r="G197" s="21">
        <f>[1]importcpfrev2!E293</f>
        <v>159.93981400000001</v>
      </c>
      <c r="H197" s="21">
        <f>[1]importcpfrev2!F293</f>
        <v>166.321787</v>
      </c>
      <c r="I197" s="21">
        <f>[1]importcpfrev2!G293</f>
        <v>143.81050499999998</v>
      </c>
      <c r="J197" s="21">
        <f>[1]importcpfrev2!H293</f>
        <v>163.14729800000001</v>
      </c>
      <c r="K197" s="21">
        <f>[1]importcpfrev2!I293</f>
        <v>170.09669499999998</v>
      </c>
      <c r="L197" s="21">
        <f>[1]importcpfrev2!J293</f>
        <v>180.30793399999999</v>
      </c>
      <c r="M197" s="21">
        <f>[1]importcpfrev2!K293</f>
        <v>166.32070899999999</v>
      </c>
      <c r="N197" s="21">
        <f>[1]importcpfrev2!L293</f>
        <v>175.91884999999999</v>
      </c>
      <c r="O197" s="21">
        <f>[1]importcpfrev2!M293</f>
        <v>151.00506300000001</v>
      </c>
      <c r="P197" s="21">
        <f>[1]importcpfrev2!N293</f>
        <v>160.311241</v>
      </c>
      <c r="Q197" s="22">
        <f>[1]importcpfrev2!O293</f>
        <v>1937.3087489999998</v>
      </c>
    </row>
    <row r="198" spans="1:17" x14ac:dyDescent="0.2">
      <c r="A198" s="47"/>
      <c r="B198" s="18">
        <v>14</v>
      </c>
      <c r="C198" s="27"/>
      <c r="D198" s="20">
        <v>2016</v>
      </c>
      <c r="E198" s="21">
        <f>[1]importcpfrev2!C294</f>
        <v>145.524597</v>
      </c>
      <c r="F198" s="21">
        <f>[1]importcpfrev2!D294</f>
        <v>163.27584899999999</v>
      </c>
      <c r="G198" s="21">
        <f>[1]importcpfrev2!E294</f>
        <v>161.850368</v>
      </c>
      <c r="H198" s="21">
        <f>[1]importcpfrev2!F294</f>
        <v>157.552909</v>
      </c>
      <c r="I198" s="21">
        <f>[1]importcpfrev2!G294</f>
        <v>180.15110199999998</v>
      </c>
      <c r="J198" s="21">
        <f>[1]importcpfrev2!H294</f>
        <v>166.91476599999999</v>
      </c>
      <c r="K198" s="21">
        <f>[1]importcpfrev2!I294</f>
        <v>142.21916599999997</v>
      </c>
      <c r="L198" s="21">
        <f>[1]importcpfrev2!J294</f>
        <v>164.65323099999998</v>
      </c>
      <c r="M198" s="21">
        <f>[1]importcpfrev2!K294</f>
        <v>152.84509500000001</v>
      </c>
      <c r="N198" s="21">
        <f>[1]importcpfrev2!L294</f>
        <v>159.82708400000001</v>
      </c>
      <c r="O198" s="21">
        <f>[1]importcpfrev2!M294</f>
        <v>168.66504799999998</v>
      </c>
      <c r="P198" s="21">
        <f>[1]importcpfrev2!N294</f>
        <v>159.39606699999999</v>
      </c>
      <c r="Q198" s="22">
        <f>[1]importcpfrev2!O294</f>
        <v>1922.8752819999997</v>
      </c>
    </row>
    <row r="199" spans="1:17" x14ac:dyDescent="0.2">
      <c r="A199" s="47"/>
      <c r="B199" s="18">
        <v>14</v>
      </c>
      <c r="C199" s="27"/>
      <c r="D199" s="20">
        <v>2017</v>
      </c>
      <c r="E199" s="21">
        <f>[1]importcpfrev2!C295</f>
        <v>163.88655899999998</v>
      </c>
      <c r="F199" s="21">
        <f>[1]importcpfrev2!D295</f>
        <v>156.31835299999997</v>
      </c>
      <c r="G199" s="21">
        <f>[1]importcpfrev2!E295</f>
        <v>183.27542199999999</v>
      </c>
      <c r="H199" s="21">
        <f>[1]importcpfrev2!F295</f>
        <v>146.04937699999999</v>
      </c>
      <c r="I199" s="21">
        <f>[1]importcpfrev2!G295</f>
        <v>174.66097600000001</v>
      </c>
      <c r="J199" s="21">
        <f>[1]importcpfrev2!H295</f>
        <v>173.04625100000001</v>
      </c>
      <c r="K199" s="21">
        <f>[1]importcpfrev2!I295</f>
        <v>178.90613200000001</v>
      </c>
      <c r="L199" s="21">
        <f>[1]importcpfrev2!J295</f>
        <v>179.97431999999998</v>
      </c>
      <c r="M199" s="21">
        <f>[1]importcpfrev2!K295</f>
        <v>158.52967299999997</v>
      </c>
      <c r="N199" s="21">
        <f>[1]importcpfrev2!L295</f>
        <v>169.73506599999999</v>
      </c>
      <c r="O199" s="21">
        <f>[1]importcpfrev2!M295</f>
        <v>170.235479</v>
      </c>
      <c r="P199" s="21">
        <f>[1]importcpfrev2!N295</f>
        <v>153.32280299999999</v>
      </c>
      <c r="Q199" s="22">
        <f>[1]importcpfrev2!O295</f>
        <v>2007.9404109999998</v>
      </c>
    </row>
    <row r="200" spans="1:17" x14ac:dyDescent="0.2">
      <c r="A200" s="47"/>
      <c r="B200" s="18">
        <v>14</v>
      </c>
      <c r="C200" s="27"/>
      <c r="D200" s="20">
        <v>2018</v>
      </c>
      <c r="E200" s="21">
        <f>[1]importcpfrev2!C296</f>
        <v>154.25018899999998</v>
      </c>
      <c r="F200" s="21">
        <f>[1]importcpfrev2!D296</f>
        <v>159.71716299999997</v>
      </c>
      <c r="G200" s="21">
        <f>[1]importcpfrev2!E296</f>
        <v>151.83903799999999</v>
      </c>
      <c r="H200" s="21">
        <f>[1]importcpfrev2!F296</f>
        <v>165.29021800000001</v>
      </c>
      <c r="I200" s="21">
        <f>[1]importcpfrev2!G296</f>
        <v>156.218931</v>
      </c>
      <c r="J200" s="21">
        <f>[1]importcpfrev2!H296</f>
        <v>164.92164700000001</v>
      </c>
      <c r="K200" s="21">
        <f>[1]importcpfrev2!I296</f>
        <v>157.36672599999997</v>
      </c>
      <c r="L200" s="21" t="str">
        <f>[1]importcpfrev2!J296</f>
        <v>#Missing</v>
      </c>
      <c r="M200" s="21" t="str">
        <f>[1]importcpfrev2!K296</f>
        <v>#Missing</v>
      </c>
      <c r="N200" s="21" t="str">
        <f>[1]importcpfrev2!L296</f>
        <v>#Missing</v>
      </c>
      <c r="O200" s="21" t="str">
        <f>[1]importcpfrev2!M296</f>
        <v>#Missing</v>
      </c>
      <c r="P200" s="21" t="str">
        <f>[1]importcpfrev2!N296</f>
        <v>#Missing</v>
      </c>
      <c r="Q200" s="22">
        <f>[1]importcpfrev2!O296</f>
        <v>1109.6039119999998</v>
      </c>
    </row>
    <row r="201" spans="1:17" x14ac:dyDescent="0.2">
      <c r="A201" s="47"/>
      <c r="B201" s="18"/>
      <c r="C201" s="27"/>
      <c r="D201" s="20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50"/>
    </row>
    <row r="202" spans="1:17" x14ac:dyDescent="0.2">
      <c r="A202" s="47"/>
      <c r="B202" s="18"/>
      <c r="C202" s="27"/>
      <c r="D202" s="24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6"/>
    </row>
    <row r="203" spans="1:17" x14ac:dyDescent="0.2">
      <c r="A203" s="51" t="s">
        <v>37</v>
      </c>
      <c r="B203" s="18">
        <v>15</v>
      </c>
      <c r="C203" s="27"/>
      <c r="D203" s="20">
        <v>2007</v>
      </c>
      <c r="E203" s="21">
        <f>[1]importcpfrev2!C306</f>
        <v>162.410709</v>
      </c>
      <c r="F203" s="21">
        <f>[1]importcpfrev2!D306</f>
        <v>165.57062300000001</v>
      </c>
      <c r="G203" s="21">
        <f>[1]importcpfrev2!E306</f>
        <v>188.66868200000002</v>
      </c>
      <c r="H203" s="21">
        <f>[1]importcpfrev2!F306</f>
        <v>198.93595300000001</v>
      </c>
      <c r="I203" s="21">
        <f>[1]importcpfrev2!G306</f>
        <v>208.685776</v>
      </c>
      <c r="J203" s="21">
        <f>[1]importcpfrev2!H306</f>
        <v>235.56710700000002</v>
      </c>
      <c r="K203" s="21">
        <f>[1]importcpfrev2!I306</f>
        <v>227.969134</v>
      </c>
      <c r="L203" s="21">
        <f>[1]importcpfrev2!J306</f>
        <v>222.44951400000002</v>
      </c>
      <c r="M203" s="21">
        <f>[1]importcpfrev2!K306</f>
        <v>212.91520199999999</v>
      </c>
      <c r="N203" s="21">
        <f>[1]importcpfrev2!L306</f>
        <v>247.68644499999999</v>
      </c>
      <c r="O203" s="21">
        <f>[1]importcpfrev2!M306</f>
        <v>228.643911</v>
      </c>
      <c r="P203" s="21">
        <f>[1]importcpfrev2!N306</f>
        <v>191.204577</v>
      </c>
      <c r="Q203" s="22">
        <f>[1]importcpfrev2!O306</f>
        <v>2490.707633</v>
      </c>
    </row>
    <row r="204" spans="1:17" x14ac:dyDescent="0.2">
      <c r="A204" s="23"/>
      <c r="B204" s="18">
        <v>15</v>
      </c>
      <c r="C204" s="27"/>
      <c r="D204" s="20">
        <v>2008</v>
      </c>
      <c r="E204" s="21">
        <f>[1]importcpfrev2!C307</f>
        <v>193.78992499999998</v>
      </c>
      <c r="F204" s="21">
        <f>[1]importcpfrev2!D307</f>
        <v>203.40474599999999</v>
      </c>
      <c r="G204" s="21">
        <f>[1]importcpfrev2!E307</f>
        <v>203.22665900000001</v>
      </c>
      <c r="H204" s="21">
        <f>[1]importcpfrev2!F307</f>
        <v>215.32157999999998</v>
      </c>
      <c r="I204" s="21">
        <f>[1]importcpfrev2!G307</f>
        <v>209.47185899999999</v>
      </c>
      <c r="J204" s="21">
        <f>[1]importcpfrev2!H307</f>
        <v>201.62156499999998</v>
      </c>
      <c r="K204" s="21">
        <f>[1]importcpfrev2!I307</f>
        <v>223.373053</v>
      </c>
      <c r="L204" s="21">
        <f>[1]importcpfrev2!J307</f>
        <v>197.60238899999999</v>
      </c>
      <c r="M204" s="21">
        <f>[1]importcpfrev2!K307</f>
        <v>200.78216499999999</v>
      </c>
      <c r="N204" s="21">
        <f>[1]importcpfrev2!L307</f>
        <v>197.54230799999999</v>
      </c>
      <c r="O204" s="21">
        <f>[1]importcpfrev2!M307</f>
        <v>174.98078599999999</v>
      </c>
      <c r="P204" s="21">
        <f>[1]importcpfrev2!N307</f>
        <v>179.707517</v>
      </c>
      <c r="Q204" s="22">
        <f>[1]importcpfrev2!O307</f>
        <v>2400.824552</v>
      </c>
    </row>
    <row r="205" spans="1:17" x14ac:dyDescent="0.2">
      <c r="A205" s="23"/>
      <c r="B205" s="18">
        <v>15</v>
      </c>
      <c r="C205" s="27"/>
      <c r="D205" s="20">
        <v>2009</v>
      </c>
      <c r="E205" s="21">
        <f>[1]importcpfrev2!C308</f>
        <v>171.14307200000002</v>
      </c>
      <c r="F205" s="21">
        <f>[1]importcpfrev2!D308</f>
        <v>177.71486899999999</v>
      </c>
      <c r="G205" s="21">
        <f>[1]importcpfrev2!E308</f>
        <v>192.88604800000002</v>
      </c>
      <c r="H205" s="21">
        <f>[1]importcpfrev2!F308</f>
        <v>200.970618</v>
      </c>
      <c r="I205" s="21">
        <f>[1]importcpfrev2!G308</f>
        <v>189.21943499999998</v>
      </c>
      <c r="J205" s="21">
        <f>[1]importcpfrev2!H308</f>
        <v>204.263746</v>
      </c>
      <c r="K205" s="21">
        <f>[1]importcpfrev2!I308</f>
        <v>206.31862899999999</v>
      </c>
      <c r="L205" s="21">
        <f>[1]importcpfrev2!J308</f>
        <v>186.80184599999998</v>
      </c>
      <c r="M205" s="21">
        <f>[1]importcpfrev2!K308</f>
        <v>187.46580800000001</v>
      </c>
      <c r="N205" s="21">
        <f>[1]importcpfrev2!L308</f>
        <v>189.90454500000001</v>
      </c>
      <c r="O205" s="21">
        <f>[1]importcpfrev2!M308</f>
        <v>188.11185900000001</v>
      </c>
      <c r="P205" s="21">
        <f>[1]importcpfrev2!N308</f>
        <v>196.79737399999999</v>
      </c>
      <c r="Q205" s="22">
        <f>[1]importcpfrev2!O308</f>
        <v>2291.5978490000002</v>
      </c>
    </row>
    <row r="206" spans="1:17" x14ac:dyDescent="0.2">
      <c r="A206" s="23"/>
      <c r="B206" s="18">
        <v>15</v>
      </c>
      <c r="C206" s="27"/>
      <c r="D206" s="20">
        <v>2010</v>
      </c>
      <c r="E206" s="21">
        <f>[1]importcpfrev2!C309</f>
        <v>171.21812699999998</v>
      </c>
      <c r="F206" s="21">
        <f>[1]importcpfrev2!D309</f>
        <v>172.674351</v>
      </c>
      <c r="G206" s="21">
        <f>[1]importcpfrev2!E309</f>
        <v>218.208763</v>
      </c>
      <c r="H206" s="21">
        <f>[1]importcpfrev2!F309</f>
        <v>225.29227699999998</v>
      </c>
      <c r="I206" s="21">
        <f>[1]importcpfrev2!G309</f>
        <v>229.64323899999999</v>
      </c>
      <c r="J206" s="21">
        <f>[1]importcpfrev2!H309</f>
        <v>273.64410299999997</v>
      </c>
      <c r="K206" s="21">
        <f>[1]importcpfrev2!I309</f>
        <v>230.12110699999999</v>
      </c>
      <c r="L206" s="21">
        <f>[1]importcpfrev2!J309</f>
        <v>230.25819299999998</v>
      </c>
      <c r="M206" s="21">
        <f>[1]importcpfrev2!K309</f>
        <v>223.321639</v>
      </c>
      <c r="N206" s="21">
        <f>[1]importcpfrev2!L309</f>
        <v>212.75618</v>
      </c>
      <c r="O206" s="21">
        <f>[1]importcpfrev2!M309</f>
        <v>214.17080799999999</v>
      </c>
      <c r="P206" s="21">
        <f>[1]importcpfrev2!N309</f>
        <v>218.18726100000001</v>
      </c>
      <c r="Q206" s="22">
        <f>[1]importcpfrev2!O309</f>
        <v>2619.496048</v>
      </c>
    </row>
    <row r="207" spans="1:17" x14ac:dyDescent="0.2">
      <c r="A207" s="23"/>
      <c r="B207" s="18">
        <v>15</v>
      </c>
      <c r="C207" s="27"/>
      <c r="D207" s="54" t="s">
        <v>23</v>
      </c>
      <c r="E207" s="21">
        <f>[1]importcpfrev2!C310</f>
        <v>200.01573400000001</v>
      </c>
      <c r="F207" s="21">
        <f>[1]importcpfrev2!D310</f>
        <v>212.63130099999998</v>
      </c>
      <c r="G207" s="21">
        <f>[1]importcpfrev2!E310</f>
        <v>261.80244599999997</v>
      </c>
      <c r="H207" s="21">
        <f>[1]importcpfrev2!F310</f>
        <v>254.59509700000001</v>
      </c>
      <c r="I207" s="21">
        <f>[1]importcpfrev2!G310</f>
        <v>278.989216</v>
      </c>
      <c r="J207" s="21">
        <f>[1]importcpfrev2!H310</f>
        <v>279.44752399999999</v>
      </c>
      <c r="K207" s="21">
        <f>[1]importcpfrev2!I310</f>
        <v>250.36863199999999</v>
      </c>
      <c r="L207" s="21">
        <f>[1]importcpfrev2!J310</f>
        <v>241.79091700000001</v>
      </c>
      <c r="M207" s="21">
        <f>[1]importcpfrev2!K310</f>
        <v>239.16822599999998</v>
      </c>
      <c r="N207" s="21">
        <f>[1]importcpfrev2!L310</f>
        <v>226.28503099999998</v>
      </c>
      <c r="O207" s="21">
        <f>[1]importcpfrev2!M310</f>
        <v>231.84558999999999</v>
      </c>
      <c r="P207" s="21">
        <f>[1]importcpfrev2!N310</f>
        <v>232.17899199999999</v>
      </c>
      <c r="Q207" s="22">
        <f>[1]importcpfrev2!O310</f>
        <v>2909.1187059999997</v>
      </c>
    </row>
    <row r="208" spans="1:17" x14ac:dyDescent="0.2">
      <c r="A208" s="23"/>
      <c r="B208" s="18">
        <v>15</v>
      </c>
      <c r="C208" s="27"/>
      <c r="D208" s="20">
        <v>2012</v>
      </c>
      <c r="E208" s="21">
        <f>[1]importcpfrev2!C311</f>
        <v>221.42069999999998</v>
      </c>
      <c r="F208" s="21">
        <f>[1]importcpfrev2!D311</f>
        <v>220.54085999999998</v>
      </c>
      <c r="G208" s="21">
        <f>[1]importcpfrev2!E311</f>
        <v>247.26282599999999</v>
      </c>
      <c r="H208" s="21">
        <f>[1]importcpfrev2!F311</f>
        <v>243.60555299999999</v>
      </c>
      <c r="I208" s="21">
        <f>[1]importcpfrev2!G311</f>
        <v>249.456132</v>
      </c>
      <c r="J208" s="21">
        <f>[1]importcpfrev2!H311</f>
        <v>249.51923399999998</v>
      </c>
      <c r="K208" s="21">
        <f>[1]importcpfrev2!I311</f>
        <v>237.17493899999999</v>
      </c>
      <c r="L208" s="21">
        <f>[1]importcpfrev2!J311</f>
        <v>229.01906299999999</v>
      </c>
      <c r="M208" s="21">
        <f>[1]importcpfrev2!K311</f>
        <v>212.40211299999999</v>
      </c>
      <c r="N208" s="21">
        <f>[1]importcpfrev2!L311</f>
        <v>244.19262499999999</v>
      </c>
      <c r="O208" s="21">
        <f>[1]importcpfrev2!M311</f>
        <v>229.900836</v>
      </c>
      <c r="P208" s="21">
        <f>[1]importcpfrev2!N311</f>
        <v>221.86768899999998</v>
      </c>
      <c r="Q208" s="22">
        <f>[1]importcpfrev2!O311</f>
        <v>2806.3625700000002</v>
      </c>
    </row>
    <row r="209" spans="1:17" x14ac:dyDescent="0.2">
      <c r="A209" s="23"/>
      <c r="B209" s="18">
        <v>15</v>
      </c>
      <c r="C209" s="27"/>
      <c r="D209" s="20">
        <v>2013</v>
      </c>
      <c r="E209" s="21">
        <f>[1]importcpfrev2!C312</f>
        <v>232.54235499999999</v>
      </c>
      <c r="F209" s="21">
        <f>[1]importcpfrev2!D312</f>
        <v>230.15910899999997</v>
      </c>
      <c r="G209" s="21">
        <f>[1]importcpfrev2!E312</f>
        <v>246.72720299999997</v>
      </c>
      <c r="H209" s="21">
        <f>[1]importcpfrev2!F312</f>
        <v>286.43571400000002</v>
      </c>
      <c r="I209" s="21">
        <f>[1]importcpfrev2!G312</f>
        <v>296.85353299999997</v>
      </c>
      <c r="J209" s="21">
        <f>[1]importcpfrev2!H312</f>
        <v>285.918837</v>
      </c>
      <c r="K209" s="21">
        <f>[1]importcpfrev2!I312</f>
        <v>306.00354199999998</v>
      </c>
      <c r="L209" s="21">
        <f>[1]importcpfrev2!J312</f>
        <v>273.74878799999999</v>
      </c>
      <c r="M209" s="21">
        <f>[1]importcpfrev2!K312</f>
        <v>260.80879299999998</v>
      </c>
      <c r="N209" s="21">
        <f>[1]importcpfrev2!L312</f>
        <v>268.71947599999999</v>
      </c>
      <c r="O209" s="21">
        <f>[1]importcpfrev2!M312</f>
        <v>245.870397</v>
      </c>
      <c r="P209" s="21">
        <f>[1]importcpfrev2!N312</f>
        <v>251.92013399999999</v>
      </c>
      <c r="Q209" s="22">
        <f>[1]importcpfrev2!O312</f>
        <v>3185.7078810000003</v>
      </c>
    </row>
    <row r="210" spans="1:17" x14ac:dyDescent="0.2">
      <c r="A210" s="23"/>
      <c r="B210" s="18">
        <v>15</v>
      </c>
      <c r="C210" s="27"/>
      <c r="D210" s="20">
        <v>2014</v>
      </c>
      <c r="E210" s="21">
        <f>[1]importcpfrev2!C313</f>
        <v>262.28950099999997</v>
      </c>
      <c r="F210" s="21">
        <f>[1]importcpfrev2!D313</f>
        <v>252.389769</v>
      </c>
      <c r="G210" s="21">
        <f>[1]importcpfrev2!E313</f>
        <v>280.98410200000001</v>
      </c>
      <c r="H210" s="21">
        <f>[1]importcpfrev2!F313</f>
        <v>298.78256099999999</v>
      </c>
      <c r="I210" s="21">
        <f>[1]importcpfrev2!G313</f>
        <v>302.96636899999999</v>
      </c>
      <c r="J210" s="21">
        <f>[1]importcpfrev2!H313</f>
        <v>325.13683600000002</v>
      </c>
      <c r="K210" s="21">
        <f>[1]importcpfrev2!I313</f>
        <v>317.65478499999995</v>
      </c>
      <c r="L210" s="21">
        <f>[1]importcpfrev2!J313</f>
        <v>273.64668799999998</v>
      </c>
      <c r="M210" s="21">
        <f>[1]importcpfrev2!K313</f>
        <v>271.00668999999999</v>
      </c>
      <c r="N210" s="21">
        <f>[1]importcpfrev2!L313</f>
        <v>265.09871499999997</v>
      </c>
      <c r="O210" s="21">
        <f>[1]importcpfrev2!M313</f>
        <v>235.109398</v>
      </c>
      <c r="P210" s="21">
        <f>[1]importcpfrev2!N313</f>
        <v>254.77513599999997</v>
      </c>
      <c r="Q210" s="22">
        <f>[1]importcpfrev2!O313</f>
        <v>3339.8405499999999</v>
      </c>
    </row>
    <row r="211" spans="1:17" x14ac:dyDescent="0.2">
      <c r="A211" s="23"/>
      <c r="B211" s="18">
        <v>15</v>
      </c>
      <c r="C211" s="27"/>
      <c r="D211" s="20">
        <v>2015</v>
      </c>
      <c r="E211" s="21">
        <f>[1]importcpfrev2!C314</f>
        <v>233.88474799999997</v>
      </c>
      <c r="F211" s="21">
        <f>[1]importcpfrev2!D314</f>
        <v>234.22310999999999</v>
      </c>
      <c r="G211" s="21">
        <f>[1]importcpfrev2!E314</f>
        <v>273.513125</v>
      </c>
      <c r="H211" s="21">
        <f>[1]importcpfrev2!F314</f>
        <v>271.30023499999999</v>
      </c>
      <c r="I211" s="21">
        <f>[1]importcpfrev2!G314</f>
        <v>262.73090400000001</v>
      </c>
      <c r="J211" s="21">
        <f>[1]importcpfrev2!H314</f>
        <v>293.39881800000001</v>
      </c>
      <c r="K211" s="21">
        <f>[1]importcpfrev2!I314</f>
        <v>286.76495</v>
      </c>
      <c r="L211" s="21">
        <f>[1]importcpfrev2!J314</f>
        <v>254.771884</v>
      </c>
      <c r="M211" s="21">
        <f>[1]importcpfrev2!K314</f>
        <v>237.55236299999999</v>
      </c>
      <c r="N211" s="21">
        <f>[1]importcpfrev2!L314</f>
        <v>241.53901199999999</v>
      </c>
      <c r="O211" s="21">
        <f>[1]importcpfrev2!M314</f>
        <v>224.29276300000001</v>
      </c>
      <c r="P211" s="21">
        <f>[1]importcpfrev2!N314</f>
        <v>242.742784</v>
      </c>
      <c r="Q211" s="22">
        <f>[1]importcpfrev2!O314</f>
        <v>3056.714696</v>
      </c>
    </row>
    <row r="212" spans="1:17" x14ac:dyDescent="0.2">
      <c r="A212" s="23"/>
      <c r="B212" s="18">
        <v>15</v>
      </c>
      <c r="C212" s="27"/>
      <c r="D212" s="20">
        <v>2016</v>
      </c>
      <c r="E212" s="21">
        <f>[1]importcpfrev2!C315</f>
        <v>227.23064699999998</v>
      </c>
      <c r="F212" s="21">
        <f>[1]importcpfrev2!D315</f>
        <v>237.43655099999998</v>
      </c>
      <c r="G212" s="21">
        <f>[1]importcpfrev2!E315</f>
        <v>256.835579</v>
      </c>
      <c r="H212" s="21">
        <f>[1]importcpfrev2!F315</f>
        <v>267.67386699999997</v>
      </c>
      <c r="I212" s="21">
        <f>[1]importcpfrev2!G315</f>
        <v>258.402627</v>
      </c>
      <c r="J212" s="21">
        <f>[1]importcpfrev2!H315</f>
        <v>271.653165</v>
      </c>
      <c r="K212" s="21">
        <f>[1]importcpfrev2!I315</f>
        <v>255.39843300000001</v>
      </c>
      <c r="L212" s="21">
        <f>[1]importcpfrev2!J315</f>
        <v>251.570044</v>
      </c>
      <c r="M212" s="21">
        <f>[1]importcpfrev2!K315</f>
        <v>263.64897099999996</v>
      </c>
      <c r="N212" s="21">
        <f>[1]importcpfrev2!L315</f>
        <v>240.74178599999999</v>
      </c>
      <c r="O212" s="21">
        <f>[1]importcpfrev2!M315</f>
        <v>257.45314100000002</v>
      </c>
      <c r="P212" s="21">
        <f>[1]importcpfrev2!N315</f>
        <v>271.213481</v>
      </c>
      <c r="Q212" s="22">
        <f>[1]importcpfrev2!O315</f>
        <v>3059.258292</v>
      </c>
    </row>
    <row r="213" spans="1:17" x14ac:dyDescent="0.2">
      <c r="A213" s="23"/>
      <c r="B213" s="18">
        <v>15</v>
      </c>
      <c r="C213" s="27"/>
      <c r="D213" s="20">
        <v>2017</v>
      </c>
      <c r="E213" s="21">
        <f>[1]importcpfrev2!C316</f>
        <v>262.13030499999996</v>
      </c>
      <c r="F213" s="21">
        <f>[1]importcpfrev2!D316</f>
        <v>263.16997199999997</v>
      </c>
      <c r="G213" s="21">
        <f>[1]importcpfrev2!E316</f>
        <v>303.38433599999996</v>
      </c>
      <c r="H213" s="21">
        <f>[1]importcpfrev2!F316</f>
        <v>302.606313</v>
      </c>
      <c r="I213" s="21">
        <f>[1]importcpfrev2!G316</f>
        <v>343.80300799999998</v>
      </c>
      <c r="J213" s="21">
        <f>[1]importcpfrev2!H316</f>
        <v>363.68109499999997</v>
      </c>
      <c r="K213" s="21">
        <f>[1]importcpfrev2!I316</f>
        <v>345.68228599999998</v>
      </c>
      <c r="L213" s="21">
        <f>[1]importcpfrev2!J316</f>
        <v>345.20730599999996</v>
      </c>
      <c r="M213" s="21">
        <f>[1]importcpfrev2!K316</f>
        <v>314.74986899999999</v>
      </c>
      <c r="N213" s="21">
        <f>[1]importcpfrev2!L316</f>
        <v>321.90434399999998</v>
      </c>
      <c r="O213" s="21">
        <f>[1]importcpfrev2!M316</f>
        <v>322.58327000000003</v>
      </c>
      <c r="P213" s="21">
        <f>[1]importcpfrev2!N316</f>
        <v>282.54758999999996</v>
      </c>
      <c r="Q213" s="22">
        <f>[1]importcpfrev2!O316</f>
        <v>3771.4496939999995</v>
      </c>
    </row>
    <row r="214" spans="1:17" x14ac:dyDescent="0.2">
      <c r="A214" s="23"/>
      <c r="B214" s="18">
        <v>15</v>
      </c>
      <c r="C214" s="27"/>
      <c r="D214" s="20">
        <v>2018</v>
      </c>
      <c r="E214" s="21">
        <f>[1]importcpfrev2!C317</f>
        <v>305.27074599999997</v>
      </c>
      <c r="F214" s="21">
        <f>[1]importcpfrev2!D317</f>
        <v>293.78144999999995</v>
      </c>
      <c r="G214" s="21">
        <f>[1]importcpfrev2!E317</f>
        <v>330.17321899999996</v>
      </c>
      <c r="H214" s="21">
        <f>[1]importcpfrev2!F317</f>
        <v>331.72809000000001</v>
      </c>
      <c r="I214" s="21">
        <f>[1]importcpfrev2!G317</f>
        <v>356.85713899999996</v>
      </c>
      <c r="J214" s="21">
        <f>[1]importcpfrev2!H317</f>
        <v>361.37121200000001</v>
      </c>
      <c r="K214" s="21">
        <f>[1]importcpfrev2!I317</f>
        <v>352.36055799999997</v>
      </c>
      <c r="L214" s="21" t="str">
        <f>[1]importcpfrev2!J317</f>
        <v>#Missing</v>
      </c>
      <c r="M214" s="21" t="str">
        <f>[1]importcpfrev2!K317</f>
        <v>#Missing</v>
      </c>
      <c r="N214" s="21" t="str">
        <f>[1]importcpfrev2!L317</f>
        <v>#Missing</v>
      </c>
      <c r="O214" s="21" t="str">
        <f>[1]importcpfrev2!M317</f>
        <v>#Missing</v>
      </c>
      <c r="P214" s="21" t="str">
        <f>[1]importcpfrev2!N317</f>
        <v>#Missing</v>
      </c>
      <c r="Q214" s="22">
        <f>[1]importcpfrev2!O317</f>
        <v>2331.5424139999996</v>
      </c>
    </row>
    <row r="215" spans="1:17" x14ac:dyDescent="0.2">
      <c r="A215" s="23"/>
      <c r="B215" s="18"/>
      <c r="C215" s="27"/>
      <c r="D215" s="20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50"/>
    </row>
    <row r="216" spans="1:17" x14ac:dyDescent="0.2">
      <c r="A216" s="23"/>
      <c r="B216" s="18"/>
      <c r="C216" s="27"/>
      <c r="D216" s="24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6"/>
    </row>
    <row r="217" spans="1:17" x14ac:dyDescent="0.2">
      <c r="A217" s="51" t="s">
        <v>38</v>
      </c>
      <c r="B217" s="18">
        <v>16</v>
      </c>
      <c r="C217" s="27"/>
      <c r="D217" s="20">
        <v>2007</v>
      </c>
      <c r="E217" s="21">
        <f>[1]importcpfrev2!C327</f>
        <v>81.101479999999995</v>
      </c>
      <c r="F217" s="21">
        <f>[1]importcpfrev2!D327</f>
        <v>82.861031999999994</v>
      </c>
      <c r="G217" s="21">
        <f>[1]importcpfrev2!E327</f>
        <v>89.456956000000005</v>
      </c>
      <c r="H217" s="21">
        <f>[1]importcpfrev2!F327</f>
        <v>82.838442999999998</v>
      </c>
      <c r="I217" s="21">
        <f>[1]importcpfrev2!G327</f>
        <v>82.949949000000004</v>
      </c>
      <c r="J217" s="21">
        <f>[1]importcpfrev2!H327</f>
        <v>84.113087000000007</v>
      </c>
      <c r="K217" s="21">
        <f>[1]importcpfrev2!I327</f>
        <v>83.862187000000006</v>
      </c>
      <c r="L217" s="21">
        <f>[1]importcpfrev2!J327</f>
        <v>76.330855999999997</v>
      </c>
      <c r="M217" s="21">
        <f>[1]importcpfrev2!K327</f>
        <v>85.888294000000002</v>
      </c>
      <c r="N217" s="21">
        <f>[1]importcpfrev2!L327</f>
        <v>95.354750999999993</v>
      </c>
      <c r="O217" s="21">
        <f>[1]importcpfrev2!M327</f>
        <v>94.546569999999988</v>
      </c>
      <c r="P217" s="21">
        <f>[1]importcpfrev2!N327</f>
        <v>78.415189999999996</v>
      </c>
      <c r="Q217" s="22">
        <f>[1]importcpfrev2!O327</f>
        <v>1017.7187949999999</v>
      </c>
    </row>
    <row r="218" spans="1:17" x14ac:dyDescent="0.2">
      <c r="A218" s="47"/>
      <c r="B218" s="18">
        <v>16</v>
      </c>
      <c r="C218" s="27"/>
      <c r="D218" s="20">
        <v>2008</v>
      </c>
      <c r="E218" s="21">
        <f>[1]importcpfrev2!C328</f>
        <v>89.707605999999998</v>
      </c>
      <c r="F218" s="21">
        <f>[1]importcpfrev2!D328</f>
        <v>88.293578999999994</v>
      </c>
      <c r="G218" s="21">
        <f>[1]importcpfrev2!E328</f>
        <v>93.259904000000006</v>
      </c>
      <c r="H218" s="21">
        <f>[1]importcpfrev2!F328</f>
        <v>101.40973099999999</v>
      </c>
      <c r="I218" s="21">
        <f>[1]importcpfrev2!G328</f>
        <v>96.837668000000008</v>
      </c>
      <c r="J218" s="21">
        <f>[1]importcpfrev2!H328</f>
        <v>102.41157599999997</v>
      </c>
      <c r="K218" s="21">
        <f>[1]importcpfrev2!I328</f>
        <v>104.738294</v>
      </c>
      <c r="L218" s="21">
        <f>[1]importcpfrev2!J328</f>
        <v>86.321251999999987</v>
      </c>
      <c r="M218" s="21">
        <f>[1]importcpfrev2!K328</f>
        <v>103.67029499999998</v>
      </c>
      <c r="N218" s="21">
        <f>[1]importcpfrev2!L328</f>
        <v>109.83950899999999</v>
      </c>
      <c r="O218" s="21">
        <f>[1]importcpfrev2!M328</f>
        <v>95.130786999999984</v>
      </c>
      <c r="P218" s="21">
        <f>[1]importcpfrev2!N328</f>
        <v>89.442363999999998</v>
      </c>
      <c r="Q218" s="22">
        <f>[1]importcpfrev2!O328</f>
        <v>1161.0625649999999</v>
      </c>
    </row>
    <row r="219" spans="1:17" x14ac:dyDescent="0.2">
      <c r="A219" s="47"/>
      <c r="B219" s="18">
        <v>16</v>
      </c>
      <c r="C219" s="27"/>
      <c r="D219" s="20">
        <v>2009</v>
      </c>
      <c r="E219" s="21">
        <f>[1]importcpfrev2!C329</f>
        <v>82.421037999999996</v>
      </c>
      <c r="F219" s="21">
        <f>[1]importcpfrev2!D329</f>
        <v>89.935126999999994</v>
      </c>
      <c r="G219" s="21">
        <f>[1]importcpfrev2!E329</f>
        <v>102.320275</v>
      </c>
      <c r="H219" s="21">
        <f>[1]importcpfrev2!F329</f>
        <v>94.472014999999985</v>
      </c>
      <c r="I219" s="21">
        <f>[1]importcpfrev2!G329</f>
        <v>93.136556999999982</v>
      </c>
      <c r="J219" s="21">
        <f>[1]importcpfrev2!H329</f>
        <v>98.759810000000002</v>
      </c>
      <c r="K219" s="21">
        <f>[1]importcpfrev2!I329</f>
        <v>92.978643000000005</v>
      </c>
      <c r="L219" s="21">
        <f>[1]importcpfrev2!J329</f>
        <v>83.281177</v>
      </c>
      <c r="M219" s="21">
        <f>[1]importcpfrev2!K329</f>
        <v>92.195398000000012</v>
      </c>
      <c r="N219" s="21">
        <f>[1]importcpfrev2!L329</f>
        <v>94.133272999999988</v>
      </c>
      <c r="O219" s="21">
        <f>[1]importcpfrev2!M329</f>
        <v>82.968011000000004</v>
      </c>
      <c r="P219" s="21">
        <f>[1]importcpfrev2!N329</f>
        <v>82.935805999999999</v>
      </c>
      <c r="Q219" s="22">
        <f>[1]importcpfrev2!O329</f>
        <v>1089.5371299999999</v>
      </c>
    </row>
    <row r="220" spans="1:17" x14ac:dyDescent="0.2">
      <c r="A220" s="47"/>
      <c r="B220" s="18">
        <v>16</v>
      </c>
      <c r="C220" s="27"/>
      <c r="D220" s="20">
        <v>2010</v>
      </c>
      <c r="E220" s="21">
        <f>[1]importcpfrev2!C330</f>
        <v>75.761966999999999</v>
      </c>
      <c r="F220" s="21">
        <f>[1]importcpfrev2!D330</f>
        <v>76.984773999999987</v>
      </c>
      <c r="G220" s="21">
        <f>[1]importcpfrev2!E330</f>
        <v>86.831425999999993</v>
      </c>
      <c r="H220" s="21">
        <f>[1]importcpfrev2!F330</f>
        <v>87.456972999999991</v>
      </c>
      <c r="I220" s="21">
        <f>[1]importcpfrev2!G330</f>
        <v>81.874301000000003</v>
      </c>
      <c r="J220" s="21">
        <f>[1]importcpfrev2!H330</f>
        <v>89.527643999999995</v>
      </c>
      <c r="K220" s="21">
        <f>[1]importcpfrev2!I330</f>
        <v>84.644381999999993</v>
      </c>
      <c r="L220" s="21">
        <f>[1]importcpfrev2!J330</f>
        <v>84.642380000000003</v>
      </c>
      <c r="M220" s="21">
        <f>[1]importcpfrev2!K330</f>
        <v>91.262281999999999</v>
      </c>
      <c r="N220" s="21">
        <f>[1]importcpfrev2!L330</f>
        <v>94.197344000000001</v>
      </c>
      <c r="O220" s="21">
        <f>[1]importcpfrev2!M330</f>
        <v>94.437233999999989</v>
      </c>
      <c r="P220" s="21">
        <f>[1]importcpfrev2!N330</f>
        <v>91.824444999999997</v>
      </c>
      <c r="Q220" s="22">
        <f>[1]importcpfrev2!O330</f>
        <v>1039.445152</v>
      </c>
    </row>
    <row r="221" spans="1:17" x14ac:dyDescent="0.2">
      <c r="A221" s="47"/>
      <c r="B221" s="18">
        <v>16</v>
      </c>
      <c r="C221" s="27"/>
      <c r="D221" s="54" t="s">
        <v>23</v>
      </c>
      <c r="E221" s="21">
        <f>[1]importcpfrev2!C331</f>
        <v>88.168917999999991</v>
      </c>
      <c r="F221" s="21">
        <f>[1]importcpfrev2!D331</f>
        <v>91.705987999999991</v>
      </c>
      <c r="G221" s="21">
        <f>[1]importcpfrev2!E331</f>
        <v>108.609669</v>
      </c>
      <c r="H221" s="21">
        <f>[1]importcpfrev2!F331</f>
        <v>96.090322999999984</v>
      </c>
      <c r="I221" s="21">
        <f>[1]importcpfrev2!G331</f>
        <v>107.106478</v>
      </c>
      <c r="J221" s="21">
        <f>[1]importcpfrev2!H331</f>
        <v>99.317509000000001</v>
      </c>
      <c r="K221" s="21">
        <f>[1]importcpfrev2!I331</f>
        <v>94.494232999999994</v>
      </c>
      <c r="L221" s="21">
        <f>[1]importcpfrev2!J331</f>
        <v>93.453272999999996</v>
      </c>
      <c r="M221" s="21">
        <f>[1]importcpfrev2!K331</f>
        <v>108.005324</v>
      </c>
      <c r="N221" s="21">
        <f>[1]importcpfrev2!L331</f>
        <v>98.694234999999992</v>
      </c>
      <c r="O221" s="21">
        <f>[1]importcpfrev2!M331</f>
        <v>101.660427</v>
      </c>
      <c r="P221" s="21">
        <f>[1]importcpfrev2!N331</f>
        <v>100.429244</v>
      </c>
      <c r="Q221" s="22">
        <f>[1]importcpfrev2!O331</f>
        <v>1187.735621</v>
      </c>
    </row>
    <row r="222" spans="1:17" x14ac:dyDescent="0.2">
      <c r="A222" s="47"/>
      <c r="B222" s="18">
        <v>16</v>
      </c>
      <c r="C222" s="27"/>
      <c r="D222" s="20">
        <v>2012</v>
      </c>
      <c r="E222" s="21">
        <f>[1]importcpfrev2!C332</f>
        <v>95.256035999999995</v>
      </c>
      <c r="F222" s="21">
        <f>[1]importcpfrev2!D332</f>
        <v>93.012249999999995</v>
      </c>
      <c r="G222" s="21">
        <f>[1]importcpfrev2!E332</f>
        <v>106.396185</v>
      </c>
      <c r="H222" s="21">
        <f>[1]importcpfrev2!F332</f>
        <v>100.04689999999999</v>
      </c>
      <c r="I222" s="21">
        <f>[1]importcpfrev2!G332</f>
        <v>100.808706</v>
      </c>
      <c r="J222" s="21">
        <f>[1]importcpfrev2!H332</f>
        <v>109.597104</v>
      </c>
      <c r="K222" s="21">
        <f>[1]importcpfrev2!I332</f>
        <v>105.10698299999999</v>
      </c>
      <c r="L222" s="21">
        <f>[1]importcpfrev2!J332</f>
        <v>97.077175999999994</v>
      </c>
      <c r="M222" s="21">
        <f>[1]importcpfrev2!K332</f>
        <v>99.294652999999997</v>
      </c>
      <c r="N222" s="21">
        <f>[1]importcpfrev2!L332</f>
        <v>110.51537099999999</v>
      </c>
      <c r="O222" s="21">
        <f>[1]importcpfrev2!M332</f>
        <v>105.58937699999998</v>
      </c>
      <c r="P222" s="21">
        <f>[1]importcpfrev2!N332</f>
        <v>92.247254999999996</v>
      </c>
      <c r="Q222" s="22">
        <f>[1]importcpfrev2!O332</f>
        <v>1214.9479959999999</v>
      </c>
    </row>
    <row r="223" spans="1:17" x14ac:dyDescent="0.2">
      <c r="A223" s="47"/>
      <c r="B223" s="18">
        <v>16</v>
      </c>
      <c r="C223" s="27"/>
      <c r="D223" s="20">
        <v>2013</v>
      </c>
      <c r="E223" s="21">
        <f>[1]importcpfrev2!C333</f>
        <v>110.86218700000001</v>
      </c>
      <c r="F223" s="21">
        <f>[1]importcpfrev2!D333</f>
        <v>104.64152</v>
      </c>
      <c r="G223" s="21">
        <f>[1]importcpfrev2!E333</f>
        <v>110.13865799999999</v>
      </c>
      <c r="H223" s="21">
        <f>[1]importcpfrev2!F333</f>
        <v>109.14809699999999</v>
      </c>
      <c r="I223" s="21">
        <f>[1]importcpfrev2!G333</f>
        <v>104.085706</v>
      </c>
      <c r="J223" s="21">
        <f>[1]importcpfrev2!H333</f>
        <v>108.96242599999999</v>
      </c>
      <c r="K223" s="21">
        <f>[1]importcpfrev2!I333</f>
        <v>112.931645</v>
      </c>
      <c r="L223" s="21">
        <f>[1]importcpfrev2!J333</f>
        <v>96.787931999999984</v>
      </c>
      <c r="M223" s="21">
        <f>[1]importcpfrev2!K333</f>
        <v>106.64530099999999</v>
      </c>
      <c r="N223" s="21">
        <f>[1]importcpfrev2!L333</f>
        <v>114.12510399999999</v>
      </c>
      <c r="O223" s="21">
        <f>[1]importcpfrev2!M333</f>
        <v>98.998283999999984</v>
      </c>
      <c r="P223" s="21">
        <f>[1]importcpfrev2!N333</f>
        <v>98.707518999999991</v>
      </c>
      <c r="Q223" s="22">
        <f>[1]importcpfrev2!O333</f>
        <v>1276.0343789999999</v>
      </c>
    </row>
    <row r="224" spans="1:17" x14ac:dyDescent="0.2">
      <c r="A224" s="47"/>
      <c r="B224" s="18">
        <v>16</v>
      </c>
      <c r="C224" s="27"/>
      <c r="D224" s="20">
        <v>2014</v>
      </c>
      <c r="E224" s="21">
        <f>[1]importcpfrev2!C334</f>
        <v>104.88436799999999</v>
      </c>
      <c r="F224" s="21">
        <f>[1]importcpfrev2!D334</f>
        <v>98.959643</v>
      </c>
      <c r="G224" s="21">
        <f>[1]importcpfrev2!E334</f>
        <v>102.079803</v>
      </c>
      <c r="H224" s="21">
        <f>[1]importcpfrev2!F334</f>
        <v>106.44185299999999</v>
      </c>
      <c r="I224" s="21">
        <f>[1]importcpfrev2!G334</f>
        <v>100.481202</v>
      </c>
      <c r="J224" s="21">
        <f>[1]importcpfrev2!H334</f>
        <v>104.90103500000001</v>
      </c>
      <c r="K224" s="21">
        <f>[1]importcpfrev2!I334</f>
        <v>109.88580499999999</v>
      </c>
      <c r="L224" s="21">
        <f>[1]importcpfrev2!J334</f>
        <v>91.505352999999999</v>
      </c>
      <c r="M224" s="21">
        <f>[1]importcpfrev2!K334</f>
        <v>109.56013400000001</v>
      </c>
      <c r="N224" s="21">
        <f>[1]importcpfrev2!L334</f>
        <v>108.45115699999999</v>
      </c>
      <c r="O224" s="21">
        <f>[1]importcpfrev2!M334</f>
        <v>96.280367999999996</v>
      </c>
      <c r="P224" s="21">
        <f>[1]importcpfrev2!N334</f>
        <v>103.93033199999999</v>
      </c>
      <c r="Q224" s="22">
        <f>[1]importcpfrev2!O334</f>
        <v>1237.3610530000001</v>
      </c>
    </row>
    <row r="225" spans="1:17" x14ac:dyDescent="0.2">
      <c r="A225" s="47"/>
      <c r="B225" s="18">
        <v>16</v>
      </c>
      <c r="C225" s="27"/>
      <c r="D225" s="20">
        <v>2015</v>
      </c>
      <c r="E225" s="21">
        <f>[1]importcpfrev2!C335</f>
        <v>96.674278000000001</v>
      </c>
      <c r="F225" s="21">
        <f>[1]importcpfrev2!D335</f>
        <v>100.845495</v>
      </c>
      <c r="G225" s="21">
        <f>[1]importcpfrev2!E335</f>
        <v>108.74306300000001</v>
      </c>
      <c r="H225" s="21">
        <f>[1]importcpfrev2!F335</f>
        <v>101.72809699999999</v>
      </c>
      <c r="I225" s="21">
        <f>[1]importcpfrev2!G335</f>
        <v>88.32953599999999</v>
      </c>
      <c r="J225" s="21">
        <f>[1]importcpfrev2!H335</f>
        <v>103.37100899999999</v>
      </c>
      <c r="K225" s="21">
        <f>[1]importcpfrev2!I335</f>
        <v>105.43819199999999</v>
      </c>
      <c r="L225" s="21">
        <f>[1]importcpfrev2!J335</f>
        <v>97.716570999999988</v>
      </c>
      <c r="M225" s="21">
        <f>[1]importcpfrev2!K335</f>
        <v>124.64386999999999</v>
      </c>
      <c r="N225" s="21">
        <f>[1]importcpfrev2!L335</f>
        <v>116.112978</v>
      </c>
      <c r="O225" s="21">
        <f>[1]importcpfrev2!M335</f>
        <v>107.378929</v>
      </c>
      <c r="P225" s="21">
        <f>[1]importcpfrev2!N335</f>
        <v>106.237348</v>
      </c>
      <c r="Q225" s="22">
        <f>[1]importcpfrev2!O335</f>
        <v>1257.2193659999998</v>
      </c>
    </row>
    <row r="226" spans="1:17" x14ac:dyDescent="0.2">
      <c r="A226" s="47"/>
      <c r="B226" s="18">
        <v>16</v>
      </c>
      <c r="C226" s="27"/>
      <c r="D226" s="20">
        <v>2016</v>
      </c>
      <c r="E226" s="21">
        <f>[1]importcpfrev2!C336</f>
        <v>103.3013</v>
      </c>
      <c r="F226" s="21">
        <f>[1]importcpfrev2!D336</f>
        <v>109.539001</v>
      </c>
      <c r="G226" s="21">
        <f>[1]importcpfrev2!E336</f>
        <v>115.381343</v>
      </c>
      <c r="H226" s="21">
        <f>[1]importcpfrev2!F336</f>
        <v>111.21171699999999</v>
      </c>
      <c r="I226" s="21">
        <f>[1]importcpfrev2!G336</f>
        <v>116.016385</v>
      </c>
      <c r="J226" s="21">
        <f>[1]importcpfrev2!H336</f>
        <v>122.70034899999999</v>
      </c>
      <c r="K226" s="21">
        <f>[1]importcpfrev2!I336</f>
        <v>100.033365</v>
      </c>
      <c r="L226" s="21">
        <f>[1]importcpfrev2!J336</f>
        <v>111.19378499999999</v>
      </c>
      <c r="M226" s="21">
        <f>[1]importcpfrev2!K336</f>
        <v>126.572323</v>
      </c>
      <c r="N226" s="21">
        <f>[1]importcpfrev2!L336</f>
        <v>118.21281500000001</v>
      </c>
      <c r="O226" s="21">
        <f>[1]importcpfrev2!M336</f>
        <v>113.462469</v>
      </c>
      <c r="P226" s="21">
        <f>[1]importcpfrev2!N336</f>
        <v>110.25147399999999</v>
      </c>
      <c r="Q226" s="22">
        <f>[1]importcpfrev2!O336</f>
        <v>1357.8763260000001</v>
      </c>
    </row>
    <row r="227" spans="1:17" x14ac:dyDescent="0.2">
      <c r="A227" s="47"/>
      <c r="B227" s="18">
        <v>16</v>
      </c>
      <c r="C227" s="27"/>
      <c r="D227" s="20">
        <v>2017</v>
      </c>
      <c r="E227" s="21">
        <f>[1]importcpfrev2!C337</f>
        <v>109.535539</v>
      </c>
      <c r="F227" s="21">
        <f>[1]importcpfrev2!D337</f>
        <v>109.31113099999999</v>
      </c>
      <c r="G227" s="21">
        <f>[1]importcpfrev2!E337</f>
        <v>128.58537999999999</v>
      </c>
      <c r="H227" s="21">
        <f>[1]importcpfrev2!F337</f>
        <v>110.71690099999999</v>
      </c>
      <c r="I227" s="21">
        <f>[1]importcpfrev2!G337</f>
        <v>127.57729699999999</v>
      </c>
      <c r="J227" s="21">
        <f>[1]importcpfrev2!H337</f>
        <v>121.90627599999999</v>
      </c>
      <c r="K227" s="21">
        <f>[1]importcpfrev2!I337</f>
        <v>107.44277499999998</v>
      </c>
      <c r="L227" s="21">
        <f>[1]importcpfrev2!J337</f>
        <v>118.147265</v>
      </c>
      <c r="M227" s="21">
        <f>[1]importcpfrev2!K337</f>
        <v>120.56721999999999</v>
      </c>
      <c r="N227" s="21">
        <f>[1]importcpfrev2!L337</f>
        <v>120.61804000000001</v>
      </c>
      <c r="O227" s="21">
        <f>[1]importcpfrev2!M337</f>
        <v>117.848343</v>
      </c>
      <c r="P227" s="21">
        <f>[1]importcpfrev2!N337</f>
        <v>108.265877</v>
      </c>
      <c r="Q227" s="22">
        <f>[1]importcpfrev2!O337</f>
        <v>1400.5220440000001</v>
      </c>
    </row>
    <row r="228" spans="1:17" x14ac:dyDescent="0.2">
      <c r="A228" s="47"/>
      <c r="B228" s="18">
        <v>16</v>
      </c>
      <c r="C228" s="27"/>
      <c r="D228" s="20">
        <v>2018</v>
      </c>
      <c r="E228" s="21">
        <f>[1]importcpfrev2!C338</f>
        <v>121.06800999999999</v>
      </c>
      <c r="F228" s="21">
        <f>[1]importcpfrev2!D338</f>
        <v>111.86014399999999</v>
      </c>
      <c r="G228" s="21">
        <f>[1]importcpfrev2!E338</f>
        <v>125.132251</v>
      </c>
      <c r="H228" s="21">
        <f>[1]importcpfrev2!F338</f>
        <v>109.847826</v>
      </c>
      <c r="I228" s="21">
        <f>[1]importcpfrev2!G338</f>
        <v>113.90497099999999</v>
      </c>
      <c r="J228" s="21">
        <f>[1]importcpfrev2!H338</f>
        <v>118.648944</v>
      </c>
      <c r="K228" s="21">
        <f>[1]importcpfrev2!I338</f>
        <v>121.243145</v>
      </c>
      <c r="L228" s="21" t="str">
        <f>[1]importcpfrev2!J338</f>
        <v>#Missing</v>
      </c>
      <c r="M228" s="21" t="str">
        <f>[1]importcpfrev2!K338</f>
        <v>#Missing</v>
      </c>
      <c r="N228" s="21" t="str">
        <f>[1]importcpfrev2!L338</f>
        <v>#Missing</v>
      </c>
      <c r="O228" s="21" t="str">
        <f>[1]importcpfrev2!M338</f>
        <v>#Missing</v>
      </c>
      <c r="P228" s="21" t="str">
        <f>[1]importcpfrev2!N338</f>
        <v>#Missing</v>
      </c>
      <c r="Q228" s="22">
        <f>[1]importcpfrev2!O338</f>
        <v>821.70529099999987</v>
      </c>
    </row>
    <row r="229" spans="1:17" x14ac:dyDescent="0.2">
      <c r="A229" s="47"/>
      <c r="B229" s="18"/>
      <c r="C229" s="27"/>
      <c r="D229" s="20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2"/>
    </row>
    <row r="230" spans="1:17" x14ac:dyDescent="0.2">
      <c r="A230" s="47"/>
      <c r="B230" s="18"/>
      <c r="C230" s="27"/>
      <c r="D230" s="24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6"/>
    </row>
    <row r="231" spans="1:17" x14ac:dyDescent="0.2">
      <c r="A231" s="51" t="s">
        <v>39</v>
      </c>
      <c r="B231" s="18">
        <v>17</v>
      </c>
      <c r="C231" s="27"/>
      <c r="D231" s="20">
        <v>2007</v>
      </c>
      <c r="E231" s="21">
        <f>[1]importcpfrev2!C348</f>
        <v>94.928783999999993</v>
      </c>
      <c r="F231" s="21">
        <f>[1]importcpfrev2!D348</f>
        <v>105.1417</v>
      </c>
      <c r="G231" s="21">
        <f>[1]importcpfrev2!E348</f>
        <v>118.744771</v>
      </c>
      <c r="H231" s="21">
        <f>[1]importcpfrev2!F348</f>
        <v>102.28402399999999</v>
      </c>
      <c r="I231" s="21">
        <f>[1]importcpfrev2!G348</f>
        <v>106.023843</v>
      </c>
      <c r="J231" s="21">
        <f>[1]importcpfrev2!H348</f>
        <v>116.60334999999999</v>
      </c>
      <c r="K231" s="21">
        <f>[1]importcpfrev2!I348</f>
        <v>95.727722</v>
      </c>
      <c r="L231" s="21">
        <f>[1]importcpfrev2!J348</f>
        <v>117.69347499999999</v>
      </c>
      <c r="M231" s="21">
        <f>[1]importcpfrev2!K348</f>
        <v>132.74391099999997</v>
      </c>
      <c r="N231" s="21">
        <f>[1]importcpfrev2!L348</f>
        <v>146.591137</v>
      </c>
      <c r="O231" s="21">
        <f>[1]importcpfrev2!M348</f>
        <v>142.51598799999999</v>
      </c>
      <c r="P231" s="21">
        <f>[1]importcpfrev2!N348</f>
        <v>108.93983499999999</v>
      </c>
      <c r="Q231" s="22">
        <f>[1]importcpfrev2!O348</f>
        <v>1387.9385399999999</v>
      </c>
    </row>
    <row r="232" spans="1:17" x14ac:dyDescent="0.2">
      <c r="A232" s="47"/>
      <c r="B232" s="18">
        <v>17</v>
      </c>
      <c r="C232" s="27"/>
      <c r="D232" s="20">
        <v>2008</v>
      </c>
      <c r="E232" s="21">
        <f>[1]importcpfrev2!C349</f>
        <v>128.71167</v>
      </c>
      <c r="F232" s="21">
        <f>[1]importcpfrev2!D349</f>
        <v>135.803382</v>
      </c>
      <c r="G232" s="21">
        <f>[1]importcpfrev2!E349</f>
        <v>134.02834899999999</v>
      </c>
      <c r="H232" s="21">
        <f>[1]importcpfrev2!F349</f>
        <v>136.880132</v>
      </c>
      <c r="I232" s="21">
        <f>[1]importcpfrev2!G349</f>
        <v>126.84040899999999</v>
      </c>
      <c r="J232" s="21">
        <f>[1]importcpfrev2!H349</f>
        <v>125.71603500000001</v>
      </c>
      <c r="K232" s="21">
        <f>[1]importcpfrev2!I349</f>
        <v>122.087456</v>
      </c>
      <c r="L232" s="21">
        <f>[1]importcpfrev2!J349</f>
        <v>121.43060799999999</v>
      </c>
      <c r="M232" s="21">
        <f>[1]importcpfrev2!K349</f>
        <v>155.22406599999999</v>
      </c>
      <c r="N232" s="21">
        <f>[1]importcpfrev2!L349</f>
        <v>175.06592599999999</v>
      </c>
      <c r="O232" s="21">
        <f>[1]importcpfrev2!M349</f>
        <v>143.33434099999999</v>
      </c>
      <c r="P232" s="21">
        <f>[1]importcpfrev2!N349</f>
        <v>136.43680599999999</v>
      </c>
      <c r="Q232" s="22">
        <f>[1]importcpfrev2!O349</f>
        <v>1641.5591799999997</v>
      </c>
    </row>
    <row r="233" spans="1:17" x14ac:dyDescent="0.2">
      <c r="A233" s="47"/>
      <c r="B233" s="18">
        <v>17</v>
      </c>
      <c r="C233" s="27"/>
      <c r="D233" s="20">
        <v>2009</v>
      </c>
      <c r="E233" s="21">
        <f>[1]importcpfrev2!C350</f>
        <v>113.183035</v>
      </c>
      <c r="F233" s="21">
        <f>[1]importcpfrev2!D350</f>
        <v>123.30499</v>
      </c>
      <c r="G233" s="21">
        <f>[1]importcpfrev2!E350</f>
        <v>139.977102</v>
      </c>
      <c r="H233" s="21">
        <f>[1]importcpfrev2!F350</f>
        <v>124.504245</v>
      </c>
      <c r="I233" s="21">
        <f>[1]importcpfrev2!G350</f>
        <v>124.630182</v>
      </c>
      <c r="J233" s="21">
        <f>[1]importcpfrev2!H350</f>
        <v>125.65169500000002</v>
      </c>
      <c r="K233" s="21">
        <f>[1]importcpfrev2!I350</f>
        <v>113.28790600000001</v>
      </c>
      <c r="L233" s="21">
        <f>[1]importcpfrev2!J350</f>
        <v>119.516459</v>
      </c>
      <c r="M233" s="21">
        <f>[1]importcpfrev2!K350</f>
        <v>130.11858899999999</v>
      </c>
      <c r="N233" s="21">
        <f>[1]importcpfrev2!L350</f>
        <v>149.96803599999998</v>
      </c>
      <c r="O233" s="21">
        <f>[1]importcpfrev2!M350</f>
        <v>139.16772</v>
      </c>
      <c r="P233" s="21">
        <f>[1]importcpfrev2!N350</f>
        <v>139.46237500000001</v>
      </c>
      <c r="Q233" s="22">
        <f>[1]importcpfrev2!O350</f>
        <v>1542.7723339999998</v>
      </c>
    </row>
    <row r="234" spans="1:17" x14ac:dyDescent="0.2">
      <c r="A234" s="47"/>
      <c r="B234" s="18">
        <v>17</v>
      </c>
      <c r="C234" s="27"/>
      <c r="D234" s="20">
        <v>2010</v>
      </c>
      <c r="E234" s="21">
        <f>[1]importcpfrev2!C351</f>
        <v>105.02548900000001</v>
      </c>
      <c r="F234" s="21">
        <f>[1]importcpfrev2!D351</f>
        <v>104.73618800000001</v>
      </c>
      <c r="G234" s="21">
        <f>[1]importcpfrev2!E351</f>
        <v>142.590395</v>
      </c>
      <c r="H234" s="21">
        <f>[1]importcpfrev2!F351</f>
        <v>129.61869899999999</v>
      </c>
      <c r="I234" s="21">
        <f>[1]importcpfrev2!G351</f>
        <v>117.61963600000001</v>
      </c>
      <c r="J234" s="21">
        <f>[1]importcpfrev2!H351</f>
        <v>115.69700499999999</v>
      </c>
      <c r="K234" s="21">
        <f>[1]importcpfrev2!I351</f>
        <v>112.06622999999999</v>
      </c>
      <c r="L234" s="21">
        <f>[1]importcpfrev2!J351</f>
        <v>120.88642</v>
      </c>
      <c r="M234" s="21">
        <f>[1]importcpfrev2!K351</f>
        <v>139.16599300000001</v>
      </c>
      <c r="N234" s="21">
        <f>[1]importcpfrev2!L351</f>
        <v>146.257734</v>
      </c>
      <c r="O234" s="21">
        <f>[1]importcpfrev2!M351</f>
        <v>163.61438100000001</v>
      </c>
      <c r="P234" s="21">
        <f>[1]importcpfrev2!N351</f>
        <v>132.35096899999999</v>
      </c>
      <c r="Q234" s="22">
        <f>[1]importcpfrev2!O351</f>
        <v>1529.6291389999997</v>
      </c>
    </row>
    <row r="235" spans="1:17" x14ac:dyDescent="0.2">
      <c r="A235" s="47"/>
      <c r="B235" s="18">
        <v>17</v>
      </c>
      <c r="C235" s="27"/>
      <c r="D235" s="54" t="s">
        <v>23</v>
      </c>
      <c r="E235" s="21">
        <f>[1]importcpfrev2!C352</f>
        <v>119.780931</v>
      </c>
      <c r="F235" s="21">
        <f>[1]importcpfrev2!D352</f>
        <v>127.89878299999999</v>
      </c>
      <c r="G235" s="21">
        <f>[1]importcpfrev2!E352</f>
        <v>152.78885299999999</v>
      </c>
      <c r="H235" s="21">
        <f>[1]importcpfrev2!F352</f>
        <v>128.01753600000001</v>
      </c>
      <c r="I235" s="21">
        <f>[1]importcpfrev2!G352</f>
        <v>145.13603699999999</v>
      </c>
      <c r="J235" s="21">
        <f>[1]importcpfrev2!H352</f>
        <v>124.01132899999999</v>
      </c>
      <c r="K235" s="21">
        <f>[1]importcpfrev2!I352</f>
        <v>124.58979099999999</v>
      </c>
      <c r="L235" s="21">
        <f>[1]importcpfrev2!J352</f>
        <v>140.047451</v>
      </c>
      <c r="M235" s="21">
        <f>[1]importcpfrev2!K352</f>
        <v>163.68884999999997</v>
      </c>
      <c r="N235" s="21">
        <f>[1]importcpfrev2!L352</f>
        <v>164.404011</v>
      </c>
      <c r="O235" s="21">
        <f>[1]importcpfrev2!M352</f>
        <v>158.04349799999997</v>
      </c>
      <c r="P235" s="21">
        <f>[1]importcpfrev2!N352</f>
        <v>145.981909</v>
      </c>
      <c r="Q235" s="22">
        <f>[1]importcpfrev2!O352</f>
        <v>1694.3889789999998</v>
      </c>
    </row>
    <row r="236" spans="1:17" x14ac:dyDescent="0.2">
      <c r="A236" s="47"/>
      <c r="B236" s="18">
        <v>17</v>
      </c>
      <c r="C236" s="27"/>
      <c r="D236" s="20">
        <v>2012</v>
      </c>
      <c r="E236" s="21">
        <f>[1]importcpfrev2!C353</f>
        <v>128.040615</v>
      </c>
      <c r="F236" s="21">
        <f>[1]importcpfrev2!D353</f>
        <v>148.73634300000001</v>
      </c>
      <c r="G236" s="21">
        <f>[1]importcpfrev2!E353</f>
        <v>152.59926200000001</v>
      </c>
      <c r="H236" s="21">
        <f>[1]importcpfrev2!F353</f>
        <v>141.38142299999998</v>
      </c>
      <c r="I236" s="21">
        <f>[1]importcpfrev2!G353</f>
        <v>141.10414399999999</v>
      </c>
      <c r="J236" s="21">
        <f>[1]importcpfrev2!H353</f>
        <v>141.295501</v>
      </c>
      <c r="K236" s="21">
        <f>[1]importcpfrev2!I353</f>
        <v>137.69817699999999</v>
      </c>
      <c r="L236" s="21">
        <f>[1]importcpfrev2!J353</f>
        <v>144.283275</v>
      </c>
      <c r="M236" s="21">
        <f>[1]importcpfrev2!K353</f>
        <v>156.38192899999999</v>
      </c>
      <c r="N236" s="21">
        <f>[1]importcpfrev2!L353</f>
        <v>192.85368800000001</v>
      </c>
      <c r="O236" s="21">
        <f>[1]importcpfrev2!M353</f>
        <v>175.62769799999998</v>
      </c>
      <c r="P236" s="21">
        <f>[1]importcpfrev2!N353</f>
        <v>140.77522099999999</v>
      </c>
      <c r="Q236" s="22">
        <f>[1]importcpfrev2!O353</f>
        <v>1800.7772759999998</v>
      </c>
    </row>
    <row r="237" spans="1:17" x14ac:dyDescent="0.2">
      <c r="A237" s="47"/>
      <c r="B237" s="18">
        <v>17</v>
      </c>
      <c r="C237" s="27"/>
      <c r="D237" s="20">
        <v>2013</v>
      </c>
      <c r="E237" s="21">
        <f>[1]importcpfrev2!C354</f>
        <v>149.684326</v>
      </c>
      <c r="F237" s="21">
        <f>[1]importcpfrev2!D354</f>
        <v>153.07591099999999</v>
      </c>
      <c r="G237" s="21">
        <f>[1]importcpfrev2!E354</f>
        <v>158.00176500000001</v>
      </c>
      <c r="H237" s="21">
        <f>[1]importcpfrev2!F354</f>
        <v>152.46578599999998</v>
      </c>
      <c r="I237" s="21">
        <f>[1]importcpfrev2!G354</f>
        <v>151.92065499999998</v>
      </c>
      <c r="J237" s="21">
        <f>[1]importcpfrev2!H354</f>
        <v>148.29593</v>
      </c>
      <c r="K237" s="21">
        <f>[1]importcpfrev2!I354</f>
        <v>145.36506699999998</v>
      </c>
      <c r="L237" s="21">
        <f>[1]importcpfrev2!J354</f>
        <v>137.96701999999999</v>
      </c>
      <c r="M237" s="21">
        <f>[1]importcpfrev2!K354</f>
        <v>170.98351499999998</v>
      </c>
      <c r="N237" s="21">
        <f>[1]importcpfrev2!L354</f>
        <v>198.51355199999998</v>
      </c>
      <c r="O237" s="21">
        <f>[1]importcpfrev2!M354</f>
        <v>167.28361700000002</v>
      </c>
      <c r="P237" s="21">
        <f>[1]importcpfrev2!N354</f>
        <v>150.29924299999999</v>
      </c>
      <c r="Q237" s="22">
        <f>[1]importcpfrev2!O354</f>
        <v>1883.8563869999998</v>
      </c>
    </row>
    <row r="238" spans="1:17" x14ac:dyDescent="0.2">
      <c r="A238" s="47"/>
      <c r="B238" s="18">
        <v>17</v>
      </c>
      <c r="C238" s="27"/>
      <c r="D238" s="20">
        <v>2014</v>
      </c>
      <c r="E238" s="21">
        <f>[1]importcpfrev2!C355</f>
        <v>146.242425</v>
      </c>
      <c r="F238" s="21">
        <f>[1]importcpfrev2!D355</f>
        <v>154.49670399999999</v>
      </c>
      <c r="G238" s="21">
        <f>[1]importcpfrev2!E355</f>
        <v>155.550997</v>
      </c>
      <c r="H238" s="21">
        <f>[1]importcpfrev2!F355</f>
        <v>156.730931</v>
      </c>
      <c r="I238" s="21">
        <f>[1]importcpfrev2!G355</f>
        <v>146.67352099999999</v>
      </c>
      <c r="J238" s="21">
        <f>[1]importcpfrev2!H355</f>
        <v>148.72689699999998</v>
      </c>
      <c r="K238" s="21">
        <f>[1]importcpfrev2!I355</f>
        <v>142.12006199999999</v>
      </c>
      <c r="L238" s="21">
        <f>[1]importcpfrev2!J355</f>
        <v>135.84749600000001</v>
      </c>
      <c r="M238" s="21">
        <f>[1]importcpfrev2!K355</f>
        <v>182.62325899999999</v>
      </c>
      <c r="N238" s="21">
        <f>[1]importcpfrev2!L355</f>
        <v>198.44898600000002</v>
      </c>
      <c r="O238" s="21">
        <f>[1]importcpfrev2!M355</f>
        <v>163.03742700000001</v>
      </c>
      <c r="P238" s="21">
        <f>[1]importcpfrev2!N355</f>
        <v>162.13000899999997</v>
      </c>
      <c r="Q238" s="22">
        <f>[1]importcpfrev2!O355</f>
        <v>1892.6287140000002</v>
      </c>
    </row>
    <row r="239" spans="1:17" x14ac:dyDescent="0.2">
      <c r="A239" s="47"/>
      <c r="B239" s="18">
        <v>17</v>
      </c>
      <c r="C239" s="27"/>
      <c r="D239" s="20">
        <v>2015</v>
      </c>
      <c r="E239" s="21">
        <f>[1]importcpfrev2!C356</f>
        <v>156.80112599999998</v>
      </c>
      <c r="F239" s="21">
        <f>[1]importcpfrev2!D356</f>
        <v>159.86653699999999</v>
      </c>
      <c r="G239" s="21">
        <f>[1]importcpfrev2!E356</f>
        <v>172.542799</v>
      </c>
      <c r="H239" s="21">
        <f>[1]importcpfrev2!F356</f>
        <v>171.776588</v>
      </c>
      <c r="I239" s="21">
        <f>[1]importcpfrev2!G356</f>
        <v>156.041338</v>
      </c>
      <c r="J239" s="21">
        <f>[1]importcpfrev2!H356</f>
        <v>167.980887</v>
      </c>
      <c r="K239" s="21">
        <f>[1]importcpfrev2!I356</f>
        <v>150.48530399999999</v>
      </c>
      <c r="L239" s="21">
        <f>[1]importcpfrev2!J356</f>
        <v>156.305814</v>
      </c>
      <c r="M239" s="21">
        <f>[1]importcpfrev2!K356</f>
        <v>192.69699899999998</v>
      </c>
      <c r="N239" s="21">
        <f>[1]importcpfrev2!L356</f>
        <v>211.93752599999999</v>
      </c>
      <c r="O239" s="21">
        <f>[1]importcpfrev2!M356</f>
        <v>174.16175799999996</v>
      </c>
      <c r="P239" s="21">
        <f>[1]importcpfrev2!N356</f>
        <v>174.80819700000001</v>
      </c>
      <c r="Q239" s="22">
        <f>[1]importcpfrev2!O356</f>
        <v>2045.4048729999997</v>
      </c>
    </row>
    <row r="240" spans="1:17" x14ac:dyDescent="0.2">
      <c r="A240" s="47"/>
      <c r="B240" s="18">
        <v>17</v>
      </c>
      <c r="C240" s="27"/>
      <c r="D240" s="20">
        <v>2016</v>
      </c>
      <c r="E240" s="21">
        <f>[1]importcpfrev2!C357</f>
        <v>155.15958399999997</v>
      </c>
      <c r="F240" s="21">
        <f>[1]importcpfrev2!D357</f>
        <v>164.03465399999999</v>
      </c>
      <c r="G240" s="21">
        <f>[1]importcpfrev2!E357</f>
        <v>182.90217999999999</v>
      </c>
      <c r="H240" s="21">
        <f>[1]importcpfrev2!F357</f>
        <v>178.91985999999997</v>
      </c>
      <c r="I240" s="21">
        <f>[1]importcpfrev2!G357</f>
        <v>173.23383999999999</v>
      </c>
      <c r="J240" s="21">
        <f>[1]importcpfrev2!H357</f>
        <v>183.83458499999998</v>
      </c>
      <c r="K240" s="21">
        <f>[1]importcpfrev2!I357</f>
        <v>151.53135800000001</v>
      </c>
      <c r="L240" s="21">
        <f>[1]importcpfrev2!J357</f>
        <v>177.27212799999998</v>
      </c>
      <c r="M240" s="21">
        <f>[1]importcpfrev2!K357</f>
        <v>193.09155799999999</v>
      </c>
      <c r="N240" s="21">
        <f>[1]importcpfrev2!L357</f>
        <v>188.30387999999999</v>
      </c>
      <c r="O240" s="21">
        <f>[1]importcpfrev2!M357</f>
        <v>184.03071800000001</v>
      </c>
      <c r="P240" s="21">
        <f>[1]importcpfrev2!N357</f>
        <v>172.42575799999997</v>
      </c>
      <c r="Q240" s="22">
        <f>[1]importcpfrev2!O357</f>
        <v>2104.7401030000001</v>
      </c>
    </row>
    <row r="241" spans="1:17" x14ac:dyDescent="0.2">
      <c r="A241" s="47"/>
      <c r="B241" s="18">
        <v>17</v>
      </c>
      <c r="C241" s="27"/>
      <c r="D241" s="20">
        <v>2017</v>
      </c>
      <c r="E241" s="21">
        <f>[1]importcpfrev2!C358</f>
        <v>162.16930600000001</v>
      </c>
      <c r="F241" s="21">
        <f>[1]importcpfrev2!D358</f>
        <v>181.252703</v>
      </c>
      <c r="G241" s="21">
        <f>[1]importcpfrev2!E358</f>
        <v>196.31403300000002</v>
      </c>
      <c r="H241" s="21">
        <f>[1]importcpfrev2!F358</f>
        <v>162.05639099999999</v>
      </c>
      <c r="I241" s="21">
        <f>[1]importcpfrev2!G358</f>
        <v>185.80657199999999</v>
      </c>
      <c r="J241" s="21">
        <f>[1]importcpfrev2!H358</f>
        <v>167.872342</v>
      </c>
      <c r="K241" s="21">
        <f>[1]importcpfrev2!I358</f>
        <v>158.056443</v>
      </c>
      <c r="L241" s="21">
        <f>[1]importcpfrev2!J358</f>
        <v>173.03846899999996</v>
      </c>
      <c r="M241" s="21">
        <f>[1]importcpfrev2!K358</f>
        <v>211.03697499999998</v>
      </c>
      <c r="N241" s="21">
        <f>[1]importcpfrev2!L358</f>
        <v>219.84988499999997</v>
      </c>
      <c r="O241" s="21">
        <f>[1]importcpfrev2!M358</f>
        <v>196.80245299999999</v>
      </c>
      <c r="P241" s="21">
        <f>[1]importcpfrev2!N358</f>
        <v>171.80549300000001</v>
      </c>
      <c r="Q241" s="22">
        <f>[1]importcpfrev2!O358</f>
        <v>2186.0610649999999</v>
      </c>
    </row>
    <row r="242" spans="1:17" x14ac:dyDescent="0.2">
      <c r="A242" s="47"/>
      <c r="B242" s="18">
        <v>17</v>
      </c>
      <c r="C242" s="27"/>
      <c r="D242" s="20">
        <v>2018</v>
      </c>
      <c r="E242" s="21">
        <f>[1]importcpfrev2!C359</f>
        <v>169.753094</v>
      </c>
      <c r="F242" s="21">
        <f>[1]importcpfrev2!D359</f>
        <v>173.23375199999998</v>
      </c>
      <c r="G242" s="21">
        <f>[1]importcpfrev2!E359</f>
        <v>190.352226</v>
      </c>
      <c r="H242" s="21">
        <f>[1]importcpfrev2!F359</f>
        <v>171.839204</v>
      </c>
      <c r="I242" s="21">
        <f>[1]importcpfrev2!G359</f>
        <v>182.09442300000001</v>
      </c>
      <c r="J242" s="21">
        <f>[1]importcpfrev2!H359</f>
        <v>175.06371399999998</v>
      </c>
      <c r="K242" s="21">
        <f>[1]importcpfrev2!I359</f>
        <v>167.14622299999999</v>
      </c>
      <c r="L242" s="21" t="str">
        <f>[1]importcpfrev2!J359</f>
        <v>#Missing</v>
      </c>
      <c r="M242" s="21" t="str">
        <f>[1]importcpfrev2!K359</f>
        <v>#Missing</v>
      </c>
      <c r="N242" s="21" t="str">
        <f>[1]importcpfrev2!L359</f>
        <v>#Missing</v>
      </c>
      <c r="O242" s="21" t="str">
        <f>[1]importcpfrev2!M359</f>
        <v>#Missing</v>
      </c>
      <c r="P242" s="21" t="str">
        <f>[1]importcpfrev2!N359</f>
        <v>#Missing</v>
      </c>
      <c r="Q242" s="22">
        <f>[1]importcpfrev2!O359</f>
        <v>1229.482636</v>
      </c>
    </row>
    <row r="243" spans="1:17" x14ac:dyDescent="0.2">
      <c r="A243" s="47"/>
      <c r="B243" s="18"/>
      <c r="C243" s="27"/>
      <c r="D243" s="20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50"/>
    </row>
    <row r="244" spans="1:17" x14ac:dyDescent="0.2">
      <c r="A244" s="23"/>
      <c r="B244" s="18"/>
      <c r="C244" s="18"/>
      <c r="D244" s="24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6"/>
    </row>
    <row r="245" spans="1:17" x14ac:dyDescent="0.2">
      <c r="A245" s="51" t="s">
        <v>40</v>
      </c>
      <c r="B245" s="18">
        <v>18</v>
      </c>
      <c r="C245" s="18"/>
      <c r="D245" s="20">
        <v>2007</v>
      </c>
      <c r="E245" s="21">
        <f>[1]importcpfrev2!C369</f>
        <v>279.92274700000002</v>
      </c>
      <c r="F245" s="21">
        <f>[1]importcpfrev2!D369</f>
        <v>313.69430699999998</v>
      </c>
      <c r="G245" s="21">
        <f>[1]importcpfrev2!E369</f>
        <v>309.23374999999999</v>
      </c>
      <c r="H245" s="21">
        <f>[1]importcpfrev2!F369</f>
        <v>264.849738</v>
      </c>
      <c r="I245" s="21">
        <f>[1]importcpfrev2!G369</f>
        <v>262.07575600000001</v>
      </c>
      <c r="J245" s="21">
        <f>[1]importcpfrev2!H369</f>
        <v>282.306915</v>
      </c>
      <c r="K245" s="21">
        <f>[1]importcpfrev2!I369</f>
        <v>268.56994399999996</v>
      </c>
      <c r="L245" s="21">
        <f>[1]importcpfrev2!J369</f>
        <v>287.04735500000004</v>
      </c>
      <c r="M245" s="21">
        <f>[1]importcpfrev2!K369</f>
        <v>308.243335</v>
      </c>
      <c r="N245" s="21">
        <f>[1]importcpfrev2!L369</f>
        <v>370.55477200000001</v>
      </c>
      <c r="O245" s="21">
        <f>[1]importcpfrev2!M369</f>
        <v>332.58729799999998</v>
      </c>
      <c r="P245" s="21">
        <f>[1]importcpfrev2!N369</f>
        <v>272.82463799999999</v>
      </c>
      <c r="Q245" s="22">
        <f>[1]importcpfrev2!O369</f>
        <v>3551.9105549999999</v>
      </c>
    </row>
    <row r="246" spans="1:17" x14ac:dyDescent="0.2">
      <c r="A246" s="19"/>
      <c r="B246" s="18">
        <v>18</v>
      </c>
      <c r="C246" s="18"/>
      <c r="D246" s="20">
        <v>2008</v>
      </c>
      <c r="E246" s="21">
        <f>[1]importcpfrev2!C370</f>
        <v>316.72125999999997</v>
      </c>
      <c r="F246" s="21">
        <f>[1]importcpfrev2!D370</f>
        <v>324.574793</v>
      </c>
      <c r="G246" s="21">
        <f>[1]importcpfrev2!E370</f>
        <v>302.56455099999999</v>
      </c>
      <c r="H246" s="21">
        <f>[1]importcpfrev2!F370</f>
        <v>307.25559599999997</v>
      </c>
      <c r="I246" s="21">
        <f>[1]importcpfrev2!G370</f>
        <v>297.45571200000006</v>
      </c>
      <c r="J246" s="21">
        <f>[1]importcpfrev2!H370</f>
        <v>298.53144400000002</v>
      </c>
      <c r="K246" s="21">
        <f>[1]importcpfrev2!I370</f>
        <v>293.33869099999998</v>
      </c>
      <c r="L246" s="21">
        <f>[1]importcpfrev2!J370</f>
        <v>281.00681599999996</v>
      </c>
      <c r="M246" s="21">
        <f>[1]importcpfrev2!K370</f>
        <v>352.78146900000002</v>
      </c>
      <c r="N246" s="21">
        <f>[1]importcpfrev2!L370</f>
        <v>397.85272500000002</v>
      </c>
      <c r="O246" s="21">
        <f>[1]importcpfrev2!M370</f>
        <v>325.26300900000001</v>
      </c>
      <c r="P246" s="21">
        <f>[1]importcpfrev2!N370</f>
        <v>303.25867900000003</v>
      </c>
      <c r="Q246" s="22">
        <f>[1]importcpfrev2!O370</f>
        <v>3800.6047449999996</v>
      </c>
    </row>
    <row r="247" spans="1:17" x14ac:dyDescent="0.2">
      <c r="A247" s="19"/>
      <c r="B247" s="18">
        <v>18</v>
      </c>
      <c r="C247" s="18"/>
      <c r="D247" s="20">
        <v>2009</v>
      </c>
      <c r="E247" s="21">
        <f>[1]importcpfrev2!C371</f>
        <v>281.61744800000002</v>
      </c>
      <c r="F247" s="21">
        <f>[1]importcpfrev2!D371</f>
        <v>310.709902</v>
      </c>
      <c r="G247" s="21">
        <f>[1]importcpfrev2!E371</f>
        <v>338.754347</v>
      </c>
      <c r="H247" s="21">
        <f>[1]importcpfrev2!F371</f>
        <v>310.21723800000001</v>
      </c>
      <c r="I247" s="21">
        <f>[1]importcpfrev2!G371</f>
        <v>289.071528</v>
      </c>
      <c r="J247" s="21">
        <f>[1]importcpfrev2!H371</f>
        <v>321.09525300000001</v>
      </c>
      <c r="K247" s="21">
        <f>[1]importcpfrev2!I371</f>
        <v>272.00969399999997</v>
      </c>
      <c r="L247" s="21">
        <f>[1]importcpfrev2!J371</f>
        <v>291.46009000000004</v>
      </c>
      <c r="M247" s="21">
        <f>[1]importcpfrev2!K371</f>
        <v>332.77974599999999</v>
      </c>
      <c r="N247" s="21">
        <f>[1]importcpfrev2!L371</f>
        <v>372.92776899999996</v>
      </c>
      <c r="O247" s="21">
        <f>[1]importcpfrev2!M371</f>
        <v>341.53222900000003</v>
      </c>
      <c r="P247" s="21">
        <f>[1]importcpfrev2!N371</f>
        <v>339.76836900000001</v>
      </c>
      <c r="Q247" s="22">
        <f>[1]importcpfrev2!O371</f>
        <v>3801.9436130000004</v>
      </c>
    </row>
    <row r="248" spans="1:17" x14ac:dyDescent="0.2">
      <c r="A248" s="19"/>
      <c r="B248" s="18">
        <v>18</v>
      </c>
      <c r="C248" s="18"/>
      <c r="D248" s="20">
        <v>2010</v>
      </c>
      <c r="E248" s="21">
        <f>[1]importcpfrev2!C372</f>
        <v>276.235659</v>
      </c>
      <c r="F248" s="21">
        <f>[1]importcpfrev2!D372</f>
        <v>307.36464099999995</v>
      </c>
      <c r="G248" s="21">
        <f>[1]importcpfrev2!E372</f>
        <v>351.28999599999997</v>
      </c>
      <c r="H248" s="21">
        <f>[1]importcpfrev2!F372</f>
        <v>311.90957999999995</v>
      </c>
      <c r="I248" s="21">
        <f>[1]importcpfrev2!G372</f>
        <v>303.868291</v>
      </c>
      <c r="J248" s="21">
        <f>[1]importcpfrev2!H372</f>
        <v>331.91178899999994</v>
      </c>
      <c r="K248" s="21">
        <f>[1]importcpfrev2!I372</f>
        <v>308.80118099999999</v>
      </c>
      <c r="L248" s="21">
        <f>[1]importcpfrev2!J372</f>
        <v>333.00511700000004</v>
      </c>
      <c r="M248" s="21">
        <f>[1]importcpfrev2!K372</f>
        <v>364.444074</v>
      </c>
      <c r="N248" s="21">
        <f>[1]importcpfrev2!L372</f>
        <v>387.66561299999995</v>
      </c>
      <c r="O248" s="21">
        <f>[1]importcpfrev2!M372</f>
        <v>379.17773399999993</v>
      </c>
      <c r="P248" s="21">
        <f>[1]importcpfrev2!N372</f>
        <v>357.20936999999998</v>
      </c>
      <c r="Q248" s="22">
        <f>[1]importcpfrev2!O372</f>
        <v>4012.8830449999996</v>
      </c>
    </row>
    <row r="249" spans="1:17" x14ac:dyDescent="0.2">
      <c r="A249" s="19"/>
      <c r="B249" s="18">
        <v>18</v>
      </c>
      <c r="C249" s="18"/>
      <c r="D249" s="54" t="s">
        <v>23</v>
      </c>
      <c r="E249" s="21">
        <f>[1]importcpfrev2!C373</f>
        <v>335.46417799999995</v>
      </c>
      <c r="F249" s="21">
        <f>[1]importcpfrev2!D373</f>
        <v>357.959407</v>
      </c>
      <c r="G249" s="21">
        <f>[1]importcpfrev2!E373</f>
        <v>404.735885</v>
      </c>
      <c r="H249" s="21">
        <f>[1]importcpfrev2!F373</f>
        <v>327.37385599999999</v>
      </c>
      <c r="I249" s="21">
        <f>[1]importcpfrev2!G373</f>
        <v>373.24050099999999</v>
      </c>
      <c r="J249" s="21">
        <f>[1]importcpfrev2!H373</f>
        <v>337.34436799999997</v>
      </c>
      <c r="K249" s="21">
        <f>[1]importcpfrev2!I373</f>
        <v>322.42064499999998</v>
      </c>
      <c r="L249" s="21">
        <f>[1]importcpfrev2!J373</f>
        <v>368.460016</v>
      </c>
      <c r="M249" s="21">
        <f>[1]importcpfrev2!K373</f>
        <v>415.82532499999996</v>
      </c>
      <c r="N249" s="21">
        <f>[1]importcpfrev2!L373</f>
        <v>415.14592999999991</v>
      </c>
      <c r="O249" s="21">
        <f>[1]importcpfrev2!M373</f>
        <v>401.89675399999999</v>
      </c>
      <c r="P249" s="21">
        <f>[1]importcpfrev2!N373</f>
        <v>375.98452899999995</v>
      </c>
      <c r="Q249" s="22">
        <f>[1]importcpfrev2!O373</f>
        <v>4435.8513939999993</v>
      </c>
    </row>
    <row r="250" spans="1:17" x14ac:dyDescent="0.2">
      <c r="A250" s="19"/>
      <c r="B250" s="18">
        <v>18</v>
      </c>
      <c r="C250" s="18"/>
      <c r="D250" s="20">
        <v>2012</v>
      </c>
      <c r="E250" s="21">
        <f>[1]importcpfrev2!C374</f>
        <v>365.347737</v>
      </c>
      <c r="F250" s="21">
        <f>[1]importcpfrev2!D374</f>
        <v>414.15049099999999</v>
      </c>
      <c r="G250" s="21">
        <f>[1]importcpfrev2!E374</f>
        <v>407.22085200000004</v>
      </c>
      <c r="H250" s="21">
        <f>[1]importcpfrev2!F374</f>
        <v>365.16706099999993</v>
      </c>
      <c r="I250" s="21">
        <f>[1]importcpfrev2!G374</f>
        <v>360.08995799999997</v>
      </c>
      <c r="J250" s="21">
        <f>[1]importcpfrev2!H374</f>
        <v>389.76911200000001</v>
      </c>
      <c r="K250" s="21">
        <f>[1]importcpfrev2!I374</f>
        <v>360.58836400000001</v>
      </c>
      <c r="L250" s="21">
        <f>[1]importcpfrev2!J374</f>
        <v>373.76995599999998</v>
      </c>
      <c r="M250" s="21">
        <f>[1]importcpfrev2!K374</f>
        <v>400.42715200000004</v>
      </c>
      <c r="N250" s="21">
        <f>[1]importcpfrev2!L374</f>
        <v>443.61080899999996</v>
      </c>
      <c r="O250" s="21">
        <f>[1]importcpfrev2!M374</f>
        <v>426.97494600000005</v>
      </c>
      <c r="P250" s="21">
        <f>[1]importcpfrev2!N374</f>
        <v>358.39412099999993</v>
      </c>
      <c r="Q250" s="22">
        <f>[1]importcpfrev2!O374</f>
        <v>4665.5105590000003</v>
      </c>
    </row>
    <row r="251" spans="1:17" x14ac:dyDescent="0.2">
      <c r="A251" s="19"/>
      <c r="B251" s="18">
        <v>18</v>
      </c>
      <c r="C251" s="18"/>
      <c r="D251" s="20">
        <v>2013</v>
      </c>
      <c r="E251" s="21">
        <f>[1]importcpfrev2!C375</f>
        <v>401.444141</v>
      </c>
      <c r="F251" s="21">
        <f>[1]importcpfrev2!D375</f>
        <v>413.40222900000003</v>
      </c>
      <c r="G251" s="21">
        <f>[1]importcpfrev2!E375</f>
        <v>382.80693199999996</v>
      </c>
      <c r="H251" s="21">
        <f>[1]importcpfrev2!F375</f>
        <v>374.54559799999998</v>
      </c>
      <c r="I251" s="21">
        <f>[1]importcpfrev2!G375</f>
        <v>379.02233699999999</v>
      </c>
      <c r="J251" s="21">
        <f>[1]importcpfrev2!H375</f>
        <v>364.44867099999999</v>
      </c>
      <c r="K251" s="21">
        <f>[1]importcpfrev2!I375</f>
        <v>378.505629</v>
      </c>
      <c r="L251" s="21">
        <f>[1]importcpfrev2!J375</f>
        <v>346.98805799999997</v>
      </c>
      <c r="M251" s="21">
        <f>[1]importcpfrev2!K375</f>
        <v>390.81236999999999</v>
      </c>
      <c r="N251" s="21">
        <f>[1]importcpfrev2!L375</f>
        <v>485.596452</v>
      </c>
      <c r="O251" s="21">
        <f>[1]importcpfrev2!M375</f>
        <v>415.50310099999996</v>
      </c>
      <c r="P251" s="21">
        <f>[1]importcpfrev2!N375</f>
        <v>386.90138000000002</v>
      </c>
      <c r="Q251" s="22">
        <f>[1]importcpfrev2!O375</f>
        <v>4719.9768979999999</v>
      </c>
    </row>
    <row r="252" spans="1:17" x14ac:dyDescent="0.2">
      <c r="A252" s="19"/>
      <c r="B252" s="18">
        <v>18</v>
      </c>
      <c r="C252" s="18"/>
      <c r="D252" s="20">
        <v>2014</v>
      </c>
      <c r="E252" s="21">
        <f>[1]importcpfrev2!C376</f>
        <v>383.24506099999996</v>
      </c>
      <c r="F252" s="21">
        <f>[1]importcpfrev2!D376</f>
        <v>423.37792699999994</v>
      </c>
      <c r="G252" s="21">
        <f>[1]importcpfrev2!E376</f>
        <v>410.59584399999994</v>
      </c>
      <c r="H252" s="21">
        <f>[1]importcpfrev2!F376</f>
        <v>386.55021199999999</v>
      </c>
      <c r="I252" s="21">
        <f>[1]importcpfrev2!G376</f>
        <v>383.90434600000003</v>
      </c>
      <c r="J252" s="21">
        <f>[1]importcpfrev2!H376</f>
        <v>399.32007200000004</v>
      </c>
      <c r="K252" s="21">
        <f>[1]importcpfrev2!I376</f>
        <v>417.98542900000001</v>
      </c>
      <c r="L252" s="21">
        <f>[1]importcpfrev2!J376</f>
        <v>374.61467299999998</v>
      </c>
      <c r="M252" s="21">
        <f>[1]importcpfrev2!K376</f>
        <v>461.01870699999995</v>
      </c>
      <c r="N252" s="21">
        <f>[1]importcpfrev2!L376</f>
        <v>512.26081199999999</v>
      </c>
      <c r="O252" s="21">
        <f>[1]importcpfrev2!M376</f>
        <v>443.46459800000002</v>
      </c>
      <c r="P252" s="21">
        <f>[1]importcpfrev2!N376</f>
        <v>436.82321199999996</v>
      </c>
      <c r="Q252" s="22">
        <f>[1]importcpfrev2!O376</f>
        <v>5033.1608930000002</v>
      </c>
    </row>
    <row r="253" spans="1:17" x14ac:dyDescent="0.2">
      <c r="A253" s="19"/>
      <c r="B253" s="18">
        <v>18</v>
      </c>
      <c r="C253" s="18"/>
      <c r="D253" s="20">
        <v>2015</v>
      </c>
      <c r="E253" s="21">
        <f>[1]importcpfrev2!C377</f>
        <v>418.39161599999994</v>
      </c>
      <c r="F253" s="21">
        <f>[1]importcpfrev2!D377</f>
        <v>447.16616899999997</v>
      </c>
      <c r="G253" s="21">
        <f>[1]importcpfrev2!E377</f>
        <v>460.24593999999996</v>
      </c>
      <c r="H253" s="21">
        <f>[1]importcpfrev2!F377</f>
        <v>423.45667699999996</v>
      </c>
      <c r="I253" s="21">
        <f>[1]importcpfrev2!G377</f>
        <v>393.06491099999994</v>
      </c>
      <c r="J253" s="21">
        <f>[1]importcpfrev2!H377</f>
        <v>447.82418799999994</v>
      </c>
      <c r="K253" s="21">
        <f>[1]importcpfrev2!I377</f>
        <v>418.92147599999998</v>
      </c>
      <c r="L253" s="21">
        <f>[1]importcpfrev2!J377</f>
        <v>394.49032099999999</v>
      </c>
      <c r="M253" s="21">
        <f>[1]importcpfrev2!K377</f>
        <v>482.50911400000007</v>
      </c>
      <c r="N253" s="21">
        <f>[1]importcpfrev2!L377</f>
        <v>536.21170499999994</v>
      </c>
      <c r="O253" s="21">
        <f>[1]importcpfrev2!M377</f>
        <v>482.03658599999994</v>
      </c>
      <c r="P253" s="21">
        <f>[1]importcpfrev2!N377</f>
        <v>470.27110299999998</v>
      </c>
      <c r="Q253" s="22">
        <f>[1]importcpfrev2!O377</f>
        <v>5374.589806</v>
      </c>
    </row>
    <row r="254" spans="1:17" x14ac:dyDescent="0.2">
      <c r="A254" s="19"/>
      <c r="B254" s="18">
        <v>18</v>
      </c>
      <c r="C254" s="18"/>
      <c r="D254" s="20">
        <v>2016</v>
      </c>
      <c r="E254" s="21">
        <f>[1]importcpfrev2!C378</f>
        <v>442.71610299999998</v>
      </c>
      <c r="F254" s="21">
        <f>[1]importcpfrev2!D378</f>
        <v>480.71691700000002</v>
      </c>
      <c r="G254" s="21">
        <f>[1]importcpfrev2!E378</f>
        <v>464.48975499999995</v>
      </c>
      <c r="H254" s="21">
        <f>[1]importcpfrev2!F378</f>
        <v>445.26556499999998</v>
      </c>
      <c r="I254" s="21">
        <f>[1]importcpfrev2!G378</f>
        <v>430.09126400000002</v>
      </c>
      <c r="J254" s="21">
        <f>[1]importcpfrev2!H378</f>
        <v>462.91999099999998</v>
      </c>
      <c r="K254" s="21">
        <f>[1]importcpfrev2!I378</f>
        <v>411.83753000000002</v>
      </c>
      <c r="L254" s="21">
        <f>[1]importcpfrev2!J378</f>
        <v>471.72403999999995</v>
      </c>
      <c r="M254" s="21">
        <f>[1]importcpfrev2!K378</f>
        <v>531.17882099999997</v>
      </c>
      <c r="N254" s="21">
        <f>[1]importcpfrev2!L378</f>
        <v>539.57809999999995</v>
      </c>
      <c r="O254" s="21">
        <f>[1]importcpfrev2!M378</f>
        <v>496.47442299999994</v>
      </c>
      <c r="P254" s="21">
        <f>[1]importcpfrev2!N378</f>
        <v>480.34200199999998</v>
      </c>
      <c r="Q254" s="22">
        <f>[1]importcpfrev2!O378</f>
        <v>5657.334511</v>
      </c>
    </row>
    <row r="255" spans="1:17" x14ac:dyDescent="0.2">
      <c r="A255" s="19"/>
      <c r="B255" s="18">
        <v>18</v>
      </c>
      <c r="C255" s="18"/>
      <c r="D255" s="20">
        <v>2017</v>
      </c>
      <c r="E255" s="21">
        <f>[1]importcpfrev2!C379</f>
        <v>477.97184400000003</v>
      </c>
      <c r="F255" s="21">
        <f>[1]importcpfrev2!D379</f>
        <v>485.55390199999999</v>
      </c>
      <c r="G255" s="21">
        <f>[1]importcpfrev2!E379</f>
        <v>528.82064800000001</v>
      </c>
      <c r="H255" s="21">
        <f>[1]importcpfrev2!F379</f>
        <v>418.73861800000003</v>
      </c>
      <c r="I255" s="21">
        <f>[1]importcpfrev2!G379</f>
        <v>472.37597599999998</v>
      </c>
      <c r="J255" s="21">
        <f>[1]importcpfrev2!H379</f>
        <v>468.33016299999997</v>
      </c>
      <c r="K255" s="21">
        <f>[1]importcpfrev2!I379</f>
        <v>434.74696399999993</v>
      </c>
      <c r="L255" s="21">
        <f>[1]importcpfrev2!J379</f>
        <v>482.43801799999994</v>
      </c>
      <c r="M255" s="21">
        <f>[1]importcpfrev2!K379</f>
        <v>550.87045599999999</v>
      </c>
      <c r="N255" s="21">
        <f>[1]importcpfrev2!L379</f>
        <v>541.03652899999997</v>
      </c>
      <c r="O255" s="21">
        <f>[1]importcpfrev2!M379</f>
        <v>520.63342399999988</v>
      </c>
      <c r="P255" s="21">
        <f>[1]importcpfrev2!N379</f>
        <v>466.45428300000003</v>
      </c>
      <c r="Q255" s="22">
        <f>[1]importcpfrev2!O379</f>
        <v>5847.9708250000003</v>
      </c>
    </row>
    <row r="256" spans="1:17" x14ac:dyDescent="0.2">
      <c r="A256" s="19"/>
      <c r="B256" s="18">
        <v>18</v>
      </c>
      <c r="C256" s="18"/>
      <c r="D256" s="20">
        <v>2018</v>
      </c>
      <c r="E256" s="21">
        <f>[1]importcpfrev2!C380</f>
        <v>504.77980000000002</v>
      </c>
      <c r="F256" s="21">
        <f>[1]importcpfrev2!D380</f>
        <v>484.32562899999994</v>
      </c>
      <c r="G256" s="21">
        <f>[1]importcpfrev2!E380</f>
        <v>499.99538100000001</v>
      </c>
      <c r="H256" s="21">
        <f>[1]importcpfrev2!F380</f>
        <v>445.780078</v>
      </c>
      <c r="I256" s="21">
        <f>[1]importcpfrev2!G380</f>
        <v>463.50302899999997</v>
      </c>
      <c r="J256" s="21">
        <f>[1]importcpfrev2!H380</f>
        <v>456.38053599999995</v>
      </c>
      <c r="K256" s="21">
        <f>[1]importcpfrev2!I380</f>
        <v>465.06520299999994</v>
      </c>
      <c r="L256" s="21" t="str">
        <f>[1]importcpfrev2!J380</f>
        <v>#Missing</v>
      </c>
      <c r="M256" s="21" t="str">
        <f>[1]importcpfrev2!K380</f>
        <v>#Missing</v>
      </c>
      <c r="N256" s="21" t="str">
        <f>[1]importcpfrev2!L380</f>
        <v>#Missing</v>
      </c>
      <c r="O256" s="21" t="str">
        <f>[1]importcpfrev2!M380</f>
        <v>#Missing</v>
      </c>
      <c r="P256" s="21" t="str">
        <f>[1]importcpfrev2!N380</f>
        <v>#Missing</v>
      </c>
      <c r="Q256" s="22">
        <f>[1]importcpfrev2!O380</f>
        <v>3319.8296559999994</v>
      </c>
    </row>
    <row r="257" spans="1:17" x14ac:dyDescent="0.2">
      <c r="A257" s="19"/>
      <c r="B257" s="18"/>
      <c r="C257" s="18"/>
      <c r="D257" s="20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50"/>
    </row>
    <row r="258" spans="1:17" x14ac:dyDescent="0.2">
      <c r="A258" s="19"/>
      <c r="B258" s="18"/>
      <c r="C258" s="18"/>
      <c r="D258" s="24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6"/>
    </row>
    <row r="259" spans="1:17" x14ac:dyDescent="0.2">
      <c r="A259" s="52" t="s">
        <v>41</v>
      </c>
      <c r="B259" s="18">
        <v>19</v>
      </c>
      <c r="C259" s="18"/>
      <c r="D259" s="20">
        <v>2007</v>
      </c>
      <c r="E259" s="21">
        <f>[1]importcpfrev2!C390</f>
        <v>18.452774999999999</v>
      </c>
      <c r="F259" s="21">
        <f>[1]importcpfrev2!D390</f>
        <v>18.705513</v>
      </c>
      <c r="G259" s="21">
        <f>[1]importcpfrev2!E390</f>
        <v>20.411463999999999</v>
      </c>
      <c r="H259" s="21">
        <f>[1]importcpfrev2!F390</f>
        <v>18.749054999999998</v>
      </c>
      <c r="I259" s="21">
        <f>[1]importcpfrev2!G390</f>
        <v>19.593737999999998</v>
      </c>
      <c r="J259" s="21">
        <f>[1]importcpfrev2!H390</f>
        <v>22.422706000000002</v>
      </c>
      <c r="K259" s="21">
        <f>[1]importcpfrev2!I390</f>
        <v>19.465610999999999</v>
      </c>
      <c r="L259" s="21">
        <f>[1]importcpfrev2!J390</f>
        <v>22.565031999999999</v>
      </c>
      <c r="M259" s="21">
        <f>[1]importcpfrev2!K390</f>
        <v>22.481618000000001</v>
      </c>
      <c r="N259" s="21">
        <f>[1]importcpfrev2!L390</f>
        <v>20.316020999999999</v>
      </c>
      <c r="O259" s="21">
        <f>[1]importcpfrev2!M390</f>
        <v>19.104185999999999</v>
      </c>
      <c r="P259" s="21">
        <f>[1]importcpfrev2!N390</f>
        <v>14.527597</v>
      </c>
      <c r="Q259" s="22">
        <f>[1]importcpfrev2!O390</f>
        <v>236.79531599999999</v>
      </c>
    </row>
    <row r="260" spans="1:17" x14ac:dyDescent="0.2">
      <c r="A260" s="19"/>
      <c r="B260" s="18">
        <v>19</v>
      </c>
      <c r="C260" s="18"/>
      <c r="D260" s="20">
        <v>2008</v>
      </c>
      <c r="E260" s="21">
        <f>[1]importcpfrev2!C391</f>
        <v>17.994465000000002</v>
      </c>
      <c r="F260" s="21">
        <f>[1]importcpfrev2!D391</f>
        <v>19.626912000000001</v>
      </c>
      <c r="G260" s="21">
        <f>[1]importcpfrev2!E391</f>
        <v>19.181077999999999</v>
      </c>
      <c r="H260" s="21">
        <f>[1]importcpfrev2!F391</f>
        <v>20.430963999999999</v>
      </c>
      <c r="I260" s="21">
        <f>[1]importcpfrev2!G391</f>
        <v>18.603252999999999</v>
      </c>
      <c r="J260" s="21">
        <f>[1]importcpfrev2!H391</f>
        <v>19.16872</v>
      </c>
      <c r="K260" s="21">
        <f>[1]importcpfrev2!I391</f>
        <v>20.101085999999999</v>
      </c>
      <c r="L260" s="21">
        <f>[1]importcpfrev2!J391</f>
        <v>18.638591000000002</v>
      </c>
      <c r="M260" s="21">
        <f>[1]importcpfrev2!K391</f>
        <v>22.370522999999999</v>
      </c>
      <c r="N260" s="21">
        <f>[1]importcpfrev2!L391</f>
        <v>19.560780000000001</v>
      </c>
      <c r="O260" s="21">
        <f>[1]importcpfrev2!M391</f>
        <v>16.029306999999999</v>
      </c>
      <c r="P260" s="21">
        <f>[1]importcpfrev2!N391</f>
        <v>17.384156000000001</v>
      </c>
      <c r="Q260" s="22">
        <f>[1]importcpfrev2!O391</f>
        <v>229.08983499999999</v>
      </c>
    </row>
    <row r="261" spans="1:17" x14ac:dyDescent="0.2">
      <c r="A261" s="19"/>
      <c r="B261" s="18">
        <v>19</v>
      </c>
      <c r="C261" s="18"/>
      <c r="D261" s="20">
        <v>2009</v>
      </c>
      <c r="E261" s="21">
        <f>[1]importcpfrev2!C392</f>
        <v>13.37988</v>
      </c>
      <c r="F261" s="21">
        <f>[1]importcpfrev2!D392</f>
        <v>13.799405</v>
      </c>
      <c r="G261" s="21">
        <f>[1]importcpfrev2!E392</f>
        <v>15.847492000000001</v>
      </c>
      <c r="H261" s="21">
        <f>[1]importcpfrev2!F392</f>
        <v>13.512098</v>
      </c>
      <c r="I261" s="21">
        <f>[1]importcpfrev2!G392</f>
        <v>13.853345000000001</v>
      </c>
      <c r="J261" s="21">
        <f>[1]importcpfrev2!H392</f>
        <v>17.139319</v>
      </c>
      <c r="K261" s="21">
        <f>[1]importcpfrev2!I392</f>
        <v>17.790700999999999</v>
      </c>
      <c r="L261" s="21">
        <f>[1]importcpfrev2!J392</f>
        <v>15.320971</v>
      </c>
      <c r="M261" s="21">
        <f>[1]importcpfrev2!K392</f>
        <v>19.212523000000001</v>
      </c>
      <c r="N261" s="21">
        <f>[1]importcpfrev2!L392</f>
        <v>18.276025000000001</v>
      </c>
      <c r="O261" s="21">
        <f>[1]importcpfrev2!M392</f>
        <v>17.107488</v>
      </c>
      <c r="P261" s="21">
        <f>[1]importcpfrev2!N392</f>
        <v>14.841265999999999</v>
      </c>
      <c r="Q261" s="22">
        <f>[1]importcpfrev2!O392</f>
        <v>190.080513</v>
      </c>
    </row>
    <row r="262" spans="1:17" x14ac:dyDescent="0.2">
      <c r="A262" s="19"/>
      <c r="B262" s="18">
        <v>19</v>
      </c>
      <c r="C262" s="18"/>
      <c r="D262" s="20">
        <v>2010</v>
      </c>
      <c r="E262" s="21">
        <f>[1]importcpfrev2!C393</f>
        <v>12.990834</v>
      </c>
      <c r="F262" s="21">
        <f>[1]importcpfrev2!D393</f>
        <v>11.238398999999999</v>
      </c>
      <c r="G262" s="21">
        <f>[1]importcpfrev2!E393</f>
        <v>14.324218</v>
      </c>
      <c r="H262" s="21">
        <f>[1]importcpfrev2!F393</f>
        <v>13.944879</v>
      </c>
      <c r="I262" s="21">
        <f>[1]importcpfrev2!G393</f>
        <v>15.671322</v>
      </c>
      <c r="J262" s="21">
        <f>[1]importcpfrev2!H393</f>
        <v>19.837834999999998</v>
      </c>
      <c r="K262" s="21">
        <f>[1]importcpfrev2!I393</f>
        <v>19.945874999999997</v>
      </c>
      <c r="L262" s="21">
        <f>[1]importcpfrev2!J393</f>
        <v>15.613572</v>
      </c>
      <c r="M262" s="21">
        <f>[1]importcpfrev2!K393</f>
        <v>17.720503000000001</v>
      </c>
      <c r="N262" s="21">
        <f>[1]importcpfrev2!L393</f>
        <v>16.810737</v>
      </c>
      <c r="O262" s="21">
        <f>[1]importcpfrev2!M393</f>
        <v>17.196801000000001</v>
      </c>
      <c r="P262" s="21">
        <f>[1]importcpfrev2!N393</f>
        <v>15.595028999999998</v>
      </c>
      <c r="Q262" s="22">
        <f>[1]importcpfrev2!O393</f>
        <v>190.89000399999998</v>
      </c>
    </row>
    <row r="263" spans="1:17" x14ac:dyDescent="0.2">
      <c r="A263" s="19"/>
      <c r="B263" s="18">
        <v>19</v>
      </c>
      <c r="C263" s="18"/>
      <c r="D263" s="54" t="s">
        <v>23</v>
      </c>
      <c r="E263" s="21">
        <f>[1]importcpfrev2!C394</f>
        <v>15.831131999999998</v>
      </c>
      <c r="F263" s="21">
        <f>[1]importcpfrev2!D394</f>
        <v>13.253190999999999</v>
      </c>
      <c r="G263" s="21">
        <f>[1]importcpfrev2!E394</f>
        <v>16.908089999999998</v>
      </c>
      <c r="H263" s="21">
        <f>[1]importcpfrev2!F394</f>
        <v>14.22209</v>
      </c>
      <c r="I263" s="21">
        <f>[1]importcpfrev2!G394</f>
        <v>16.591915999999998</v>
      </c>
      <c r="J263" s="21">
        <f>[1]importcpfrev2!H394</f>
        <v>17.312656999999998</v>
      </c>
      <c r="K263" s="21">
        <f>[1]importcpfrev2!I394</f>
        <v>15.681382999999999</v>
      </c>
      <c r="L263" s="21">
        <f>[1]importcpfrev2!J394</f>
        <v>16.590553</v>
      </c>
      <c r="M263" s="21">
        <f>[1]importcpfrev2!K394</f>
        <v>17.617083999999998</v>
      </c>
      <c r="N263" s="21">
        <f>[1]importcpfrev2!L394</f>
        <v>18.017246999999998</v>
      </c>
      <c r="O263" s="21">
        <f>[1]importcpfrev2!M394</f>
        <v>18.357175999999999</v>
      </c>
      <c r="P263" s="21">
        <f>[1]importcpfrev2!N394</f>
        <v>20.538032999999999</v>
      </c>
      <c r="Q263" s="22">
        <f>[1]importcpfrev2!O394</f>
        <v>200.92055199999999</v>
      </c>
    </row>
    <row r="264" spans="1:17" x14ac:dyDescent="0.2">
      <c r="A264" s="19"/>
      <c r="B264" s="18">
        <v>19</v>
      </c>
      <c r="C264" s="18"/>
      <c r="D264" s="20">
        <v>2012</v>
      </c>
      <c r="E264" s="21">
        <f>[1]importcpfrev2!C395</f>
        <v>15.808461999999999</v>
      </c>
      <c r="F264" s="21">
        <f>[1]importcpfrev2!D395</f>
        <v>17.962268999999999</v>
      </c>
      <c r="G264" s="21">
        <f>[1]importcpfrev2!E395</f>
        <v>17.642838999999999</v>
      </c>
      <c r="H264" s="21">
        <f>[1]importcpfrev2!F395</f>
        <v>17.978590999999998</v>
      </c>
      <c r="I264" s="21">
        <f>[1]importcpfrev2!G395</f>
        <v>18.310305</v>
      </c>
      <c r="J264" s="21">
        <f>[1]importcpfrev2!H395</f>
        <v>21.498391999999999</v>
      </c>
      <c r="K264" s="21">
        <f>[1]importcpfrev2!I395</f>
        <v>17.808277999999998</v>
      </c>
      <c r="L264" s="21">
        <f>[1]importcpfrev2!J395</f>
        <v>18.169394</v>
      </c>
      <c r="M264" s="21">
        <f>[1]importcpfrev2!K395</f>
        <v>19.188625999999999</v>
      </c>
      <c r="N264" s="21">
        <f>[1]importcpfrev2!L395</f>
        <v>17.535502999999999</v>
      </c>
      <c r="O264" s="21">
        <f>[1]importcpfrev2!M395</f>
        <v>17.083209999999998</v>
      </c>
      <c r="P264" s="21">
        <f>[1]importcpfrev2!N395</f>
        <v>17.346976999999999</v>
      </c>
      <c r="Q264" s="22">
        <f>[1]importcpfrev2!O395</f>
        <v>216.33284599999996</v>
      </c>
    </row>
    <row r="265" spans="1:17" x14ac:dyDescent="0.2">
      <c r="A265" s="19"/>
      <c r="B265" s="18">
        <v>19</v>
      </c>
      <c r="C265" s="18"/>
      <c r="D265" s="20">
        <v>2013</v>
      </c>
      <c r="E265" s="21">
        <f>[1]importcpfrev2!C396</f>
        <v>15.592248999999999</v>
      </c>
      <c r="F265" s="21">
        <f>[1]importcpfrev2!D396</f>
        <v>14.649393999999999</v>
      </c>
      <c r="G265" s="21">
        <f>[1]importcpfrev2!E396</f>
        <v>18.894890999999998</v>
      </c>
      <c r="H265" s="21">
        <f>[1]importcpfrev2!F396</f>
        <v>16.437660999999999</v>
      </c>
      <c r="I265" s="21">
        <f>[1]importcpfrev2!G396</f>
        <v>18.688759999999998</v>
      </c>
      <c r="J265" s="21">
        <f>[1]importcpfrev2!H396</f>
        <v>18.284210999999999</v>
      </c>
      <c r="K265" s="21">
        <f>[1]importcpfrev2!I396</f>
        <v>17.645426</v>
      </c>
      <c r="L265" s="21">
        <f>[1]importcpfrev2!J396</f>
        <v>13.358725999999999</v>
      </c>
      <c r="M265" s="21">
        <f>[1]importcpfrev2!K396</f>
        <v>17.096153999999999</v>
      </c>
      <c r="N265" s="21">
        <f>[1]importcpfrev2!L396</f>
        <v>17.875909999999998</v>
      </c>
      <c r="O265" s="21">
        <f>[1]importcpfrev2!M396</f>
        <v>19.214697999999999</v>
      </c>
      <c r="P265" s="21">
        <f>[1]importcpfrev2!N396</f>
        <v>19.155868999999999</v>
      </c>
      <c r="Q265" s="22">
        <f>[1]importcpfrev2!O396</f>
        <v>206.89394899999996</v>
      </c>
    </row>
    <row r="266" spans="1:17" x14ac:dyDescent="0.2">
      <c r="A266" s="19"/>
      <c r="B266" s="18">
        <v>19</v>
      </c>
      <c r="C266" s="18"/>
      <c r="D266" s="20">
        <v>2014</v>
      </c>
      <c r="E266" s="21">
        <f>[1]importcpfrev2!C397</f>
        <v>16.547501999999998</v>
      </c>
      <c r="F266" s="21">
        <f>[1]importcpfrev2!D397</f>
        <v>15.727889999999999</v>
      </c>
      <c r="G266" s="21">
        <f>[1]importcpfrev2!E397</f>
        <v>17.726903999999998</v>
      </c>
      <c r="H266" s="21">
        <f>[1]importcpfrev2!F397</f>
        <v>18.371722999999999</v>
      </c>
      <c r="I266" s="21">
        <f>[1]importcpfrev2!G397</f>
        <v>15.459811999999999</v>
      </c>
      <c r="J266" s="21">
        <f>[1]importcpfrev2!H397</f>
        <v>19.404793999999999</v>
      </c>
      <c r="K266" s="21">
        <f>[1]importcpfrev2!I397</f>
        <v>18.848492</v>
      </c>
      <c r="L266" s="21">
        <f>[1]importcpfrev2!J397</f>
        <v>19.044425</v>
      </c>
      <c r="M266" s="21">
        <f>[1]importcpfrev2!K397</f>
        <v>17.535329000000001</v>
      </c>
      <c r="N266" s="21">
        <f>[1]importcpfrev2!L397</f>
        <v>17.116094999999998</v>
      </c>
      <c r="O266" s="21">
        <f>[1]importcpfrev2!M397</f>
        <v>20.680526999999998</v>
      </c>
      <c r="P266" s="21">
        <f>[1]importcpfrev2!N397</f>
        <v>14.099031999999999</v>
      </c>
      <c r="Q266" s="22">
        <f>[1]importcpfrev2!O397</f>
        <v>210.56252499999999</v>
      </c>
    </row>
    <row r="267" spans="1:17" x14ac:dyDescent="0.2">
      <c r="A267" s="19"/>
      <c r="B267" s="18">
        <v>19</v>
      </c>
      <c r="C267" s="18"/>
      <c r="D267" s="20">
        <v>2015</v>
      </c>
      <c r="E267" s="21">
        <f>[1]importcpfrev2!C398</f>
        <v>14.257054</v>
      </c>
      <c r="F267" s="21">
        <f>[1]importcpfrev2!D398</f>
        <v>12.676494999999999</v>
      </c>
      <c r="G267" s="21">
        <f>[1]importcpfrev2!E398</f>
        <v>16.265464999999999</v>
      </c>
      <c r="H267" s="21">
        <f>[1]importcpfrev2!F398</f>
        <v>14.688851999999999</v>
      </c>
      <c r="I267" s="21">
        <f>[1]importcpfrev2!G398</f>
        <v>12.274597</v>
      </c>
      <c r="J267" s="21">
        <f>[1]importcpfrev2!H398</f>
        <v>15.933394999999999</v>
      </c>
      <c r="K267" s="21">
        <f>[1]importcpfrev2!I398</f>
        <v>16.272074</v>
      </c>
      <c r="L267" s="21">
        <f>[1]importcpfrev2!J398</f>
        <v>11.640203999999999</v>
      </c>
      <c r="M267" s="21">
        <f>[1]importcpfrev2!K398</f>
        <v>14.190121999999999</v>
      </c>
      <c r="N267" s="21">
        <f>[1]importcpfrev2!L398</f>
        <v>13.789712999999999</v>
      </c>
      <c r="O267" s="21">
        <f>[1]importcpfrev2!M398</f>
        <v>14.536764999999999</v>
      </c>
      <c r="P267" s="21">
        <f>[1]importcpfrev2!N398</f>
        <v>16.775728000000001</v>
      </c>
      <c r="Q267" s="22">
        <f>[1]importcpfrev2!O398</f>
        <v>173.30046399999998</v>
      </c>
    </row>
    <row r="268" spans="1:17" x14ac:dyDescent="0.2">
      <c r="A268" s="19"/>
      <c r="B268" s="18">
        <v>19</v>
      </c>
      <c r="C268" s="18"/>
      <c r="D268" s="20">
        <v>2016</v>
      </c>
      <c r="E268" s="21">
        <f>[1]importcpfrev2!C399</f>
        <v>11.862484</v>
      </c>
      <c r="F268" s="21">
        <f>[1]importcpfrev2!D399</f>
        <v>16.414641</v>
      </c>
      <c r="G268" s="21">
        <f>[1]importcpfrev2!E399</f>
        <v>14.528595999999999</v>
      </c>
      <c r="H268" s="21">
        <f>[1]importcpfrev2!F399</f>
        <v>15.317413999999999</v>
      </c>
      <c r="I268" s="21">
        <f>[1]importcpfrev2!G399</f>
        <v>13.543571</v>
      </c>
      <c r="J268" s="21">
        <f>[1]importcpfrev2!H399</f>
        <v>16.301418999999999</v>
      </c>
      <c r="K268" s="21">
        <f>[1]importcpfrev2!I399</f>
        <v>14.443534</v>
      </c>
      <c r="L268" s="21">
        <f>[1]importcpfrev2!J399</f>
        <v>14.500152</v>
      </c>
      <c r="M268" s="21">
        <f>[1]importcpfrev2!K399</f>
        <v>17.918528999999999</v>
      </c>
      <c r="N268" s="21">
        <f>[1]importcpfrev2!L399</f>
        <v>18.148630999999998</v>
      </c>
      <c r="O268" s="21">
        <f>[1]importcpfrev2!M399</f>
        <v>16.821394999999999</v>
      </c>
      <c r="P268" s="21">
        <f>[1]importcpfrev2!N399</f>
        <v>17.721665999999999</v>
      </c>
      <c r="Q268" s="22">
        <f>[1]importcpfrev2!O399</f>
        <v>187.52203199999997</v>
      </c>
    </row>
    <row r="269" spans="1:17" x14ac:dyDescent="0.2">
      <c r="A269" s="19"/>
      <c r="B269" s="18">
        <v>19</v>
      </c>
      <c r="C269" s="18"/>
      <c r="D269" s="20">
        <v>2017</v>
      </c>
      <c r="E269" s="21">
        <f>[1]importcpfrev2!C400</f>
        <v>14.765118999999999</v>
      </c>
      <c r="F269" s="21">
        <f>[1]importcpfrev2!D400</f>
        <v>15.15621</v>
      </c>
      <c r="G269" s="21">
        <f>[1]importcpfrev2!E400</f>
        <v>15.630642</v>
      </c>
      <c r="H269" s="21">
        <f>[1]importcpfrev2!F400</f>
        <v>12.240553999999999</v>
      </c>
      <c r="I269" s="21">
        <f>[1]importcpfrev2!G400</f>
        <v>15.470673</v>
      </c>
      <c r="J269" s="21">
        <f>[1]importcpfrev2!H400</f>
        <v>15.488154</v>
      </c>
      <c r="K269" s="21">
        <f>[1]importcpfrev2!I400</f>
        <v>14.450341</v>
      </c>
      <c r="L269" s="21">
        <f>[1]importcpfrev2!J400</f>
        <v>16.119561000000001</v>
      </c>
      <c r="M269" s="21">
        <f>[1]importcpfrev2!K400</f>
        <v>15.727039999999999</v>
      </c>
      <c r="N269" s="21">
        <f>[1]importcpfrev2!L400</f>
        <v>16.318731</v>
      </c>
      <c r="O269" s="21">
        <f>[1]importcpfrev2!M400</f>
        <v>16.093654000000001</v>
      </c>
      <c r="P269" s="21">
        <f>[1]importcpfrev2!N400</f>
        <v>11.590719</v>
      </c>
      <c r="Q269" s="22">
        <f>[1]importcpfrev2!O400</f>
        <v>179.05139800000001</v>
      </c>
    </row>
    <row r="270" spans="1:17" x14ac:dyDescent="0.2">
      <c r="A270" s="19"/>
      <c r="B270" s="18">
        <v>19</v>
      </c>
      <c r="C270" s="18"/>
      <c r="D270" s="20">
        <v>2018</v>
      </c>
      <c r="E270" s="21">
        <f>[1]importcpfrev2!C401</f>
        <v>16.495673</v>
      </c>
      <c r="F270" s="21">
        <f>[1]importcpfrev2!D401</f>
        <v>14.418780999999999</v>
      </c>
      <c r="G270" s="21">
        <f>[1]importcpfrev2!E401</f>
        <v>12.820354</v>
      </c>
      <c r="H270" s="21">
        <f>[1]importcpfrev2!F401</f>
        <v>11.461055</v>
      </c>
      <c r="I270" s="21">
        <f>[1]importcpfrev2!G401</f>
        <v>13.515837999999999</v>
      </c>
      <c r="J270" s="21">
        <f>[1]importcpfrev2!H401</f>
        <v>14.387893</v>
      </c>
      <c r="K270" s="21">
        <f>[1]importcpfrev2!I401</f>
        <v>13.673001999999999</v>
      </c>
      <c r="L270" s="21" t="str">
        <f>[1]importcpfrev2!J401</f>
        <v>#Missing</v>
      </c>
      <c r="M270" s="21" t="str">
        <f>[1]importcpfrev2!K401</f>
        <v>#Missing</v>
      </c>
      <c r="N270" s="21" t="str">
        <f>[1]importcpfrev2!L401</f>
        <v>#Missing</v>
      </c>
      <c r="O270" s="21" t="str">
        <f>[1]importcpfrev2!M401</f>
        <v>#Missing</v>
      </c>
      <c r="P270" s="21" t="str">
        <f>[1]importcpfrev2!N401</f>
        <v>#Missing</v>
      </c>
      <c r="Q270" s="22">
        <f>[1]importcpfrev2!O401</f>
        <v>96.772595999999993</v>
      </c>
    </row>
    <row r="271" spans="1:17" x14ac:dyDescent="0.2">
      <c r="A271" s="19"/>
      <c r="B271" s="18"/>
      <c r="C271" s="18"/>
      <c r="D271" s="24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6"/>
    </row>
    <row r="272" spans="1:17" x14ac:dyDescent="0.2">
      <c r="A272" s="19"/>
      <c r="B272" s="18"/>
      <c r="C272" s="18"/>
      <c r="D272" s="24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6"/>
    </row>
    <row r="273" spans="1:17" x14ac:dyDescent="0.2">
      <c r="A273" s="52" t="s">
        <v>42</v>
      </c>
      <c r="B273" s="18">
        <v>20</v>
      </c>
      <c r="C273" s="27"/>
      <c r="D273" s="20">
        <v>2007</v>
      </c>
      <c r="E273" s="21">
        <f>[1]importcpfrev2!C537</f>
        <v>111.717921</v>
      </c>
      <c r="F273" s="21">
        <f>[1]importcpfrev2!D537</f>
        <v>140.31568999999999</v>
      </c>
      <c r="G273" s="21">
        <f>[1]importcpfrev2!E537</f>
        <v>128.604342</v>
      </c>
      <c r="H273" s="21">
        <f>[1]importcpfrev2!F537</f>
        <v>98.251951999999989</v>
      </c>
      <c r="I273" s="21">
        <f>[1]importcpfrev2!G537</f>
        <v>87.433402000000001</v>
      </c>
      <c r="J273" s="21">
        <f>[1]importcpfrev2!H537</f>
        <v>94.545096999999998</v>
      </c>
      <c r="K273" s="21">
        <f>[1]importcpfrev2!I537</f>
        <v>99.358123999999989</v>
      </c>
      <c r="L273" s="21">
        <f>[1]importcpfrev2!J537</f>
        <v>120.00331799999999</v>
      </c>
      <c r="M273" s="21">
        <f>[1]importcpfrev2!K537</f>
        <v>140.12988300000001</v>
      </c>
      <c r="N273" s="21">
        <f>[1]importcpfrev2!L537</f>
        <v>177.35703799999999</v>
      </c>
      <c r="O273" s="21">
        <f>[1]importcpfrev2!M537</f>
        <v>146.774295</v>
      </c>
      <c r="P273" s="21">
        <f>[1]importcpfrev2!N537</f>
        <v>110.02353600000001</v>
      </c>
      <c r="Q273" s="22">
        <f>[1]importcpfrev2!O537</f>
        <v>1454.514598</v>
      </c>
    </row>
    <row r="274" spans="1:17" x14ac:dyDescent="0.2">
      <c r="A274" s="23"/>
      <c r="B274" s="18">
        <v>20</v>
      </c>
      <c r="C274" s="27"/>
      <c r="D274" s="20">
        <v>2008</v>
      </c>
      <c r="E274" s="21">
        <f>[1]importcpfrev2!C538</f>
        <v>133.50049899999999</v>
      </c>
      <c r="F274" s="21">
        <f>[1]importcpfrev2!D538</f>
        <v>140.46736300000001</v>
      </c>
      <c r="G274" s="21">
        <f>[1]importcpfrev2!E538</f>
        <v>106.472274</v>
      </c>
      <c r="H274" s="21">
        <f>[1]importcpfrev2!F538</f>
        <v>100.04551499999999</v>
      </c>
      <c r="I274" s="21">
        <f>[1]importcpfrev2!G538</f>
        <v>107.836708</v>
      </c>
      <c r="J274" s="21">
        <f>[1]importcpfrev2!H538</f>
        <v>99.446523999999997</v>
      </c>
      <c r="K274" s="21">
        <f>[1]importcpfrev2!I538</f>
        <v>104.212399</v>
      </c>
      <c r="L274" s="21">
        <f>[1]importcpfrev2!J538</f>
        <v>113.332337</v>
      </c>
      <c r="M274" s="21">
        <f>[1]importcpfrev2!K538</f>
        <v>150.23310000000001</v>
      </c>
      <c r="N274" s="21">
        <f>[1]importcpfrev2!L538</f>
        <v>189.67295100000001</v>
      </c>
      <c r="O274" s="21">
        <f>[1]importcpfrev2!M538</f>
        <v>140.07780700000001</v>
      </c>
      <c r="P274" s="21">
        <f>[1]importcpfrev2!N538</f>
        <v>115.70579600000001</v>
      </c>
      <c r="Q274" s="22">
        <f>[1]importcpfrev2!O538</f>
        <v>1501.003273</v>
      </c>
    </row>
    <row r="275" spans="1:17" x14ac:dyDescent="0.2">
      <c r="A275" s="23"/>
      <c r="B275" s="18">
        <v>20</v>
      </c>
      <c r="C275" s="27"/>
      <c r="D275" s="20">
        <v>2009</v>
      </c>
      <c r="E275" s="21">
        <f>[1]importcpfrev2!C539</f>
        <v>103.973878</v>
      </c>
      <c r="F275" s="21">
        <f>[1]importcpfrev2!D539</f>
        <v>121.59978599999999</v>
      </c>
      <c r="G275" s="21">
        <f>[1]importcpfrev2!E539</f>
        <v>126.511314</v>
      </c>
      <c r="H275" s="21">
        <f>[1]importcpfrev2!F539</f>
        <v>103.722088</v>
      </c>
      <c r="I275" s="21">
        <f>[1]importcpfrev2!G539</f>
        <v>100.760115</v>
      </c>
      <c r="J275" s="21">
        <f>[1]importcpfrev2!H539</f>
        <v>117.203534</v>
      </c>
      <c r="K275" s="21">
        <f>[1]importcpfrev2!I539</f>
        <v>89.057041999999996</v>
      </c>
      <c r="L275" s="21">
        <f>[1]importcpfrev2!J539</f>
        <v>112.32185699999999</v>
      </c>
      <c r="M275" s="21">
        <f>[1]importcpfrev2!K539</f>
        <v>128.436363</v>
      </c>
      <c r="N275" s="21">
        <f>[1]importcpfrev2!L539</f>
        <v>166.64642900000001</v>
      </c>
      <c r="O275" s="21">
        <f>[1]importcpfrev2!M539</f>
        <v>142.64352400000001</v>
      </c>
      <c r="P275" s="21">
        <f>[1]importcpfrev2!N539</f>
        <v>132.57514800000001</v>
      </c>
      <c r="Q275" s="22">
        <f>[1]importcpfrev2!O539</f>
        <v>1445.4510780000001</v>
      </c>
    </row>
    <row r="276" spans="1:17" x14ac:dyDescent="0.2">
      <c r="A276" s="23"/>
      <c r="B276" s="18">
        <v>20</v>
      </c>
      <c r="C276" s="27"/>
      <c r="D276" s="20">
        <v>2010</v>
      </c>
      <c r="E276" s="21">
        <f>[1]importcpfrev2!C540</f>
        <v>110.480216</v>
      </c>
      <c r="F276" s="21">
        <f>[1]importcpfrev2!D540</f>
        <v>130.70557399999998</v>
      </c>
      <c r="G276" s="21">
        <f>[1]importcpfrev2!E540</f>
        <v>137.50690499999999</v>
      </c>
      <c r="H276" s="21">
        <f>[1]importcpfrev2!F540</f>
        <v>110.480548</v>
      </c>
      <c r="I276" s="21">
        <f>[1]importcpfrev2!G540</f>
        <v>106.31775999999999</v>
      </c>
      <c r="J276" s="21">
        <f>[1]importcpfrev2!H540</f>
        <v>113.62860699999999</v>
      </c>
      <c r="K276" s="21">
        <f>[1]importcpfrev2!I540</f>
        <v>111.412083</v>
      </c>
      <c r="L276" s="21">
        <f>[1]importcpfrev2!J540</f>
        <v>134.893283</v>
      </c>
      <c r="M276" s="21">
        <f>[1]importcpfrev2!K540</f>
        <v>160.806915</v>
      </c>
      <c r="N276" s="21">
        <f>[1]importcpfrev2!L540</f>
        <v>180.93214599999999</v>
      </c>
      <c r="O276" s="21">
        <f>[1]importcpfrev2!M540</f>
        <v>158.20806399999998</v>
      </c>
      <c r="P276" s="21">
        <f>[1]importcpfrev2!N540</f>
        <v>139.24547099999998</v>
      </c>
      <c r="Q276" s="22">
        <f>[1]importcpfrev2!O540</f>
        <v>1594.6175719999999</v>
      </c>
    </row>
    <row r="277" spans="1:17" x14ac:dyDescent="0.2">
      <c r="A277" s="23"/>
      <c r="B277" s="18">
        <v>20</v>
      </c>
      <c r="C277" s="27"/>
      <c r="D277" s="54" t="s">
        <v>23</v>
      </c>
      <c r="E277" s="21">
        <f>[1]importcpfrev2!C541</f>
        <v>131.59100999999998</v>
      </c>
      <c r="F277" s="21">
        <f>[1]importcpfrev2!D541</f>
        <v>156.10636299999999</v>
      </c>
      <c r="G277" s="21">
        <f>[1]importcpfrev2!E541</f>
        <v>170.81931799999998</v>
      </c>
      <c r="H277" s="21">
        <f>[1]importcpfrev2!F541</f>
        <v>118.86694199999999</v>
      </c>
      <c r="I277" s="21">
        <f>[1]importcpfrev2!G541</f>
        <v>131.222489</v>
      </c>
      <c r="J277" s="21">
        <f>[1]importcpfrev2!H541</f>
        <v>120.634028</v>
      </c>
      <c r="K277" s="21">
        <f>[1]importcpfrev2!I541</f>
        <v>114.88133099999999</v>
      </c>
      <c r="L277" s="21">
        <f>[1]importcpfrev2!J541</f>
        <v>148.43364</v>
      </c>
      <c r="M277" s="21">
        <f>[1]importcpfrev2!K541</f>
        <v>186.080669</v>
      </c>
      <c r="N277" s="21">
        <f>[1]importcpfrev2!L541</f>
        <v>185.43861999999999</v>
      </c>
      <c r="O277" s="21">
        <f>[1]importcpfrev2!M541</f>
        <v>166.37866</v>
      </c>
      <c r="P277" s="21">
        <f>[1]importcpfrev2!N541</f>
        <v>150.560338</v>
      </c>
      <c r="Q277" s="22">
        <f>[1]importcpfrev2!O541</f>
        <v>1781.0134079999998</v>
      </c>
    </row>
    <row r="278" spans="1:17" x14ac:dyDescent="0.2">
      <c r="A278" s="23"/>
      <c r="B278" s="18">
        <v>20</v>
      </c>
      <c r="C278" s="27"/>
      <c r="D278" s="20">
        <v>2012</v>
      </c>
      <c r="E278" s="21">
        <f>[1]importcpfrev2!C542</f>
        <v>151.67740599999999</v>
      </c>
      <c r="F278" s="21">
        <f>[1]importcpfrev2!D542</f>
        <v>167.576818</v>
      </c>
      <c r="G278" s="21">
        <f>[1]importcpfrev2!E542</f>
        <v>160.21625299999999</v>
      </c>
      <c r="H278" s="21">
        <f>[1]importcpfrev2!F542</f>
        <v>126.96503899999999</v>
      </c>
      <c r="I278" s="21">
        <f>[1]importcpfrev2!G542</f>
        <v>125.152541</v>
      </c>
      <c r="J278" s="21">
        <f>[1]importcpfrev2!H542</f>
        <v>138.15060700000001</v>
      </c>
      <c r="K278" s="21">
        <f>[1]importcpfrev2!I542</f>
        <v>126.00120299999999</v>
      </c>
      <c r="L278" s="21">
        <f>[1]importcpfrev2!J542</f>
        <v>153.098591</v>
      </c>
      <c r="M278" s="21">
        <f>[1]importcpfrev2!K542</f>
        <v>162.423101</v>
      </c>
      <c r="N278" s="21">
        <f>[1]importcpfrev2!L542</f>
        <v>194.70335699999998</v>
      </c>
      <c r="O278" s="21">
        <f>[1]importcpfrev2!M542</f>
        <v>186.239893</v>
      </c>
      <c r="P278" s="21">
        <f>[1]importcpfrev2!N542</f>
        <v>135.42426399999999</v>
      </c>
      <c r="Q278" s="22">
        <f>[1]importcpfrev2!O542</f>
        <v>1827.6290730000001</v>
      </c>
    </row>
    <row r="279" spans="1:17" x14ac:dyDescent="0.2">
      <c r="A279" s="23"/>
      <c r="B279" s="18">
        <v>20</v>
      </c>
      <c r="C279" s="27"/>
      <c r="D279" s="20">
        <v>2013</v>
      </c>
      <c r="E279" s="21">
        <f>[1]importcpfrev2!C543</f>
        <v>161.573655</v>
      </c>
      <c r="F279" s="21">
        <f>[1]importcpfrev2!D543</f>
        <v>188.930035</v>
      </c>
      <c r="G279" s="21">
        <f>[1]importcpfrev2!E543</f>
        <v>144.54047499999999</v>
      </c>
      <c r="H279" s="21">
        <f>[1]importcpfrev2!F543</f>
        <v>128.568613</v>
      </c>
      <c r="I279" s="21">
        <f>[1]importcpfrev2!G543</f>
        <v>128.11325199999999</v>
      </c>
      <c r="J279" s="21">
        <f>[1]importcpfrev2!H543</f>
        <v>130.579498</v>
      </c>
      <c r="K279" s="21">
        <f>[1]importcpfrev2!I543</f>
        <v>142.14101700000001</v>
      </c>
      <c r="L279" s="21">
        <f>[1]importcpfrev2!J543</f>
        <v>132.15533299999998</v>
      </c>
      <c r="M279" s="21">
        <f>[1]importcpfrev2!K543</f>
        <v>160.721991</v>
      </c>
      <c r="N279" s="21">
        <f>[1]importcpfrev2!L543</f>
        <v>226.12881199999998</v>
      </c>
      <c r="O279" s="21">
        <f>[1]importcpfrev2!M543</f>
        <v>178.41308999999998</v>
      </c>
      <c r="P279" s="21">
        <f>[1]importcpfrev2!N543</f>
        <v>151.18414099999998</v>
      </c>
      <c r="Q279" s="22">
        <f>[1]importcpfrev2!O543</f>
        <v>1873.0499119999999</v>
      </c>
    </row>
    <row r="280" spans="1:17" x14ac:dyDescent="0.2">
      <c r="A280" s="23"/>
      <c r="B280" s="18">
        <v>20</v>
      </c>
      <c r="C280" s="27"/>
      <c r="D280" s="20">
        <v>2014</v>
      </c>
      <c r="E280" s="21">
        <f>[1]importcpfrev2!C544</f>
        <v>154.231233</v>
      </c>
      <c r="F280" s="21">
        <f>[1]importcpfrev2!D544</f>
        <v>204.918138</v>
      </c>
      <c r="G280" s="21">
        <f>[1]importcpfrev2!E544</f>
        <v>164.28704099999999</v>
      </c>
      <c r="H280" s="21">
        <f>[1]importcpfrev2!F544</f>
        <v>140.73111699999998</v>
      </c>
      <c r="I280" s="21">
        <f>[1]importcpfrev2!G544</f>
        <v>137.011867</v>
      </c>
      <c r="J280" s="21">
        <f>[1]importcpfrev2!H544</f>
        <v>141.82655800000001</v>
      </c>
      <c r="K280" s="21">
        <f>[1]importcpfrev2!I544</f>
        <v>155.407309</v>
      </c>
      <c r="L280" s="21">
        <f>[1]importcpfrev2!J544</f>
        <v>148.68230399999999</v>
      </c>
      <c r="M280" s="21">
        <f>[1]importcpfrev2!K544</f>
        <v>199.98193699999999</v>
      </c>
      <c r="N280" s="21">
        <f>[1]importcpfrev2!L544</f>
        <v>241.161385</v>
      </c>
      <c r="O280" s="21">
        <f>[1]importcpfrev2!M544</f>
        <v>187.24157499999998</v>
      </c>
      <c r="P280" s="21">
        <f>[1]importcpfrev2!N544</f>
        <v>175.95248599999999</v>
      </c>
      <c r="Q280" s="22">
        <f>[1]importcpfrev2!O544</f>
        <v>2051.4329500000003</v>
      </c>
    </row>
    <row r="281" spans="1:17" x14ac:dyDescent="0.2">
      <c r="A281" s="23"/>
      <c r="B281" s="18">
        <v>20</v>
      </c>
      <c r="C281" s="27"/>
      <c r="D281" s="20">
        <v>2015</v>
      </c>
      <c r="E281" s="21">
        <f>[1]importcpfrev2!C545</f>
        <v>174.535989</v>
      </c>
      <c r="F281" s="21">
        <f>[1]importcpfrev2!D545</f>
        <v>198.64061999999998</v>
      </c>
      <c r="G281" s="21">
        <f>[1]importcpfrev2!E545</f>
        <v>177.619123</v>
      </c>
      <c r="H281" s="21">
        <f>[1]importcpfrev2!F545</f>
        <v>152.57585399999999</v>
      </c>
      <c r="I281" s="21">
        <f>[1]importcpfrev2!G545</f>
        <v>133.893021</v>
      </c>
      <c r="J281" s="21">
        <f>[1]importcpfrev2!H545</f>
        <v>158.365272</v>
      </c>
      <c r="K281" s="21">
        <f>[1]importcpfrev2!I545</f>
        <v>158.51055199999999</v>
      </c>
      <c r="L281" s="21">
        <f>[1]importcpfrev2!J545</f>
        <v>167.96888899999999</v>
      </c>
      <c r="M281" s="21">
        <f>[1]importcpfrev2!K545</f>
        <v>235.630371</v>
      </c>
      <c r="N281" s="21">
        <f>[1]importcpfrev2!L545</f>
        <v>279.78024199999999</v>
      </c>
      <c r="O281" s="21">
        <f>[1]importcpfrev2!M545</f>
        <v>228.05296099999998</v>
      </c>
      <c r="P281" s="21">
        <f>[1]importcpfrev2!N545</f>
        <v>201.80745299999998</v>
      </c>
      <c r="Q281" s="22">
        <f>[1]importcpfrev2!O545</f>
        <v>2267.3803469999998</v>
      </c>
    </row>
    <row r="282" spans="1:17" x14ac:dyDescent="0.2">
      <c r="A282" s="23"/>
      <c r="B282" s="18">
        <v>20</v>
      </c>
      <c r="C282" s="27"/>
      <c r="D282" s="20">
        <v>2016</v>
      </c>
      <c r="E282" s="21">
        <f>[1]importcpfrev2!C546</f>
        <v>201.733294</v>
      </c>
      <c r="F282" s="21">
        <f>[1]importcpfrev2!D546</f>
        <v>209.67131799999999</v>
      </c>
      <c r="G282" s="21">
        <f>[1]importcpfrev2!E546</f>
        <v>172.15016799999998</v>
      </c>
      <c r="H282" s="21">
        <f>[1]importcpfrev2!F546</f>
        <v>160.761179</v>
      </c>
      <c r="I282" s="21">
        <f>[1]importcpfrev2!G546</f>
        <v>158.32563999999999</v>
      </c>
      <c r="J282" s="21">
        <f>[1]importcpfrev2!H546</f>
        <v>164.657803</v>
      </c>
      <c r="K282" s="21">
        <f>[1]importcpfrev2!I546</f>
        <v>153.56037999999998</v>
      </c>
      <c r="L282" s="21">
        <f>[1]importcpfrev2!J546</f>
        <v>209.93722499999998</v>
      </c>
      <c r="M282" s="21">
        <f>[1]importcpfrev2!K546</f>
        <v>265.11229299999997</v>
      </c>
      <c r="N282" s="21">
        <f>[1]importcpfrev2!L546</f>
        <v>256.99199299999998</v>
      </c>
      <c r="O282" s="21">
        <f>[1]importcpfrev2!M546</f>
        <v>227.43239499999999</v>
      </c>
      <c r="P282" s="21">
        <f>[1]importcpfrev2!N546</f>
        <v>194.40292299999999</v>
      </c>
      <c r="Q282" s="22">
        <f>[1]importcpfrev2!O546</f>
        <v>2374.7366109999998</v>
      </c>
    </row>
    <row r="283" spans="1:17" x14ac:dyDescent="0.2">
      <c r="A283" s="23"/>
      <c r="B283" s="18">
        <v>20</v>
      </c>
      <c r="C283" s="27"/>
      <c r="D283" s="20">
        <v>2017</v>
      </c>
      <c r="E283" s="21">
        <f>[1]importcpfrev2!C547</f>
        <v>202.824364</v>
      </c>
      <c r="F283" s="21">
        <f>[1]importcpfrev2!D547</f>
        <v>214.09672799999998</v>
      </c>
      <c r="G283" s="21">
        <f>[1]importcpfrev2!E547</f>
        <v>200.88035499999998</v>
      </c>
      <c r="H283" s="21">
        <f>[1]importcpfrev2!F547</f>
        <v>152.613823</v>
      </c>
      <c r="I283" s="21">
        <f>[1]importcpfrev2!G547</f>
        <v>166.309054</v>
      </c>
      <c r="J283" s="21">
        <f>[1]importcpfrev2!H547</f>
        <v>163.27146399999998</v>
      </c>
      <c r="K283" s="21">
        <f>[1]importcpfrev2!I547</f>
        <v>160.91755999999998</v>
      </c>
      <c r="L283" s="21">
        <f>[1]importcpfrev2!J547</f>
        <v>194.603061</v>
      </c>
      <c r="M283" s="21">
        <f>[1]importcpfrev2!K547</f>
        <v>248.03169899999997</v>
      </c>
      <c r="N283" s="21">
        <f>[1]importcpfrev2!L547</f>
        <v>245.82676799999999</v>
      </c>
      <c r="O283" s="21">
        <f>[1]importcpfrev2!M547</f>
        <v>224.630392</v>
      </c>
      <c r="P283" s="21">
        <f>[1]importcpfrev2!N547</f>
        <v>181.26462899999999</v>
      </c>
      <c r="Q283" s="22">
        <f>[1]importcpfrev2!O547</f>
        <v>2355.2698970000001</v>
      </c>
    </row>
    <row r="284" spans="1:17" x14ac:dyDescent="0.2">
      <c r="A284" s="23"/>
      <c r="B284" s="18">
        <v>20</v>
      </c>
      <c r="C284" s="27"/>
      <c r="D284" s="20">
        <v>2018</v>
      </c>
      <c r="E284" s="21">
        <f>[1]importcpfrev2!C548</f>
        <v>208.54108599999998</v>
      </c>
      <c r="F284" s="21">
        <f>[1]importcpfrev2!D548</f>
        <v>198.85978</v>
      </c>
      <c r="G284" s="21">
        <f>[1]importcpfrev2!E548</f>
        <v>174.07854999999998</v>
      </c>
      <c r="H284" s="21">
        <f>[1]importcpfrev2!F548</f>
        <v>153.539905</v>
      </c>
      <c r="I284" s="21">
        <f>[1]importcpfrev2!G548</f>
        <v>158.99867399999999</v>
      </c>
      <c r="J284" s="21">
        <f>[1]importcpfrev2!H548</f>
        <v>149.298002</v>
      </c>
      <c r="K284" s="21">
        <f>[1]importcpfrev2!I548</f>
        <v>171.16680299999999</v>
      </c>
      <c r="L284" s="21" t="str">
        <f>[1]importcpfrev2!J548</f>
        <v>#Missing</v>
      </c>
      <c r="M284" s="21" t="str">
        <f>[1]importcpfrev2!K548</f>
        <v>#Missing</v>
      </c>
      <c r="N284" s="21" t="str">
        <f>[1]importcpfrev2!L548</f>
        <v>#Missing</v>
      </c>
      <c r="O284" s="21" t="str">
        <f>[1]importcpfrev2!M548</f>
        <v>#Missing</v>
      </c>
      <c r="P284" s="21" t="str">
        <f>[1]importcpfrev2!N548</f>
        <v>#Missing</v>
      </c>
      <c r="Q284" s="22">
        <f>[1]importcpfrev2!O548</f>
        <v>1214.4828</v>
      </c>
    </row>
    <row r="285" spans="1:17" x14ac:dyDescent="0.2">
      <c r="A285" s="23"/>
      <c r="B285" s="18"/>
      <c r="C285" s="27"/>
      <c r="D285" s="20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50"/>
    </row>
    <row r="286" spans="1:17" x14ac:dyDescent="0.2">
      <c r="A286" s="23"/>
      <c r="B286" s="18"/>
      <c r="C286" s="18"/>
      <c r="D286" s="24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6"/>
    </row>
    <row r="287" spans="1:17" x14ac:dyDescent="0.2">
      <c r="A287" s="51" t="s">
        <v>43</v>
      </c>
      <c r="B287" s="18">
        <v>21</v>
      </c>
      <c r="C287" s="18"/>
      <c r="D287" s="20">
        <v>2007</v>
      </c>
      <c r="E287" s="21">
        <f>[1]importcpfrev2!C411</f>
        <v>36.684260999999999</v>
      </c>
      <c r="F287" s="21">
        <f>[1]importcpfrev2!D411</f>
        <v>38.160665000000002</v>
      </c>
      <c r="G287" s="21">
        <f>[1]importcpfrev2!E411</f>
        <v>46.542902999999995</v>
      </c>
      <c r="H287" s="21">
        <f>[1]importcpfrev2!F411</f>
        <v>36.670235000000005</v>
      </c>
      <c r="I287" s="21">
        <f>[1]importcpfrev2!G411</f>
        <v>37.734043999999997</v>
      </c>
      <c r="J287" s="21">
        <f>[1]importcpfrev2!H411</f>
        <v>40.144983999999994</v>
      </c>
      <c r="K287" s="21">
        <f>[1]importcpfrev2!I411</f>
        <v>40.529868999999998</v>
      </c>
      <c r="L287" s="21">
        <f>[1]importcpfrev2!J411</f>
        <v>38.940660000000001</v>
      </c>
      <c r="M287" s="21">
        <f>[1]importcpfrev2!K411</f>
        <v>41.706625000000003</v>
      </c>
      <c r="N287" s="21">
        <f>[1]importcpfrev2!L411</f>
        <v>43.199799999999996</v>
      </c>
      <c r="O287" s="21">
        <f>[1]importcpfrev2!M411</f>
        <v>46.589826000000002</v>
      </c>
      <c r="P287" s="21">
        <f>[1]importcpfrev2!N411</f>
        <v>42.303958999999999</v>
      </c>
      <c r="Q287" s="22">
        <f>[1]importcpfrev2!O411</f>
        <v>489.207831</v>
      </c>
    </row>
    <row r="288" spans="1:17" x14ac:dyDescent="0.2">
      <c r="A288" s="23"/>
      <c r="B288" s="18">
        <v>21</v>
      </c>
      <c r="C288" s="18"/>
      <c r="D288" s="20">
        <v>2008</v>
      </c>
      <c r="E288" s="21">
        <f>[1]importcpfrev2!C412</f>
        <v>55.123446999999999</v>
      </c>
      <c r="F288" s="21">
        <f>[1]importcpfrev2!D412</f>
        <v>55.341417999999997</v>
      </c>
      <c r="G288" s="21">
        <f>[1]importcpfrev2!E412</f>
        <v>53.367925</v>
      </c>
      <c r="H288" s="21">
        <f>[1]importcpfrev2!F412</f>
        <v>58.487859</v>
      </c>
      <c r="I288" s="21">
        <f>[1]importcpfrev2!G412</f>
        <v>51.307360000000003</v>
      </c>
      <c r="J288" s="21">
        <f>[1]importcpfrev2!H412</f>
        <v>52.380498000000003</v>
      </c>
      <c r="K288" s="21">
        <f>[1]importcpfrev2!I412</f>
        <v>46.052419999999998</v>
      </c>
      <c r="L288" s="21">
        <f>[1]importcpfrev2!J412</f>
        <v>47.251249000000001</v>
      </c>
      <c r="M288" s="21">
        <f>[1]importcpfrev2!K412</f>
        <v>52.252049</v>
      </c>
      <c r="N288" s="21">
        <f>[1]importcpfrev2!L412</f>
        <v>55.563851</v>
      </c>
      <c r="O288" s="21">
        <f>[1]importcpfrev2!M412</f>
        <v>49.97345</v>
      </c>
      <c r="P288" s="21">
        <f>[1]importcpfrev2!N412</f>
        <v>56.219004999999996</v>
      </c>
      <c r="Q288" s="22">
        <f>[1]importcpfrev2!O412</f>
        <v>633.32053099999996</v>
      </c>
    </row>
    <row r="289" spans="1:17" x14ac:dyDescent="0.2">
      <c r="A289" s="23"/>
      <c r="B289" s="18">
        <v>21</v>
      </c>
      <c r="C289" s="18"/>
      <c r="D289" s="20">
        <v>2009</v>
      </c>
      <c r="E289" s="21">
        <f>[1]importcpfrev2!C413</f>
        <v>55.633904999999999</v>
      </c>
      <c r="F289" s="21">
        <f>[1]importcpfrev2!D413</f>
        <v>47.873317</v>
      </c>
      <c r="G289" s="21">
        <f>[1]importcpfrev2!E413</f>
        <v>52.834896000000001</v>
      </c>
      <c r="H289" s="21">
        <f>[1]importcpfrev2!F413</f>
        <v>49.883611000000002</v>
      </c>
      <c r="I289" s="21">
        <f>[1]importcpfrev2!G413</f>
        <v>43.727066000000001</v>
      </c>
      <c r="J289" s="21">
        <f>[1]importcpfrev2!H413</f>
        <v>47.815109</v>
      </c>
      <c r="K289" s="21">
        <f>[1]importcpfrev2!I413</f>
        <v>47.138279999999995</v>
      </c>
      <c r="L289" s="21">
        <f>[1]importcpfrev2!J413</f>
        <v>46.557445999999999</v>
      </c>
      <c r="M289" s="21">
        <f>[1]importcpfrev2!K413</f>
        <v>51.945653</v>
      </c>
      <c r="N289" s="21">
        <f>[1]importcpfrev2!L413</f>
        <v>52.081741999999998</v>
      </c>
      <c r="O289" s="21">
        <f>[1]importcpfrev2!M413</f>
        <v>48.073644999999999</v>
      </c>
      <c r="P289" s="21">
        <f>[1]importcpfrev2!N413</f>
        <v>50.242306999999997</v>
      </c>
      <c r="Q289" s="22">
        <f>[1]importcpfrev2!O413</f>
        <v>593.80697699999996</v>
      </c>
    </row>
    <row r="290" spans="1:17" x14ac:dyDescent="0.2">
      <c r="A290" s="23"/>
      <c r="B290" s="18">
        <v>21</v>
      </c>
      <c r="C290" s="18"/>
      <c r="D290" s="20">
        <v>2010</v>
      </c>
      <c r="E290" s="21">
        <f>[1]importcpfrev2!C414</f>
        <v>52.446088000000003</v>
      </c>
      <c r="F290" s="21">
        <f>[1]importcpfrev2!D414</f>
        <v>46.626271000000003</v>
      </c>
      <c r="G290" s="21">
        <f>[1]importcpfrev2!E414</f>
        <v>51.080169999999995</v>
      </c>
      <c r="H290" s="21">
        <f>[1]importcpfrev2!F414</f>
        <v>44.282046000000001</v>
      </c>
      <c r="I290" s="21">
        <f>[1]importcpfrev2!G414</f>
        <v>45.128816999999998</v>
      </c>
      <c r="J290" s="21">
        <f>[1]importcpfrev2!H414</f>
        <v>49.459583999999992</v>
      </c>
      <c r="K290" s="21">
        <f>[1]importcpfrev2!I414</f>
        <v>45.533341</v>
      </c>
      <c r="L290" s="21">
        <f>[1]importcpfrev2!J414</f>
        <v>51.738145000000003</v>
      </c>
      <c r="M290" s="21">
        <f>[1]importcpfrev2!K414</f>
        <v>51.501797999999994</v>
      </c>
      <c r="N290" s="21">
        <f>[1]importcpfrev2!L414</f>
        <v>55.561712</v>
      </c>
      <c r="O290" s="21">
        <f>[1]importcpfrev2!M414</f>
        <v>57.441558000000001</v>
      </c>
      <c r="P290" s="21">
        <f>[1]importcpfrev2!N414</f>
        <v>61.349477999999998</v>
      </c>
      <c r="Q290" s="22">
        <f>[1]importcpfrev2!O414</f>
        <v>612.14900799999987</v>
      </c>
    </row>
    <row r="291" spans="1:17" x14ac:dyDescent="0.2">
      <c r="A291" s="23"/>
      <c r="B291" s="18">
        <v>21</v>
      </c>
      <c r="C291" s="18"/>
      <c r="D291" s="54" t="s">
        <v>23</v>
      </c>
      <c r="E291" s="21">
        <f>[1]importcpfrev2!C415</f>
        <v>58.701024999999994</v>
      </c>
      <c r="F291" s="21">
        <f>[1]importcpfrev2!D415</f>
        <v>56.914060999999997</v>
      </c>
      <c r="G291" s="21">
        <f>[1]importcpfrev2!E415</f>
        <v>65.341116999999997</v>
      </c>
      <c r="H291" s="21">
        <f>[1]importcpfrev2!F415</f>
        <v>51.581020999999993</v>
      </c>
      <c r="I291" s="21">
        <f>[1]importcpfrev2!G415</f>
        <v>54.150802999999996</v>
      </c>
      <c r="J291" s="21">
        <f>[1]importcpfrev2!H415</f>
        <v>52.320960999999997</v>
      </c>
      <c r="K291" s="21">
        <f>[1]importcpfrev2!I415</f>
        <v>54.205568</v>
      </c>
      <c r="L291" s="21">
        <f>[1]importcpfrev2!J415</f>
        <v>58.028306000000001</v>
      </c>
      <c r="M291" s="21">
        <f>[1]importcpfrev2!K415</f>
        <v>58.769858999999997</v>
      </c>
      <c r="N291" s="21">
        <f>[1]importcpfrev2!L415</f>
        <v>60.238536999999994</v>
      </c>
      <c r="O291" s="21">
        <f>[1]importcpfrev2!M415</f>
        <v>60.511974999999993</v>
      </c>
      <c r="P291" s="21">
        <f>[1]importcpfrev2!N415</f>
        <v>61.650598000000002</v>
      </c>
      <c r="Q291" s="22">
        <f>[1]importcpfrev2!O415</f>
        <v>692.41383099999996</v>
      </c>
    </row>
    <row r="292" spans="1:17" x14ac:dyDescent="0.2">
      <c r="A292" s="23"/>
      <c r="B292" s="18">
        <v>21</v>
      </c>
      <c r="C292" s="18"/>
      <c r="D292" s="20">
        <v>2012</v>
      </c>
      <c r="E292" s="21">
        <f>[1]importcpfrev2!C416</f>
        <v>60.586973999999998</v>
      </c>
      <c r="F292" s="21">
        <f>[1]importcpfrev2!D416</f>
        <v>57.641761000000002</v>
      </c>
      <c r="G292" s="21">
        <f>[1]importcpfrev2!E416</f>
        <v>57.933045999999997</v>
      </c>
      <c r="H292" s="21">
        <f>[1]importcpfrev2!F416</f>
        <v>53.872883000000002</v>
      </c>
      <c r="I292" s="21">
        <f>[1]importcpfrev2!G416</f>
        <v>56.015337000000002</v>
      </c>
      <c r="J292" s="21">
        <f>[1]importcpfrev2!H416</f>
        <v>59.907789999999999</v>
      </c>
      <c r="K292" s="21">
        <f>[1]importcpfrev2!I416</f>
        <v>58.573205000000002</v>
      </c>
      <c r="L292" s="21">
        <f>[1]importcpfrev2!J416</f>
        <v>61.446923999999996</v>
      </c>
      <c r="M292" s="21">
        <f>[1]importcpfrev2!K416</f>
        <v>63.239244999999997</v>
      </c>
      <c r="N292" s="21">
        <f>[1]importcpfrev2!L416</f>
        <v>72.027096</v>
      </c>
      <c r="O292" s="21">
        <f>[1]importcpfrev2!M416</f>
        <v>69.786952999999997</v>
      </c>
      <c r="P292" s="21">
        <f>[1]importcpfrev2!N416</f>
        <v>64.345388999999997</v>
      </c>
      <c r="Q292" s="22">
        <f>[1]importcpfrev2!O416</f>
        <v>735.37660299999993</v>
      </c>
    </row>
    <row r="293" spans="1:17" x14ac:dyDescent="0.2">
      <c r="A293" s="23"/>
      <c r="B293" s="18">
        <v>21</v>
      </c>
      <c r="C293" s="18"/>
      <c r="D293" s="20">
        <v>2013</v>
      </c>
      <c r="E293" s="21">
        <f>[1]importcpfrev2!C417</f>
        <v>74.495758999999993</v>
      </c>
      <c r="F293" s="21">
        <f>[1]importcpfrev2!D417</f>
        <v>64.270275999999996</v>
      </c>
      <c r="G293" s="21">
        <f>[1]importcpfrev2!E417</f>
        <v>68.034296999999995</v>
      </c>
      <c r="H293" s="21">
        <f>[1]importcpfrev2!F417</f>
        <v>72.285798999999997</v>
      </c>
      <c r="I293" s="21">
        <f>[1]importcpfrev2!G417</f>
        <v>62.376716000000002</v>
      </c>
      <c r="J293" s="21">
        <f>[1]importcpfrev2!H417</f>
        <v>64.750748999999999</v>
      </c>
      <c r="K293" s="21">
        <f>[1]importcpfrev2!I417</f>
        <v>67.665652999999992</v>
      </c>
      <c r="L293" s="21">
        <f>[1]importcpfrev2!J417</f>
        <v>58.014879999999998</v>
      </c>
      <c r="M293" s="21">
        <f>[1]importcpfrev2!K417</f>
        <v>57.341850999999998</v>
      </c>
      <c r="N293" s="21">
        <f>[1]importcpfrev2!L417</f>
        <v>66.212948999999995</v>
      </c>
      <c r="O293" s="21">
        <f>[1]importcpfrev2!M417</f>
        <v>62.908178999999997</v>
      </c>
      <c r="P293" s="21">
        <f>[1]importcpfrev2!N417</f>
        <v>61.557354000000004</v>
      </c>
      <c r="Q293" s="22">
        <f>[1]importcpfrev2!O417</f>
        <v>779.91446199999996</v>
      </c>
    </row>
    <row r="294" spans="1:17" x14ac:dyDescent="0.2">
      <c r="A294" s="23"/>
      <c r="B294" s="18">
        <v>21</v>
      </c>
      <c r="C294" s="18"/>
      <c r="D294" s="20">
        <v>2014</v>
      </c>
      <c r="E294" s="21">
        <f>[1]importcpfrev2!C418</f>
        <v>71.794460999999998</v>
      </c>
      <c r="F294" s="21">
        <f>[1]importcpfrev2!D418</f>
        <v>63.107084</v>
      </c>
      <c r="G294" s="21">
        <f>[1]importcpfrev2!E418</f>
        <v>61.945450000000001</v>
      </c>
      <c r="H294" s="21">
        <f>[1]importcpfrev2!F418</f>
        <v>60.633896999999997</v>
      </c>
      <c r="I294" s="21">
        <f>[1]importcpfrev2!G418</f>
        <v>60.130265999999999</v>
      </c>
      <c r="J294" s="21">
        <f>[1]importcpfrev2!H418</f>
        <v>61.251523000000006</v>
      </c>
      <c r="K294" s="21">
        <f>[1]importcpfrev2!I418</f>
        <v>62.786275999999994</v>
      </c>
      <c r="L294" s="21">
        <f>[1]importcpfrev2!J418</f>
        <v>58.185668999999997</v>
      </c>
      <c r="M294" s="21">
        <f>[1]importcpfrev2!K418</f>
        <v>64.494111000000004</v>
      </c>
      <c r="N294" s="21">
        <f>[1]importcpfrev2!L418</f>
        <v>67.510629999999992</v>
      </c>
      <c r="O294" s="21">
        <f>[1]importcpfrev2!M418</f>
        <v>63.038336999999999</v>
      </c>
      <c r="P294" s="21">
        <f>[1]importcpfrev2!N418</f>
        <v>67.081239999999994</v>
      </c>
      <c r="Q294" s="22">
        <f>[1]importcpfrev2!O418</f>
        <v>761.95894399999997</v>
      </c>
    </row>
    <row r="295" spans="1:17" x14ac:dyDescent="0.2">
      <c r="A295" s="23"/>
      <c r="B295" s="18">
        <v>21</v>
      </c>
      <c r="C295" s="18"/>
      <c r="D295" s="20">
        <v>2015</v>
      </c>
      <c r="E295" s="21">
        <f>[1]importcpfrev2!C419</f>
        <v>66.589162999999999</v>
      </c>
      <c r="F295" s="21">
        <f>[1]importcpfrev2!D419</f>
        <v>69.318345999999991</v>
      </c>
      <c r="G295" s="21">
        <f>[1]importcpfrev2!E419</f>
        <v>70.300922999999997</v>
      </c>
      <c r="H295" s="21">
        <f>[1]importcpfrev2!F419</f>
        <v>72.144338000000005</v>
      </c>
      <c r="I295" s="21">
        <f>[1]importcpfrev2!G419</f>
        <v>64.824124999999995</v>
      </c>
      <c r="J295" s="21">
        <f>[1]importcpfrev2!H419</f>
        <v>69.850245999999999</v>
      </c>
      <c r="K295" s="21">
        <f>[1]importcpfrev2!I419</f>
        <v>71.249244000000004</v>
      </c>
      <c r="L295" s="21">
        <f>[1]importcpfrev2!J419</f>
        <v>67.058942999999999</v>
      </c>
      <c r="M295" s="21">
        <f>[1]importcpfrev2!K419</f>
        <v>72.857208999999997</v>
      </c>
      <c r="N295" s="21">
        <f>[1]importcpfrev2!L419</f>
        <v>70.502834000000007</v>
      </c>
      <c r="O295" s="21">
        <f>[1]importcpfrev2!M419</f>
        <v>74.084346999999994</v>
      </c>
      <c r="P295" s="21">
        <f>[1]importcpfrev2!N419</f>
        <v>77.465710999999999</v>
      </c>
      <c r="Q295" s="22">
        <f>[1]importcpfrev2!O419</f>
        <v>846.24542900000006</v>
      </c>
    </row>
    <row r="296" spans="1:17" x14ac:dyDescent="0.2">
      <c r="A296" s="23"/>
      <c r="B296" s="18">
        <v>21</v>
      </c>
      <c r="C296" s="18"/>
      <c r="D296" s="20">
        <v>2016</v>
      </c>
      <c r="E296" s="21">
        <f>[1]importcpfrev2!C420</f>
        <v>76.228441000000004</v>
      </c>
      <c r="F296" s="21">
        <f>[1]importcpfrev2!D420</f>
        <v>70.252620999999991</v>
      </c>
      <c r="G296" s="21">
        <f>[1]importcpfrev2!E420</f>
        <v>72.956483999999989</v>
      </c>
      <c r="H296" s="21">
        <f>[1]importcpfrev2!F420</f>
        <v>68.777117000000004</v>
      </c>
      <c r="I296" s="21">
        <f>[1]importcpfrev2!G420</f>
        <v>70.100392999999997</v>
      </c>
      <c r="J296" s="21">
        <f>[1]importcpfrev2!H420</f>
        <v>78.583232999999993</v>
      </c>
      <c r="K296" s="21">
        <f>[1]importcpfrev2!I420</f>
        <v>73.191973000000004</v>
      </c>
      <c r="L296" s="21">
        <f>[1]importcpfrev2!J420</f>
        <v>74.411958999999996</v>
      </c>
      <c r="M296" s="21">
        <f>[1]importcpfrev2!K420</f>
        <v>74.970978000000002</v>
      </c>
      <c r="N296" s="21">
        <f>[1]importcpfrev2!L420</f>
        <v>72.800583999999986</v>
      </c>
      <c r="O296" s="21">
        <f>[1]importcpfrev2!M420</f>
        <v>86.692633999999998</v>
      </c>
      <c r="P296" s="21">
        <f>[1]importcpfrev2!N420</f>
        <v>83.582713999999996</v>
      </c>
      <c r="Q296" s="22">
        <f>[1]importcpfrev2!O420</f>
        <v>902.54913099999999</v>
      </c>
    </row>
    <row r="297" spans="1:17" x14ac:dyDescent="0.2">
      <c r="A297" s="23"/>
      <c r="B297" s="18">
        <v>21</v>
      </c>
      <c r="C297" s="18"/>
      <c r="D297" s="20">
        <v>2017</v>
      </c>
      <c r="E297" s="21">
        <f>[1]importcpfrev2!C421</f>
        <v>82.478718999999984</v>
      </c>
      <c r="F297" s="21">
        <f>[1]importcpfrev2!D421</f>
        <v>74.636099000000002</v>
      </c>
      <c r="G297" s="21">
        <f>[1]importcpfrev2!E421</f>
        <v>80.713422999999992</v>
      </c>
      <c r="H297" s="21">
        <f>[1]importcpfrev2!F421</f>
        <v>69.597173999999995</v>
      </c>
      <c r="I297" s="21">
        <f>[1]importcpfrev2!G421</f>
        <v>77.442611999999997</v>
      </c>
      <c r="J297" s="21">
        <f>[1]importcpfrev2!H421</f>
        <v>75.903954999999996</v>
      </c>
      <c r="K297" s="21">
        <f>[1]importcpfrev2!I421</f>
        <v>68.997148999999993</v>
      </c>
      <c r="L297" s="21">
        <f>[1]importcpfrev2!J421</f>
        <v>92.565606000000002</v>
      </c>
      <c r="M297" s="21">
        <f>[1]importcpfrev2!K421</f>
        <v>78.547046999999992</v>
      </c>
      <c r="N297" s="21">
        <f>[1]importcpfrev2!L421</f>
        <v>81.547958999999992</v>
      </c>
      <c r="O297" s="21">
        <f>[1]importcpfrev2!M421</f>
        <v>81.120645999999994</v>
      </c>
      <c r="P297" s="21">
        <f>[1]importcpfrev2!N421</f>
        <v>77.768389999999997</v>
      </c>
      <c r="Q297" s="22">
        <f>[1]importcpfrev2!O421</f>
        <v>941.31877899999995</v>
      </c>
    </row>
    <row r="298" spans="1:17" x14ac:dyDescent="0.2">
      <c r="A298" s="23"/>
      <c r="B298" s="18">
        <v>21</v>
      </c>
      <c r="C298" s="18"/>
      <c r="D298" s="20">
        <v>2018</v>
      </c>
      <c r="E298" s="21">
        <f>[1]importcpfrev2!C422</f>
        <v>88.670157999999986</v>
      </c>
      <c r="F298" s="21">
        <f>[1]importcpfrev2!D422</f>
        <v>75.010763999999995</v>
      </c>
      <c r="G298" s="21">
        <f>[1]importcpfrev2!E422</f>
        <v>85.301817</v>
      </c>
      <c r="H298" s="21">
        <f>[1]importcpfrev2!F422</f>
        <v>75.736345999999998</v>
      </c>
      <c r="I298" s="21">
        <f>[1]importcpfrev2!G422</f>
        <v>78.748097000000001</v>
      </c>
      <c r="J298" s="21">
        <f>[1]importcpfrev2!H422</f>
        <v>73.711284000000006</v>
      </c>
      <c r="K298" s="21">
        <f>[1]importcpfrev2!I422</f>
        <v>76.033897999999994</v>
      </c>
      <c r="L298" s="21" t="str">
        <f>[1]importcpfrev2!J422</f>
        <v>#Missing</v>
      </c>
      <c r="M298" s="21" t="str">
        <f>[1]importcpfrev2!K422</f>
        <v>#Missing</v>
      </c>
      <c r="N298" s="21" t="str">
        <f>[1]importcpfrev2!L422</f>
        <v>#Missing</v>
      </c>
      <c r="O298" s="21" t="str">
        <f>[1]importcpfrev2!M422</f>
        <v>#Missing</v>
      </c>
      <c r="P298" s="21" t="str">
        <f>[1]importcpfrev2!N422</f>
        <v>#Missing</v>
      </c>
      <c r="Q298" s="22">
        <f>[1]importcpfrev2!O422</f>
        <v>553.21236399999998</v>
      </c>
    </row>
    <row r="299" spans="1:17" x14ac:dyDescent="0.2">
      <c r="A299" s="23"/>
      <c r="B299" s="18"/>
      <c r="C299" s="18"/>
      <c r="D299" s="24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6"/>
    </row>
    <row r="300" spans="1:17" x14ac:dyDescent="0.2">
      <c r="A300" s="23"/>
      <c r="B300" s="18"/>
      <c r="C300" s="18"/>
      <c r="D300" s="24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6"/>
    </row>
    <row r="301" spans="1:17" x14ac:dyDescent="0.2">
      <c r="A301" s="51" t="s">
        <v>44</v>
      </c>
      <c r="B301" s="18">
        <v>22</v>
      </c>
      <c r="C301" s="18"/>
      <c r="D301" s="20">
        <v>2007</v>
      </c>
      <c r="E301" s="21">
        <f>[1]importcpfrev2!C558</f>
        <v>137.72843</v>
      </c>
      <c r="F301" s="21">
        <f>[1]importcpfrev2!D558</f>
        <v>134.78744899999998</v>
      </c>
      <c r="G301" s="21">
        <f>[1]importcpfrev2!E558</f>
        <v>159.96844699999997</v>
      </c>
      <c r="H301" s="21">
        <f>[1]importcpfrev2!F558</f>
        <v>175.13234299999999</v>
      </c>
      <c r="I301" s="21">
        <f>[1]importcpfrev2!G558</f>
        <v>196.34034199999999</v>
      </c>
      <c r="J301" s="21">
        <f>[1]importcpfrev2!H558</f>
        <v>202.05936</v>
      </c>
      <c r="K301" s="21">
        <f>[1]importcpfrev2!I558</f>
        <v>181.15905299999997</v>
      </c>
      <c r="L301" s="21">
        <f>[1]importcpfrev2!J558</f>
        <v>162.60941899999997</v>
      </c>
      <c r="M301" s="21">
        <f>[1]importcpfrev2!K558</f>
        <v>170.71963599999998</v>
      </c>
      <c r="N301" s="21">
        <f>[1]importcpfrev2!L558</f>
        <v>188.205062</v>
      </c>
      <c r="O301" s="21">
        <f>[1]importcpfrev2!M558</f>
        <v>162.266572</v>
      </c>
      <c r="P301" s="21">
        <f>[1]importcpfrev2!N558</f>
        <v>152.39605299999999</v>
      </c>
      <c r="Q301" s="22">
        <f>[1]importcpfrev2!O558</f>
        <v>2023.3721659999999</v>
      </c>
    </row>
    <row r="302" spans="1:17" x14ac:dyDescent="0.2">
      <c r="A302" s="23"/>
      <c r="B302" s="18">
        <v>22</v>
      </c>
      <c r="C302" s="18"/>
      <c r="D302" s="20">
        <v>2008</v>
      </c>
      <c r="E302" s="21">
        <f>[1]importcpfrev2!C559</f>
        <v>168.44752400000002</v>
      </c>
      <c r="F302" s="21">
        <f>[1]importcpfrev2!D559</f>
        <v>152.81139000000002</v>
      </c>
      <c r="G302" s="21">
        <f>[1]importcpfrev2!E559</f>
        <v>166.12855500000001</v>
      </c>
      <c r="H302" s="21">
        <f>[1]importcpfrev2!F559</f>
        <v>209.46366500000002</v>
      </c>
      <c r="I302" s="21">
        <f>[1]importcpfrev2!G559</f>
        <v>191.731078</v>
      </c>
      <c r="J302" s="21">
        <f>[1]importcpfrev2!H559</f>
        <v>200.91862700000004</v>
      </c>
      <c r="K302" s="21">
        <f>[1]importcpfrev2!I559</f>
        <v>205.79375900000002</v>
      </c>
      <c r="L302" s="21">
        <f>[1]importcpfrev2!J559</f>
        <v>174.645599</v>
      </c>
      <c r="M302" s="21">
        <f>[1]importcpfrev2!K559</f>
        <v>196.02424000000002</v>
      </c>
      <c r="N302" s="21">
        <f>[1]importcpfrev2!L559</f>
        <v>203.464146</v>
      </c>
      <c r="O302" s="21">
        <f>[1]importcpfrev2!M559</f>
        <v>169.358059</v>
      </c>
      <c r="P302" s="21">
        <f>[1]importcpfrev2!N559</f>
        <v>164.65930499999999</v>
      </c>
      <c r="Q302" s="22">
        <f>[1]importcpfrev2!O559</f>
        <v>2203.4459470000002</v>
      </c>
    </row>
    <row r="303" spans="1:17" x14ac:dyDescent="0.2">
      <c r="A303" s="23"/>
      <c r="B303" s="18">
        <v>22</v>
      </c>
      <c r="C303" s="18"/>
      <c r="D303" s="20">
        <v>2009</v>
      </c>
      <c r="E303" s="21">
        <f>[1]importcpfrev2!C560</f>
        <v>136.365748</v>
      </c>
      <c r="F303" s="21">
        <f>[1]importcpfrev2!D560</f>
        <v>137.318614</v>
      </c>
      <c r="G303" s="21">
        <f>[1]importcpfrev2!E560</f>
        <v>185.09692999999999</v>
      </c>
      <c r="H303" s="21">
        <f>[1]importcpfrev2!F560</f>
        <v>185.065774</v>
      </c>
      <c r="I303" s="21">
        <f>[1]importcpfrev2!G560</f>
        <v>178.17511800000003</v>
      </c>
      <c r="J303" s="21">
        <f>[1]importcpfrev2!H560</f>
        <v>182.13802899999999</v>
      </c>
      <c r="K303" s="21">
        <f>[1]importcpfrev2!I560</f>
        <v>183.46362300000001</v>
      </c>
      <c r="L303" s="21">
        <f>[1]importcpfrev2!J560</f>
        <v>173.06511700000001</v>
      </c>
      <c r="M303" s="21">
        <f>[1]importcpfrev2!K560</f>
        <v>201.18042500000004</v>
      </c>
      <c r="N303" s="21">
        <f>[1]importcpfrev2!L560</f>
        <v>169.73916799999998</v>
      </c>
      <c r="O303" s="21">
        <f>[1]importcpfrev2!M560</f>
        <v>170.12303200000002</v>
      </c>
      <c r="P303" s="21">
        <f>[1]importcpfrev2!N560</f>
        <v>193.884458</v>
      </c>
      <c r="Q303" s="22">
        <f>[1]importcpfrev2!O560</f>
        <v>2095.6160359999994</v>
      </c>
    </row>
    <row r="304" spans="1:17" s="62" customFormat="1" x14ac:dyDescent="0.2">
      <c r="A304" s="23"/>
      <c r="B304" s="18">
        <v>22</v>
      </c>
      <c r="C304" s="18"/>
      <c r="D304" s="20">
        <v>2010</v>
      </c>
      <c r="E304" s="21">
        <f>[1]importcpfrev2!C561</f>
        <v>134.844719</v>
      </c>
      <c r="F304" s="21">
        <f>[1]importcpfrev2!D561</f>
        <v>148.12445099999999</v>
      </c>
      <c r="G304" s="21">
        <f>[1]importcpfrev2!E561</f>
        <v>189.64191</v>
      </c>
      <c r="H304" s="21">
        <f>[1]importcpfrev2!F561</f>
        <v>195.69532199999998</v>
      </c>
      <c r="I304" s="21">
        <f>[1]importcpfrev2!G561</f>
        <v>185.28267699999998</v>
      </c>
      <c r="J304" s="21">
        <f>[1]importcpfrev2!H561</f>
        <v>211.85328100000001</v>
      </c>
      <c r="K304" s="21">
        <f>[1]importcpfrev2!I561</f>
        <v>188.53536</v>
      </c>
      <c r="L304" s="21">
        <f>[1]importcpfrev2!J561</f>
        <v>179.24140399999999</v>
      </c>
      <c r="M304" s="21">
        <f>[1]importcpfrev2!K561</f>
        <v>202.23082199999999</v>
      </c>
      <c r="N304" s="21">
        <f>[1]importcpfrev2!L561</f>
        <v>177.762339</v>
      </c>
      <c r="O304" s="21">
        <f>[1]importcpfrev2!M561</f>
        <v>172.63422699999998</v>
      </c>
      <c r="P304" s="21">
        <f>[1]importcpfrev2!N561</f>
        <v>184.38923999999997</v>
      </c>
      <c r="Q304" s="22">
        <f>[1]importcpfrev2!O561</f>
        <v>2170.2357519999996</v>
      </c>
    </row>
    <row r="305" spans="1:17" s="62" customFormat="1" x14ac:dyDescent="0.2">
      <c r="A305" s="23"/>
      <c r="B305" s="18">
        <v>22</v>
      </c>
      <c r="C305" s="18"/>
      <c r="D305" s="54" t="s">
        <v>23</v>
      </c>
      <c r="E305" s="21">
        <f>[1]importcpfrev2!C562</f>
        <v>150.580927</v>
      </c>
      <c r="F305" s="21">
        <f>[1]importcpfrev2!D562</f>
        <v>158.33794499999999</v>
      </c>
      <c r="G305" s="21">
        <f>[1]importcpfrev2!E562</f>
        <v>212.06325500000003</v>
      </c>
      <c r="H305" s="21">
        <f>[1]importcpfrev2!F562</f>
        <v>185.62318099999999</v>
      </c>
      <c r="I305" s="21">
        <f>[1]importcpfrev2!G562</f>
        <v>217.76901199999998</v>
      </c>
      <c r="J305" s="21">
        <f>[1]importcpfrev2!H562</f>
        <v>205.06226199999998</v>
      </c>
      <c r="K305" s="21">
        <f>[1]importcpfrev2!I562</f>
        <v>201.94259099999999</v>
      </c>
      <c r="L305" s="21">
        <f>[1]importcpfrev2!J562</f>
        <v>187.71565799999999</v>
      </c>
      <c r="M305" s="21">
        <f>[1]importcpfrev2!K562</f>
        <v>226.19956899999997</v>
      </c>
      <c r="N305" s="21">
        <f>[1]importcpfrev2!L562</f>
        <v>204.14546799999999</v>
      </c>
      <c r="O305" s="21">
        <f>[1]importcpfrev2!M562</f>
        <v>240.11644200000001</v>
      </c>
      <c r="P305" s="21">
        <f>[1]importcpfrev2!N562</f>
        <v>219.22977999999998</v>
      </c>
      <c r="Q305" s="22">
        <f>[1]importcpfrev2!O562</f>
        <v>2408.7860900000001</v>
      </c>
    </row>
    <row r="306" spans="1:17" x14ac:dyDescent="0.2">
      <c r="A306" s="23"/>
      <c r="B306" s="18">
        <v>22</v>
      </c>
      <c r="C306" s="18"/>
      <c r="D306" s="20">
        <v>2012</v>
      </c>
      <c r="E306" s="21">
        <f>[1]importcpfrev2!C563</f>
        <v>158.41538299999996</v>
      </c>
      <c r="F306" s="21">
        <f>[1]importcpfrev2!D563</f>
        <v>165.83153000000001</v>
      </c>
      <c r="G306" s="21">
        <f>[1]importcpfrev2!E563</f>
        <v>211.24713399999996</v>
      </c>
      <c r="H306" s="21">
        <f>[1]importcpfrev2!F563</f>
        <v>196.18731500000001</v>
      </c>
      <c r="I306" s="21">
        <f>[1]importcpfrev2!G563</f>
        <v>207.82141199999998</v>
      </c>
      <c r="J306" s="21">
        <f>[1]importcpfrev2!H563</f>
        <v>228.89371699999998</v>
      </c>
      <c r="K306" s="21">
        <f>[1]importcpfrev2!I563</f>
        <v>213.810744</v>
      </c>
      <c r="L306" s="21">
        <f>[1]importcpfrev2!J563</f>
        <v>205.66908000000001</v>
      </c>
      <c r="M306" s="21">
        <f>[1]importcpfrev2!K563</f>
        <v>200.79542999999998</v>
      </c>
      <c r="N306" s="21">
        <f>[1]importcpfrev2!L563</f>
        <v>265.31126499999999</v>
      </c>
      <c r="O306" s="21">
        <f>[1]importcpfrev2!M563</f>
        <v>234.20964000000001</v>
      </c>
      <c r="P306" s="21">
        <f>[1]importcpfrev2!N563</f>
        <v>205.82247799999999</v>
      </c>
      <c r="Q306" s="22">
        <f>[1]importcpfrev2!O563</f>
        <v>2494.015128</v>
      </c>
    </row>
    <row r="307" spans="1:17" x14ac:dyDescent="0.2">
      <c r="A307" s="23"/>
      <c r="B307" s="18">
        <v>22</v>
      </c>
      <c r="C307" s="18"/>
      <c r="D307" s="20">
        <v>2013</v>
      </c>
      <c r="E307" s="21">
        <f>[1]importcpfrev2!C564</f>
        <v>192.44427100000001</v>
      </c>
      <c r="F307" s="21">
        <f>[1]importcpfrev2!D564</f>
        <v>163.48908599999999</v>
      </c>
      <c r="G307" s="21">
        <f>[1]importcpfrev2!E564</f>
        <v>189.72772099999997</v>
      </c>
      <c r="H307" s="21">
        <f>[1]importcpfrev2!F564</f>
        <v>247.316283</v>
      </c>
      <c r="I307" s="21">
        <f>[1]importcpfrev2!G564</f>
        <v>212.599301</v>
      </c>
      <c r="J307" s="21">
        <f>[1]importcpfrev2!H564</f>
        <v>213.00817699999996</v>
      </c>
      <c r="K307" s="21">
        <f>[1]importcpfrev2!I564</f>
        <v>227.70690100000002</v>
      </c>
      <c r="L307" s="21">
        <f>[1]importcpfrev2!J564</f>
        <v>183.31190099999998</v>
      </c>
      <c r="M307" s="21">
        <f>[1]importcpfrev2!K564</f>
        <v>213.71720299999998</v>
      </c>
      <c r="N307" s="21">
        <f>[1]importcpfrev2!L564</f>
        <v>234.19193999999996</v>
      </c>
      <c r="O307" s="21">
        <f>[1]importcpfrev2!M564</f>
        <v>209.13560199999998</v>
      </c>
      <c r="P307" s="21">
        <f>[1]importcpfrev2!N564</f>
        <v>192.67138800000001</v>
      </c>
      <c r="Q307" s="22">
        <f>[1]importcpfrev2!O564</f>
        <v>2479.3197740000001</v>
      </c>
    </row>
    <row r="308" spans="1:17" x14ac:dyDescent="0.2">
      <c r="A308" s="23"/>
      <c r="B308" s="18">
        <v>22</v>
      </c>
      <c r="C308" s="18"/>
      <c r="D308" s="20">
        <v>2014</v>
      </c>
      <c r="E308" s="21">
        <f>[1]importcpfrev2!C565</f>
        <v>183.58959100000001</v>
      </c>
      <c r="F308" s="21">
        <f>[1]importcpfrev2!D565</f>
        <v>183.16157999999999</v>
      </c>
      <c r="G308" s="21">
        <f>[1]importcpfrev2!E565</f>
        <v>206.85374300000001</v>
      </c>
      <c r="H308" s="21">
        <f>[1]importcpfrev2!F565</f>
        <v>213.01990499999999</v>
      </c>
      <c r="I308" s="21">
        <f>[1]importcpfrev2!G565</f>
        <v>209.01155199999999</v>
      </c>
      <c r="J308" s="21">
        <f>[1]importcpfrev2!H565</f>
        <v>224.44587799999999</v>
      </c>
      <c r="K308" s="21">
        <f>[1]importcpfrev2!I565</f>
        <v>234.50793599999997</v>
      </c>
      <c r="L308" s="21">
        <f>[1]importcpfrev2!J565</f>
        <v>190.91796499999998</v>
      </c>
      <c r="M308" s="21">
        <f>[1]importcpfrev2!K565</f>
        <v>217.37036399999997</v>
      </c>
      <c r="N308" s="21">
        <f>[1]importcpfrev2!L565</f>
        <v>221.36796100000004</v>
      </c>
      <c r="O308" s="21">
        <f>[1]importcpfrev2!M565</f>
        <v>203.73792899999998</v>
      </c>
      <c r="P308" s="21">
        <f>[1]importcpfrev2!N565</f>
        <v>202.86530000000002</v>
      </c>
      <c r="Q308" s="22">
        <f>[1]importcpfrev2!O565</f>
        <v>2490.8497040000002</v>
      </c>
    </row>
    <row r="309" spans="1:17" x14ac:dyDescent="0.2">
      <c r="A309" s="23"/>
      <c r="B309" s="18">
        <v>22</v>
      </c>
      <c r="C309" s="18"/>
      <c r="D309" s="20">
        <v>2015</v>
      </c>
      <c r="E309" s="21">
        <f>[1]importcpfrev2!C566</f>
        <v>170.48874599999999</v>
      </c>
      <c r="F309" s="21">
        <f>[1]importcpfrev2!D566</f>
        <v>176.65203099999999</v>
      </c>
      <c r="G309" s="21">
        <f>[1]importcpfrev2!E566</f>
        <v>224.96592999999999</v>
      </c>
      <c r="H309" s="21">
        <f>[1]importcpfrev2!F566</f>
        <v>228.02542099999999</v>
      </c>
      <c r="I309" s="21">
        <f>[1]importcpfrev2!G566</f>
        <v>228.70964799999996</v>
      </c>
      <c r="J309" s="21">
        <f>[1]importcpfrev2!H566</f>
        <v>259.04997000000003</v>
      </c>
      <c r="K309" s="21">
        <f>[1]importcpfrev2!I566</f>
        <v>240.08795799999999</v>
      </c>
      <c r="L309" s="21">
        <f>[1]importcpfrev2!J566</f>
        <v>208.678112</v>
      </c>
      <c r="M309" s="21">
        <f>[1]importcpfrev2!K566</f>
        <v>221.965236</v>
      </c>
      <c r="N309" s="21">
        <f>[1]importcpfrev2!L566</f>
        <v>231.005899</v>
      </c>
      <c r="O309" s="21">
        <f>[1]importcpfrev2!M566</f>
        <v>223.681802</v>
      </c>
      <c r="P309" s="21">
        <f>[1]importcpfrev2!N566</f>
        <v>220.76164999999997</v>
      </c>
      <c r="Q309" s="22">
        <f>[1]importcpfrev2!O566</f>
        <v>2634.0724029999997</v>
      </c>
    </row>
    <row r="310" spans="1:17" x14ac:dyDescent="0.2">
      <c r="A310" s="23"/>
      <c r="B310" s="18">
        <v>22</v>
      </c>
      <c r="C310" s="18"/>
      <c r="D310" s="20">
        <v>2016</v>
      </c>
      <c r="E310" s="21">
        <f>[1]importcpfrev2!C567</f>
        <v>184.489733</v>
      </c>
      <c r="F310" s="21">
        <f>[1]importcpfrev2!D567</f>
        <v>210.026107</v>
      </c>
      <c r="G310" s="21">
        <f>[1]importcpfrev2!E567</f>
        <v>242.87530199999998</v>
      </c>
      <c r="H310" s="21">
        <f>[1]importcpfrev2!F567</f>
        <v>244.75619899999998</v>
      </c>
      <c r="I310" s="21">
        <f>[1]importcpfrev2!G567</f>
        <v>237.24483399999997</v>
      </c>
      <c r="J310" s="21">
        <f>[1]importcpfrev2!H567</f>
        <v>258.282736</v>
      </c>
      <c r="K310" s="21">
        <f>[1]importcpfrev2!I567</f>
        <v>212.402805</v>
      </c>
      <c r="L310" s="21">
        <f>[1]importcpfrev2!J567</f>
        <v>225.57219999999998</v>
      </c>
      <c r="M310" s="21">
        <f>[1]importcpfrev2!K567</f>
        <v>261.25232</v>
      </c>
      <c r="N310" s="21">
        <f>[1]importcpfrev2!L567</f>
        <v>243.290414</v>
      </c>
      <c r="O310" s="21">
        <f>[1]importcpfrev2!M567</f>
        <v>245.52503899999996</v>
      </c>
      <c r="P310" s="21">
        <f>[1]importcpfrev2!N567</f>
        <v>237.00490899999997</v>
      </c>
      <c r="Q310" s="22">
        <f>[1]importcpfrev2!O567</f>
        <v>2802.7225980000003</v>
      </c>
    </row>
    <row r="311" spans="1:17" x14ac:dyDescent="0.2">
      <c r="A311" s="23"/>
      <c r="B311" s="18">
        <v>22</v>
      </c>
      <c r="C311" s="18"/>
      <c r="D311" s="20">
        <v>2017</v>
      </c>
      <c r="E311" s="21">
        <f>[1]importcpfrev2!C568</f>
        <v>188.49313699999999</v>
      </c>
      <c r="F311" s="21">
        <f>[1]importcpfrev2!D568</f>
        <v>211.15897199999998</v>
      </c>
      <c r="G311" s="21">
        <f>[1]importcpfrev2!E568</f>
        <v>256.00457700000004</v>
      </c>
      <c r="H311" s="21">
        <f>[1]importcpfrev2!F568</f>
        <v>240.36894099999998</v>
      </c>
      <c r="I311" s="21">
        <f>[1]importcpfrev2!G568</f>
        <v>272.79649699999999</v>
      </c>
      <c r="J311" s="21">
        <f>[1]importcpfrev2!H568</f>
        <v>275.78355899999997</v>
      </c>
      <c r="K311" s="21">
        <f>[1]importcpfrev2!I568</f>
        <v>256.14543700000002</v>
      </c>
      <c r="L311" s="21">
        <f>[1]importcpfrev2!J568</f>
        <v>239.807481</v>
      </c>
      <c r="M311" s="21">
        <f>[1]importcpfrev2!K568</f>
        <v>245.32104900000002</v>
      </c>
      <c r="N311" s="21">
        <f>[1]importcpfrev2!L568</f>
        <v>270.22126400000002</v>
      </c>
      <c r="O311" s="21">
        <f>[1]importcpfrev2!M568</f>
        <v>254.44438200000002</v>
      </c>
      <c r="P311" s="21">
        <f>[1]importcpfrev2!N568</f>
        <v>232.24999699999995</v>
      </c>
      <c r="Q311" s="22">
        <f>[1]importcpfrev2!O568</f>
        <v>2942.7952930000001</v>
      </c>
    </row>
    <row r="312" spans="1:17" x14ac:dyDescent="0.2">
      <c r="A312" s="23"/>
      <c r="B312" s="18">
        <v>22</v>
      </c>
      <c r="C312" s="18"/>
      <c r="D312" s="20">
        <v>2018</v>
      </c>
      <c r="E312" s="21">
        <f>[1]importcpfrev2!C569</f>
        <v>225.58309700000001</v>
      </c>
      <c r="F312" s="21">
        <f>[1]importcpfrev2!D569</f>
        <v>236.12921699999998</v>
      </c>
      <c r="G312" s="21">
        <f>[1]importcpfrev2!E569</f>
        <v>281.66105399999998</v>
      </c>
      <c r="H312" s="21">
        <f>[1]importcpfrev2!F569</f>
        <v>270.49492500000002</v>
      </c>
      <c r="I312" s="21">
        <f>[1]importcpfrev2!G569</f>
        <v>286.25723199999999</v>
      </c>
      <c r="J312" s="21">
        <f>[1]importcpfrev2!H569</f>
        <v>282.09288899999996</v>
      </c>
      <c r="K312" s="21">
        <f>[1]importcpfrev2!I569</f>
        <v>281.02335499999998</v>
      </c>
      <c r="L312" s="21" t="str">
        <f>[1]importcpfrev2!J569</f>
        <v>#Missing</v>
      </c>
      <c r="M312" s="21" t="str">
        <f>[1]importcpfrev2!K569</f>
        <v>#Missing</v>
      </c>
      <c r="N312" s="21" t="str">
        <f>[1]importcpfrev2!L569</f>
        <v>#Missing</v>
      </c>
      <c r="O312" s="21" t="str">
        <f>[1]importcpfrev2!M569</f>
        <v>#Missing</v>
      </c>
      <c r="P312" s="21" t="str">
        <f>[1]importcpfrev2!N569</f>
        <v>#Missing</v>
      </c>
      <c r="Q312" s="22">
        <f>[1]importcpfrev2!O569</f>
        <v>1863.2417689999997</v>
      </c>
    </row>
    <row r="313" spans="1:17" x14ac:dyDescent="0.2">
      <c r="A313" s="23"/>
      <c r="B313" s="18"/>
      <c r="C313" s="18"/>
      <c r="D313" s="24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6"/>
    </row>
    <row r="314" spans="1:17" x14ac:dyDescent="0.2">
      <c r="A314" s="23"/>
      <c r="B314" s="18"/>
      <c r="C314" s="18"/>
      <c r="D314" s="24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6"/>
    </row>
    <row r="315" spans="1:17" x14ac:dyDescent="0.2">
      <c r="A315" s="52" t="s">
        <v>45</v>
      </c>
      <c r="B315" s="18">
        <v>23</v>
      </c>
      <c r="C315" s="18"/>
      <c r="D315" s="20">
        <v>2007</v>
      </c>
      <c r="E315" s="21">
        <f>[1]importcpfrev2!C432</f>
        <v>26.826505000000001</v>
      </c>
      <c r="F315" s="21">
        <f>[1]importcpfrev2!D432</f>
        <v>26.530422000000002</v>
      </c>
      <c r="G315" s="21">
        <f>[1]importcpfrev2!E432</f>
        <v>28.129460000000002</v>
      </c>
      <c r="H315" s="21">
        <f>[1]importcpfrev2!F432</f>
        <v>30.744546</v>
      </c>
      <c r="I315" s="21">
        <f>[1]importcpfrev2!G432</f>
        <v>32.208981999999999</v>
      </c>
      <c r="J315" s="21">
        <f>[1]importcpfrev2!H432</f>
        <v>35.763956</v>
      </c>
      <c r="K315" s="21">
        <f>[1]importcpfrev2!I432</f>
        <v>33.259123000000002</v>
      </c>
      <c r="L315" s="21">
        <f>[1]importcpfrev2!J432</f>
        <v>23.884512000000001</v>
      </c>
      <c r="M315" s="21">
        <f>[1]importcpfrev2!K432</f>
        <v>30.800205999999999</v>
      </c>
      <c r="N315" s="21">
        <f>[1]importcpfrev2!L432</f>
        <v>37.159626000000003</v>
      </c>
      <c r="O315" s="21">
        <f>[1]importcpfrev2!M432</f>
        <v>33.407874999999997</v>
      </c>
      <c r="P315" s="21">
        <f>[1]importcpfrev2!N432</f>
        <v>29.505761</v>
      </c>
      <c r="Q315" s="22">
        <f>[1]importcpfrev2!O432</f>
        <v>368.22097400000001</v>
      </c>
    </row>
    <row r="316" spans="1:17" x14ac:dyDescent="0.2">
      <c r="A316" s="19"/>
      <c r="B316" s="18">
        <v>23</v>
      </c>
      <c r="C316" s="18"/>
      <c r="D316" s="20">
        <v>2008</v>
      </c>
      <c r="E316" s="21">
        <f>[1]importcpfrev2!C433</f>
        <v>33.930418000000003</v>
      </c>
      <c r="F316" s="21">
        <f>[1]importcpfrev2!D433</f>
        <v>30.198439</v>
      </c>
      <c r="G316" s="21">
        <f>[1]importcpfrev2!E433</f>
        <v>38.111072999999998</v>
      </c>
      <c r="H316" s="21">
        <f>[1]importcpfrev2!F433</f>
        <v>33.874986</v>
      </c>
      <c r="I316" s="21">
        <f>[1]importcpfrev2!G433</f>
        <v>33.762004999999988</v>
      </c>
      <c r="J316" s="21">
        <f>[1]importcpfrev2!H433</f>
        <v>31.149480000000001</v>
      </c>
      <c r="K316" s="21">
        <f>[1]importcpfrev2!I433</f>
        <v>38.706912000000003</v>
      </c>
      <c r="L316" s="21">
        <f>[1]importcpfrev2!J433</f>
        <v>25.052367</v>
      </c>
      <c r="M316" s="21">
        <f>[1]importcpfrev2!K433</f>
        <v>34.149790000000003</v>
      </c>
      <c r="N316" s="21">
        <f>[1]importcpfrev2!L433</f>
        <v>35.993884000000001</v>
      </c>
      <c r="O316" s="21">
        <f>[1]importcpfrev2!M433</f>
        <v>30.845911999999998</v>
      </c>
      <c r="P316" s="21">
        <f>[1]importcpfrev2!N433</f>
        <v>28.943687000000001</v>
      </c>
      <c r="Q316" s="22">
        <f>[1]importcpfrev2!O433</f>
        <v>394.71895300000006</v>
      </c>
    </row>
    <row r="317" spans="1:17" x14ac:dyDescent="0.2">
      <c r="A317" s="19"/>
      <c r="B317" s="18">
        <v>23</v>
      </c>
      <c r="C317" s="18"/>
      <c r="D317" s="20">
        <v>2009</v>
      </c>
      <c r="E317" s="21">
        <f>[1]importcpfrev2!C434</f>
        <v>28.487515999999999</v>
      </c>
      <c r="F317" s="21">
        <f>[1]importcpfrev2!D434</f>
        <v>23.794567000000001</v>
      </c>
      <c r="G317" s="21">
        <f>[1]importcpfrev2!E434</f>
        <v>31.048483999999998</v>
      </c>
      <c r="H317" s="21">
        <f>[1]importcpfrev2!F434</f>
        <v>27.805553</v>
      </c>
      <c r="I317" s="21">
        <f>[1]importcpfrev2!G434</f>
        <v>31.944295</v>
      </c>
      <c r="J317" s="21">
        <f>[1]importcpfrev2!H434</f>
        <v>29.857797000000001</v>
      </c>
      <c r="K317" s="21">
        <f>[1]importcpfrev2!I434</f>
        <v>36.237695000000002</v>
      </c>
      <c r="L317" s="21">
        <f>[1]importcpfrev2!J434</f>
        <v>23.079370000000001</v>
      </c>
      <c r="M317" s="21">
        <f>[1]importcpfrev2!K434</f>
        <v>34.921804999999999</v>
      </c>
      <c r="N317" s="21">
        <f>[1]importcpfrev2!L434</f>
        <v>30.756361999999999</v>
      </c>
      <c r="O317" s="21">
        <f>[1]importcpfrev2!M434</f>
        <v>28.735744</v>
      </c>
      <c r="P317" s="21">
        <f>[1]importcpfrev2!N434</f>
        <v>32.495876000000003</v>
      </c>
      <c r="Q317" s="22">
        <f>[1]importcpfrev2!O434</f>
        <v>359.16506400000003</v>
      </c>
    </row>
    <row r="318" spans="1:17" x14ac:dyDescent="0.2">
      <c r="A318" s="19"/>
      <c r="B318" s="18">
        <v>23</v>
      </c>
      <c r="C318" s="18"/>
      <c r="D318" s="20">
        <v>2010</v>
      </c>
      <c r="E318" s="21">
        <f>[1]importcpfrev2!C435</f>
        <v>26.307997</v>
      </c>
      <c r="F318" s="21">
        <f>[1]importcpfrev2!D435</f>
        <v>24.857644000000001</v>
      </c>
      <c r="G318" s="21">
        <f>[1]importcpfrev2!E435</f>
        <v>29.973855</v>
      </c>
      <c r="H318" s="21">
        <f>[1]importcpfrev2!F435</f>
        <v>31.112945</v>
      </c>
      <c r="I318" s="21">
        <f>[1]importcpfrev2!G435</f>
        <v>28.098153</v>
      </c>
      <c r="J318" s="21">
        <f>[1]importcpfrev2!H435</f>
        <v>29.818428999999998</v>
      </c>
      <c r="K318" s="21">
        <f>[1]importcpfrev2!I435</f>
        <v>31.93843</v>
      </c>
      <c r="L318" s="21">
        <f>[1]importcpfrev2!J435</f>
        <v>26.441551999999998</v>
      </c>
      <c r="M318" s="21">
        <f>[1]importcpfrev2!K435</f>
        <v>31.844531999999997</v>
      </c>
      <c r="N318" s="21">
        <f>[1]importcpfrev2!L435</f>
        <v>35.452357999999997</v>
      </c>
      <c r="O318" s="21">
        <f>[1]importcpfrev2!M435</f>
        <v>31.666225999999998</v>
      </c>
      <c r="P318" s="21">
        <f>[1]importcpfrev2!N435</f>
        <v>41.876931999999996</v>
      </c>
      <c r="Q318" s="22">
        <f>[1]importcpfrev2!O435</f>
        <v>369.38905299999999</v>
      </c>
    </row>
    <row r="319" spans="1:17" x14ac:dyDescent="0.2">
      <c r="A319" s="19"/>
      <c r="B319" s="18">
        <v>23</v>
      </c>
      <c r="C319" s="18"/>
      <c r="D319" s="54" t="s">
        <v>23</v>
      </c>
      <c r="E319" s="21">
        <f>[1]importcpfrev2!C436</f>
        <v>24.339046999999997</v>
      </c>
      <c r="F319" s="21">
        <f>[1]importcpfrev2!D436</f>
        <v>27.422173999999998</v>
      </c>
      <c r="G319" s="21">
        <f>[1]importcpfrev2!E436</f>
        <v>40.317518</v>
      </c>
      <c r="H319" s="21">
        <f>[1]importcpfrev2!F436</f>
        <v>27.017903999999998</v>
      </c>
      <c r="I319" s="21">
        <f>[1]importcpfrev2!G436</f>
        <v>34.94462</v>
      </c>
      <c r="J319" s="21">
        <f>[1]importcpfrev2!H436</f>
        <v>32.597940999999999</v>
      </c>
      <c r="K319" s="21">
        <f>[1]importcpfrev2!I436</f>
        <v>36.874708999999996</v>
      </c>
      <c r="L319" s="21">
        <f>[1]importcpfrev2!J436</f>
        <v>30.882251</v>
      </c>
      <c r="M319" s="21">
        <f>[1]importcpfrev2!K436</f>
        <v>35.743733999999996</v>
      </c>
      <c r="N319" s="21">
        <f>[1]importcpfrev2!L436</f>
        <v>40.498334999999997</v>
      </c>
      <c r="O319" s="21">
        <f>[1]importcpfrev2!M436</f>
        <v>40.981409999999997</v>
      </c>
      <c r="P319" s="21">
        <f>[1]importcpfrev2!N436</f>
        <v>37.034852999999998</v>
      </c>
      <c r="Q319" s="22">
        <f>[1]importcpfrev2!O436</f>
        <v>408.65449599999999</v>
      </c>
    </row>
    <row r="320" spans="1:17" x14ac:dyDescent="0.2">
      <c r="A320" s="19"/>
      <c r="B320" s="18">
        <v>23</v>
      </c>
      <c r="C320" s="18"/>
      <c r="D320" s="20">
        <v>2012</v>
      </c>
      <c r="E320" s="21">
        <f>[1]importcpfrev2!C437</f>
        <v>29.732398</v>
      </c>
      <c r="F320" s="21">
        <f>[1]importcpfrev2!D437</f>
        <v>35.122861999999998</v>
      </c>
      <c r="G320" s="21">
        <f>[1]importcpfrev2!E437</f>
        <v>36.456148999999996</v>
      </c>
      <c r="H320" s="21">
        <f>[1]importcpfrev2!F437</f>
        <v>32.580936000000001</v>
      </c>
      <c r="I320" s="21">
        <f>[1]importcpfrev2!G437</f>
        <v>39.357025</v>
      </c>
      <c r="J320" s="21">
        <f>[1]importcpfrev2!H437</f>
        <v>39.939456</v>
      </c>
      <c r="K320" s="21">
        <f>[1]importcpfrev2!I437</f>
        <v>39.758910999999998</v>
      </c>
      <c r="L320" s="21">
        <f>[1]importcpfrev2!J437</f>
        <v>27.749590999999999</v>
      </c>
      <c r="M320" s="21">
        <f>[1]importcpfrev2!K437</f>
        <v>30.582258999999997</v>
      </c>
      <c r="N320" s="21">
        <f>[1]importcpfrev2!L437</f>
        <v>44.962629999999997</v>
      </c>
      <c r="O320" s="21">
        <f>[1]importcpfrev2!M437</f>
        <v>44.410876999999999</v>
      </c>
      <c r="P320" s="21">
        <f>[1]importcpfrev2!N437</f>
        <v>43.143243999999996</v>
      </c>
      <c r="Q320" s="22">
        <f>[1]importcpfrev2!O437</f>
        <v>443.79633799999999</v>
      </c>
    </row>
    <row r="321" spans="1:17" x14ac:dyDescent="0.2">
      <c r="A321" s="19"/>
      <c r="B321" s="18">
        <v>23</v>
      </c>
      <c r="C321" s="18"/>
      <c r="D321" s="20">
        <v>2013</v>
      </c>
      <c r="E321" s="21">
        <f>[1]importcpfrev2!C438</f>
        <v>40.769334000000001</v>
      </c>
      <c r="F321" s="21">
        <f>[1]importcpfrev2!D438</f>
        <v>37.457104999999999</v>
      </c>
      <c r="G321" s="21">
        <f>[1]importcpfrev2!E438</f>
        <v>37.810097999999996</v>
      </c>
      <c r="H321" s="21">
        <f>[1]importcpfrev2!F438</f>
        <v>40.336669000000001</v>
      </c>
      <c r="I321" s="21">
        <f>[1]importcpfrev2!G438</f>
        <v>39.621781999999996</v>
      </c>
      <c r="J321" s="21">
        <f>[1]importcpfrev2!H438</f>
        <v>42.148303999999996</v>
      </c>
      <c r="K321" s="21">
        <f>[1]importcpfrev2!I438</f>
        <v>42.382546999999995</v>
      </c>
      <c r="L321" s="21">
        <f>[1]importcpfrev2!J438</f>
        <v>28.922196</v>
      </c>
      <c r="M321" s="21">
        <f>[1]importcpfrev2!K438</f>
        <v>36.076667</v>
      </c>
      <c r="N321" s="21">
        <f>[1]importcpfrev2!L438</f>
        <v>47.784214999999996</v>
      </c>
      <c r="O321" s="21">
        <f>[1]importcpfrev2!M438</f>
        <v>39.041767</v>
      </c>
      <c r="P321" s="21">
        <f>[1]importcpfrev2!N438</f>
        <v>37.251663000000001</v>
      </c>
      <c r="Q321" s="22">
        <f>[1]importcpfrev2!O438</f>
        <v>469.60234699999995</v>
      </c>
    </row>
    <row r="322" spans="1:17" x14ac:dyDescent="0.2">
      <c r="A322" s="19"/>
      <c r="B322" s="18">
        <v>23</v>
      </c>
      <c r="C322" s="18"/>
      <c r="D322" s="20">
        <v>2014</v>
      </c>
      <c r="E322" s="21">
        <f>[1]importcpfrev2!C439</f>
        <v>39.814827999999999</v>
      </c>
      <c r="F322" s="21">
        <f>[1]importcpfrev2!D439</f>
        <v>38.022297999999999</v>
      </c>
      <c r="G322" s="21">
        <f>[1]importcpfrev2!E439</f>
        <v>35.494535999999997</v>
      </c>
      <c r="H322" s="21">
        <f>[1]importcpfrev2!F439</f>
        <v>36.796973000000001</v>
      </c>
      <c r="I322" s="21">
        <f>[1]importcpfrev2!G439</f>
        <v>35.733416999999996</v>
      </c>
      <c r="J322" s="21">
        <f>[1]importcpfrev2!H439</f>
        <v>41.992387999999998</v>
      </c>
      <c r="K322" s="21">
        <f>[1]importcpfrev2!I439</f>
        <v>42.643830999999999</v>
      </c>
      <c r="L322" s="21">
        <f>[1]importcpfrev2!J439</f>
        <v>26.754957999999998</v>
      </c>
      <c r="M322" s="21">
        <f>[1]importcpfrev2!K439</f>
        <v>38.437546999999995</v>
      </c>
      <c r="N322" s="21">
        <f>[1]importcpfrev2!L439</f>
        <v>42.020100999999997</v>
      </c>
      <c r="O322" s="21">
        <f>[1]importcpfrev2!M439</f>
        <v>38.712941999999998</v>
      </c>
      <c r="P322" s="21">
        <f>[1]importcpfrev2!N439</f>
        <v>39.141444</v>
      </c>
      <c r="Q322" s="22">
        <f>[1]importcpfrev2!O439</f>
        <v>455.56526299999996</v>
      </c>
    </row>
    <row r="323" spans="1:17" x14ac:dyDescent="0.2">
      <c r="A323" s="19"/>
      <c r="B323" s="18">
        <v>23</v>
      </c>
      <c r="C323" s="18"/>
      <c r="D323" s="20">
        <v>2015</v>
      </c>
      <c r="E323" s="21">
        <f>[1]importcpfrev2!C440</f>
        <v>33.773547000000001</v>
      </c>
      <c r="F323" s="21">
        <f>[1]importcpfrev2!D440</f>
        <v>34.249873000000001</v>
      </c>
      <c r="G323" s="21">
        <f>[1]importcpfrev2!E440</f>
        <v>40.387237999999996</v>
      </c>
      <c r="H323" s="21">
        <f>[1]importcpfrev2!F440</f>
        <v>38.015158</v>
      </c>
      <c r="I323" s="21">
        <f>[1]importcpfrev2!G440</f>
        <v>40.791677999999997</v>
      </c>
      <c r="J323" s="21">
        <f>[1]importcpfrev2!H440</f>
        <v>47.791995</v>
      </c>
      <c r="K323" s="21">
        <f>[1]importcpfrev2!I440</f>
        <v>40.947927</v>
      </c>
      <c r="L323" s="21">
        <f>[1]importcpfrev2!J440</f>
        <v>32.294499999999999</v>
      </c>
      <c r="M323" s="21">
        <f>[1]importcpfrev2!K440</f>
        <v>44.571477999999999</v>
      </c>
      <c r="N323" s="21">
        <f>[1]importcpfrev2!L440</f>
        <v>46.991744999999995</v>
      </c>
      <c r="O323" s="21">
        <f>[1]importcpfrev2!M440</f>
        <v>45.665254999999995</v>
      </c>
      <c r="P323" s="21">
        <f>[1]importcpfrev2!N440</f>
        <v>42.536738</v>
      </c>
      <c r="Q323" s="22">
        <f>[1]importcpfrev2!O440</f>
        <v>488.01713199999995</v>
      </c>
    </row>
    <row r="324" spans="1:17" x14ac:dyDescent="0.2">
      <c r="A324" s="19"/>
      <c r="B324" s="18">
        <v>23</v>
      </c>
      <c r="C324" s="18"/>
      <c r="D324" s="20">
        <v>2016</v>
      </c>
      <c r="E324" s="21">
        <f>[1]importcpfrev2!C441</f>
        <v>43.170755999999997</v>
      </c>
      <c r="F324" s="21">
        <f>[1]importcpfrev2!D441</f>
        <v>43.343807999999996</v>
      </c>
      <c r="G324" s="21">
        <f>[1]importcpfrev2!E441</f>
        <v>45.240379999999995</v>
      </c>
      <c r="H324" s="21">
        <f>[1]importcpfrev2!F441</f>
        <v>46.687559</v>
      </c>
      <c r="I324" s="21">
        <f>[1]importcpfrev2!G441</f>
        <v>40.970354</v>
      </c>
      <c r="J324" s="21">
        <f>[1]importcpfrev2!H441</f>
        <v>44.077172999999995</v>
      </c>
      <c r="K324" s="21">
        <f>[1]importcpfrev2!I441</f>
        <v>40.487485</v>
      </c>
      <c r="L324" s="21">
        <f>[1]importcpfrev2!J441</f>
        <v>36.508154999999995</v>
      </c>
      <c r="M324" s="21">
        <f>[1]importcpfrev2!K441</f>
        <v>45.331139</v>
      </c>
      <c r="N324" s="21">
        <f>[1]importcpfrev2!L441</f>
        <v>47.314135999999998</v>
      </c>
      <c r="O324" s="21">
        <f>[1]importcpfrev2!M441</f>
        <v>45.669142000000001</v>
      </c>
      <c r="P324" s="21">
        <f>[1]importcpfrev2!N441</f>
        <v>51.901443</v>
      </c>
      <c r="Q324" s="22">
        <f>[1]importcpfrev2!O441</f>
        <v>530.70153000000005</v>
      </c>
    </row>
    <row r="325" spans="1:17" x14ac:dyDescent="0.2">
      <c r="A325" s="19"/>
      <c r="B325" s="18">
        <v>23</v>
      </c>
      <c r="C325" s="18"/>
      <c r="D325" s="20">
        <v>2017</v>
      </c>
      <c r="E325" s="21">
        <f>[1]importcpfrev2!C442</f>
        <v>37.364506999999996</v>
      </c>
      <c r="F325" s="21">
        <f>[1]importcpfrev2!D442</f>
        <v>43.916238</v>
      </c>
      <c r="G325" s="21">
        <f>[1]importcpfrev2!E442</f>
        <v>44.342683999999998</v>
      </c>
      <c r="H325" s="21">
        <f>[1]importcpfrev2!F442</f>
        <v>42.964304999999996</v>
      </c>
      <c r="I325" s="21">
        <f>[1]importcpfrev2!G442</f>
        <v>46.086880999999998</v>
      </c>
      <c r="J325" s="21">
        <f>[1]importcpfrev2!H442</f>
        <v>52.782136999999999</v>
      </c>
      <c r="K325" s="21">
        <f>[1]importcpfrev2!I442</f>
        <v>48.869552999999996</v>
      </c>
      <c r="L325" s="21">
        <f>[1]importcpfrev2!J442</f>
        <v>38.664451</v>
      </c>
      <c r="M325" s="21">
        <f>[1]importcpfrev2!K442</f>
        <v>51.497631999999996</v>
      </c>
      <c r="N325" s="21">
        <f>[1]importcpfrev2!L442</f>
        <v>58.146197000000001</v>
      </c>
      <c r="O325" s="21">
        <f>[1]importcpfrev2!M442</f>
        <v>51.184694</v>
      </c>
      <c r="P325" s="21">
        <f>[1]importcpfrev2!N442</f>
        <v>57.134451999999996</v>
      </c>
      <c r="Q325" s="22">
        <f>[1]importcpfrev2!O442</f>
        <v>572.95373100000006</v>
      </c>
    </row>
    <row r="326" spans="1:17" x14ac:dyDescent="0.2">
      <c r="A326" s="19"/>
      <c r="B326" s="18">
        <v>23</v>
      </c>
      <c r="C326" s="18"/>
      <c r="D326" s="20">
        <v>2018</v>
      </c>
      <c r="E326" s="21">
        <f>[1]importcpfrev2!C443</f>
        <v>49.620063999999999</v>
      </c>
      <c r="F326" s="21">
        <f>[1]importcpfrev2!D443</f>
        <v>51.512203999999997</v>
      </c>
      <c r="G326" s="21">
        <f>[1]importcpfrev2!E443</f>
        <v>64.785939999999997</v>
      </c>
      <c r="H326" s="21">
        <f>[1]importcpfrev2!F443</f>
        <v>51.263508999999999</v>
      </c>
      <c r="I326" s="21">
        <f>[1]importcpfrev2!G443</f>
        <v>56.854013999999999</v>
      </c>
      <c r="J326" s="21">
        <f>[1]importcpfrev2!H443</f>
        <v>60.034797999999995</v>
      </c>
      <c r="K326" s="21">
        <f>[1]importcpfrev2!I443</f>
        <v>52.014817000000001</v>
      </c>
      <c r="L326" s="21" t="str">
        <f>[1]importcpfrev2!J443</f>
        <v>#Missing</v>
      </c>
      <c r="M326" s="21" t="str">
        <f>[1]importcpfrev2!K443</f>
        <v>#Missing</v>
      </c>
      <c r="N326" s="21" t="str">
        <f>[1]importcpfrev2!L443</f>
        <v>#Missing</v>
      </c>
      <c r="O326" s="21" t="str">
        <f>[1]importcpfrev2!M443</f>
        <v>#Missing</v>
      </c>
      <c r="P326" s="21" t="str">
        <f>[1]importcpfrev2!N443</f>
        <v>#Missing</v>
      </c>
      <c r="Q326" s="22">
        <f>[1]importcpfrev2!O443</f>
        <v>386.08534599999996</v>
      </c>
    </row>
    <row r="327" spans="1:17" x14ac:dyDescent="0.2">
      <c r="A327" s="58"/>
      <c r="B327" s="55"/>
      <c r="C327" s="55"/>
      <c r="D327" s="59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1"/>
    </row>
    <row r="328" spans="1:17" x14ac:dyDescent="0.2">
      <c r="A328" s="58"/>
      <c r="B328" s="55"/>
      <c r="C328" s="55"/>
      <c r="D328" s="59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1"/>
    </row>
    <row r="329" spans="1:17" x14ac:dyDescent="0.2">
      <c r="A329" s="52" t="s">
        <v>46</v>
      </c>
      <c r="B329" s="18">
        <v>24</v>
      </c>
      <c r="C329" s="18"/>
      <c r="D329" s="20">
        <v>2007</v>
      </c>
      <c r="E329" s="21">
        <f>[1]importcpfrev2!C453</f>
        <v>110.90192500000001</v>
      </c>
      <c r="F329" s="21">
        <f>[1]importcpfrev2!D453</f>
        <v>108.25702699999999</v>
      </c>
      <c r="G329" s="21">
        <f>[1]importcpfrev2!E453</f>
        <v>131.83898699999997</v>
      </c>
      <c r="H329" s="21">
        <f>[1]importcpfrev2!F453</f>
        <v>144.38779699999998</v>
      </c>
      <c r="I329" s="21">
        <f>[1]importcpfrev2!G453</f>
        <v>164.13136</v>
      </c>
      <c r="J329" s="21">
        <f>[1]importcpfrev2!H453</f>
        <v>166.29540399999999</v>
      </c>
      <c r="K329" s="21">
        <f>[1]importcpfrev2!I453</f>
        <v>147.89992999999998</v>
      </c>
      <c r="L329" s="21">
        <f>[1]importcpfrev2!J453</f>
        <v>138.72490699999997</v>
      </c>
      <c r="M329" s="21">
        <f>[1]importcpfrev2!K453</f>
        <v>139.91942999999998</v>
      </c>
      <c r="N329" s="21">
        <f>[1]importcpfrev2!L453</f>
        <v>151.045436</v>
      </c>
      <c r="O329" s="21">
        <f>[1]importcpfrev2!M453</f>
        <v>128.85869700000001</v>
      </c>
      <c r="P329" s="21">
        <f>[1]importcpfrev2!N453</f>
        <v>122.890292</v>
      </c>
      <c r="Q329" s="22">
        <f>[1]importcpfrev2!O453</f>
        <v>1655.1511919999998</v>
      </c>
    </row>
    <row r="330" spans="1:17" x14ac:dyDescent="0.2">
      <c r="A330" s="19"/>
      <c r="B330" s="18">
        <v>24</v>
      </c>
      <c r="C330" s="18"/>
      <c r="D330" s="20">
        <v>2008</v>
      </c>
      <c r="E330" s="21">
        <f>[1]importcpfrev2!C454</f>
        <v>134.51710600000001</v>
      </c>
      <c r="F330" s="21">
        <f>[1]importcpfrev2!D454</f>
        <v>122.61295100000001</v>
      </c>
      <c r="G330" s="21">
        <f>[1]importcpfrev2!E454</f>
        <v>128.017482</v>
      </c>
      <c r="H330" s="21">
        <f>[1]importcpfrev2!F454</f>
        <v>175.58867900000001</v>
      </c>
      <c r="I330" s="21">
        <f>[1]importcpfrev2!G454</f>
        <v>157.96907300000001</v>
      </c>
      <c r="J330" s="21">
        <f>[1]importcpfrev2!H454</f>
        <v>169.76914700000003</v>
      </c>
      <c r="K330" s="21">
        <f>[1]importcpfrev2!I454</f>
        <v>167.08684700000001</v>
      </c>
      <c r="L330" s="21">
        <f>[1]importcpfrev2!J454</f>
        <v>149.593232</v>
      </c>
      <c r="M330" s="21">
        <f>[1]importcpfrev2!K454</f>
        <v>161.87445000000002</v>
      </c>
      <c r="N330" s="21">
        <f>[1]importcpfrev2!L454</f>
        <v>167.47026199999999</v>
      </c>
      <c r="O330" s="21">
        <f>[1]importcpfrev2!M454</f>
        <v>138.512147</v>
      </c>
      <c r="P330" s="21">
        <f>[1]importcpfrev2!N454</f>
        <v>135.71561799999998</v>
      </c>
      <c r="Q330" s="22">
        <f>[1]importcpfrev2!O454</f>
        <v>1808.7269940000001</v>
      </c>
    </row>
    <row r="331" spans="1:17" x14ac:dyDescent="0.2">
      <c r="A331" s="19"/>
      <c r="B331" s="18">
        <v>24</v>
      </c>
      <c r="C331" s="18"/>
      <c r="D331" s="20">
        <v>2009</v>
      </c>
      <c r="E331" s="21">
        <f>[1]importcpfrev2!C455</f>
        <v>107.87823200000001</v>
      </c>
      <c r="F331" s="21">
        <f>[1]importcpfrev2!D455</f>
        <v>113.524047</v>
      </c>
      <c r="G331" s="21">
        <f>[1]importcpfrev2!E455</f>
        <v>154.04844599999998</v>
      </c>
      <c r="H331" s="21">
        <f>[1]importcpfrev2!F455</f>
        <v>157.260221</v>
      </c>
      <c r="I331" s="21">
        <f>[1]importcpfrev2!G455</f>
        <v>146.23082300000002</v>
      </c>
      <c r="J331" s="21">
        <f>[1]importcpfrev2!H455</f>
        <v>152.28023199999998</v>
      </c>
      <c r="K331" s="21">
        <f>[1]importcpfrev2!I455</f>
        <v>147.22592800000001</v>
      </c>
      <c r="L331" s="21">
        <f>[1]importcpfrev2!J455</f>
        <v>149.985747</v>
      </c>
      <c r="M331" s="21">
        <f>[1]importcpfrev2!K455</f>
        <v>166.25862000000004</v>
      </c>
      <c r="N331" s="21">
        <f>[1]importcpfrev2!L455</f>
        <v>138.98280599999998</v>
      </c>
      <c r="O331" s="21">
        <f>[1]importcpfrev2!M455</f>
        <v>141.38728800000001</v>
      </c>
      <c r="P331" s="21">
        <f>[1]importcpfrev2!N455</f>
        <v>161.38858199999999</v>
      </c>
      <c r="Q331" s="22">
        <f>[1]importcpfrev2!O455</f>
        <v>1736.4509719999996</v>
      </c>
    </row>
    <row r="332" spans="1:17" x14ac:dyDescent="0.2">
      <c r="A332" s="19"/>
      <c r="B332" s="18">
        <v>24</v>
      </c>
      <c r="C332" s="18"/>
      <c r="D332" s="20">
        <v>2010</v>
      </c>
      <c r="E332" s="21">
        <f>[1]importcpfrev2!C456</f>
        <v>108.536722</v>
      </c>
      <c r="F332" s="21">
        <f>[1]importcpfrev2!D456</f>
        <v>123.26680699999999</v>
      </c>
      <c r="G332" s="21">
        <f>[1]importcpfrev2!E456</f>
        <v>159.66805500000001</v>
      </c>
      <c r="H332" s="21">
        <f>[1]importcpfrev2!F456</f>
        <v>164.58237699999998</v>
      </c>
      <c r="I332" s="21">
        <f>[1]importcpfrev2!G456</f>
        <v>157.18452399999998</v>
      </c>
      <c r="J332" s="21">
        <f>[1]importcpfrev2!H456</f>
        <v>182.034852</v>
      </c>
      <c r="K332" s="21">
        <f>[1]importcpfrev2!I456</f>
        <v>156.59692999999999</v>
      </c>
      <c r="L332" s="21">
        <f>[1]importcpfrev2!J456</f>
        <v>152.79985199999999</v>
      </c>
      <c r="M332" s="21">
        <f>[1]importcpfrev2!K456</f>
        <v>170.38629</v>
      </c>
      <c r="N332" s="21">
        <f>[1]importcpfrev2!L456</f>
        <v>142.30998099999999</v>
      </c>
      <c r="O332" s="21">
        <f>[1]importcpfrev2!M456</f>
        <v>140.96800099999999</v>
      </c>
      <c r="P332" s="21">
        <f>[1]importcpfrev2!N456</f>
        <v>142.51230799999999</v>
      </c>
      <c r="Q332" s="22">
        <f>[1]importcpfrev2!O456</f>
        <v>1800.8466989999997</v>
      </c>
    </row>
    <row r="333" spans="1:17" x14ac:dyDescent="0.2">
      <c r="A333" s="19"/>
      <c r="B333" s="18">
        <v>24</v>
      </c>
      <c r="C333" s="18"/>
      <c r="D333" s="54" t="s">
        <v>23</v>
      </c>
      <c r="E333" s="21">
        <f>[1]importcpfrev2!C457</f>
        <v>126.24187999999999</v>
      </c>
      <c r="F333" s="21">
        <f>[1]importcpfrev2!D457</f>
        <v>130.91577100000001</v>
      </c>
      <c r="G333" s="21">
        <f>[1]importcpfrev2!E457</f>
        <v>171.74573700000002</v>
      </c>
      <c r="H333" s="21">
        <f>[1]importcpfrev2!F457</f>
        <v>158.605277</v>
      </c>
      <c r="I333" s="21">
        <f>[1]importcpfrev2!G457</f>
        <v>182.82439199999996</v>
      </c>
      <c r="J333" s="21">
        <f>[1]importcpfrev2!H457</f>
        <v>172.46432099999998</v>
      </c>
      <c r="K333" s="21">
        <f>[1]importcpfrev2!I457</f>
        <v>165.067882</v>
      </c>
      <c r="L333" s="21">
        <f>[1]importcpfrev2!J457</f>
        <v>156.83340699999999</v>
      </c>
      <c r="M333" s="21">
        <f>[1]importcpfrev2!K457</f>
        <v>190.45583499999998</v>
      </c>
      <c r="N333" s="21">
        <f>[1]importcpfrev2!L457</f>
        <v>163.647133</v>
      </c>
      <c r="O333" s="21">
        <f>[1]importcpfrev2!M457</f>
        <v>199.135032</v>
      </c>
      <c r="P333" s="21">
        <f>[1]importcpfrev2!N457</f>
        <v>182.19492699999998</v>
      </c>
      <c r="Q333" s="22">
        <f>[1]importcpfrev2!O457</f>
        <v>2000.131594</v>
      </c>
    </row>
    <row r="334" spans="1:17" x14ac:dyDescent="0.2">
      <c r="A334" s="19"/>
      <c r="B334" s="18">
        <v>24</v>
      </c>
      <c r="C334" s="18"/>
      <c r="D334" s="20">
        <v>2012</v>
      </c>
      <c r="E334" s="21">
        <f>[1]importcpfrev2!C458</f>
        <v>128.68298499999997</v>
      </c>
      <c r="F334" s="21">
        <f>[1]importcpfrev2!D458</f>
        <v>130.70866800000002</v>
      </c>
      <c r="G334" s="21">
        <f>[1]importcpfrev2!E458</f>
        <v>174.79098499999998</v>
      </c>
      <c r="H334" s="21">
        <f>[1]importcpfrev2!F458</f>
        <v>163.606379</v>
      </c>
      <c r="I334" s="21">
        <f>[1]importcpfrev2!G458</f>
        <v>168.46438699999999</v>
      </c>
      <c r="J334" s="21">
        <f>[1]importcpfrev2!H458</f>
        <v>188.95426099999997</v>
      </c>
      <c r="K334" s="21">
        <f>[1]importcpfrev2!I458</f>
        <v>174.05183299999999</v>
      </c>
      <c r="L334" s="21">
        <f>[1]importcpfrev2!J458</f>
        <v>177.919489</v>
      </c>
      <c r="M334" s="21">
        <f>[1]importcpfrev2!K458</f>
        <v>170.21317099999999</v>
      </c>
      <c r="N334" s="21">
        <f>[1]importcpfrev2!L458</f>
        <v>220.348635</v>
      </c>
      <c r="O334" s="21">
        <f>[1]importcpfrev2!M458</f>
        <v>189.79876300000001</v>
      </c>
      <c r="P334" s="21">
        <f>[1]importcpfrev2!N458</f>
        <v>162.67923400000001</v>
      </c>
      <c r="Q334" s="22">
        <f>[1]importcpfrev2!O458</f>
        <v>2050.2187899999999</v>
      </c>
    </row>
    <row r="335" spans="1:17" x14ac:dyDescent="0.2">
      <c r="A335" s="19"/>
      <c r="B335" s="18">
        <v>24</v>
      </c>
      <c r="C335" s="18"/>
      <c r="D335" s="20">
        <v>2013</v>
      </c>
      <c r="E335" s="21">
        <f>[1]importcpfrev2!C459</f>
        <v>151.674937</v>
      </c>
      <c r="F335" s="21">
        <f>[1]importcpfrev2!D459</f>
        <v>126.03198099999999</v>
      </c>
      <c r="G335" s="21">
        <f>[1]importcpfrev2!E459</f>
        <v>151.91762299999999</v>
      </c>
      <c r="H335" s="21">
        <f>[1]importcpfrev2!F459</f>
        <v>206.979614</v>
      </c>
      <c r="I335" s="21">
        <f>[1]importcpfrev2!G459</f>
        <v>172.977519</v>
      </c>
      <c r="J335" s="21">
        <f>[1]importcpfrev2!H459</f>
        <v>170.85987299999996</v>
      </c>
      <c r="K335" s="21">
        <f>[1]importcpfrev2!I459</f>
        <v>185.32435400000003</v>
      </c>
      <c r="L335" s="21">
        <f>[1]importcpfrev2!J459</f>
        <v>154.38970499999999</v>
      </c>
      <c r="M335" s="21">
        <f>[1]importcpfrev2!K459</f>
        <v>177.640536</v>
      </c>
      <c r="N335" s="21">
        <f>[1]importcpfrev2!L459</f>
        <v>186.40772499999997</v>
      </c>
      <c r="O335" s="21">
        <f>[1]importcpfrev2!M459</f>
        <v>170.09383499999998</v>
      </c>
      <c r="P335" s="21">
        <f>[1]importcpfrev2!N459</f>
        <v>155.419725</v>
      </c>
      <c r="Q335" s="22">
        <f>[1]importcpfrev2!O459</f>
        <v>2009.717427</v>
      </c>
    </row>
    <row r="336" spans="1:17" x14ac:dyDescent="0.2">
      <c r="A336" s="19"/>
      <c r="B336" s="18">
        <v>24</v>
      </c>
      <c r="C336" s="18"/>
      <c r="D336" s="20">
        <v>2014</v>
      </c>
      <c r="E336" s="21">
        <f>[1]importcpfrev2!C460</f>
        <v>143.77476300000001</v>
      </c>
      <c r="F336" s="21">
        <f>[1]importcpfrev2!D460</f>
        <v>145.13928199999998</v>
      </c>
      <c r="G336" s="21">
        <f>[1]importcpfrev2!E460</f>
        <v>171.359207</v>
      </c>
      <c r="H336" s="21">
        <f>[1]importcpfrev2!F460</f>
        <v>176.22293199999999</v>
      </c>
      <c r="I336" s="21">
        <f>[1]importcpfrev2!G460</f>
        <v>173.27813499999999</v>
      </c>
      <c r="J336" s="21">
        <f>[1]importcpfrev2!H460</f>
        <v>182.45348999999999</v>
      </c>
      <c r="K336" s="21">
        <f>[1]importcpfrev2!I460</f>
        <v>191.86410499999997</v>
      </c>
      <c r="L336" s="21">
        <f>[1]importcpfrev2!J460</f>
        <v>164.16300699999999</v>
      </c>
      <c r="M336" s="21">
        <f>[1]importcpfrev2!K460</f>
        <v>178.93281699999997</v>
      </c>
      <c r="N336" s="21">
        <f>[1]importcpfrev2!L460</f>
        <v>179.34786000000003</v>
      </c>
      <c r="O336" s="21">
        <f>[1]importcpfrev2!M460</f>
        <v>165.02498699999998</v>
      </c>
      <c r="P336" s="21">
        <f>[1]importcpfrev2!N460</f>
        <v>163.72385600000001</v>
      </c>
      <c r="Q336" s="22">
        <f>[1]importcpfrev2!O460</f>
        <v>2035.2844410000002</v>
      </c>
    </row>
    <row r="337" spans="1:18" x14ac:dyDescent="0.2">
      <c r="A337" s="19"/>
      <c r="B337" s="18">
        <v>24</v>
      </c>
      <c r="C337" s="18"/>
      <c r="D337" s="20">
        <v>2015</v>
      </c>
      <c r="E337" s="21">
        <f>[1]importcpfrev2!C461</f>
        <v>136.71519899999998</v>
      </c>
      <c r="F337" s="21">
        <f>[1]importcpfrev2!D461</f>
        <v>142.40215799999999</v>
      </c>
      <c r="G337" s="21">
        <f>[1]importcpfrev2!E461</f>
        <v>184.57869199999999</v>
      </c>
      <c r="H337" s="21">
        <f>[1]importcpfrev2!F461</f>
        <v>190.01026299999998</v>
      </c>
      <c r="I337" s="21">
        <f>[1]importcpfrev2!G461</f>
        <v>187.91796999999997</v>
      </c>
      <c r="J337" s="21">
        <f>[1]importcpfrev2!H461</f>
        <v>211.25797500000002</v>
      </c>
      <c r="K337" s="21">
        <f>[1]importcpfrev2!I461</f>
        <v>199.14003099999999</v>
      </c>
      <c r="L337" s="21">
        <f>[1]importcpfrev2!J461</f>
        <v>176.383612</v>
      </c>
      <c r="M337" s="21">
        <f>[1]importcpfrev2!K461</f>
        <v>177.39375799999999</v>
      </c>
      <c r="N337" s="21">
        <f>[1]importcpfrev2!L461</f>
        <v>184.01415400000002</v>
      </c>
      <c r="O337" s="21">
        <f>[1]importcpfrev2!M461</f>
        <v>178.016547</v>
      </c>
      <c r="P337" s="21">
        <f>[1]importcpfrev2!N461</f>
        <v>178.22491199999996</v>
      </c>
      <c r="Q337" s="22">
        <f>[1]importcpfrev2!O461</f>
        <v>2146.0552709999997</v>
      </c>
    </row>
    <row r="338" spans="1:18" x14ac:dyDescent="0.2">
      <c r="A338" s="19"/>
      <c r="B338" s="18">
        <v>24</v>
      </c>
      <c r="C338" s="18"/>
      <c r="D338" s="20">
        <v>2016</v>
      </c>
      <c r="E338" s="21">
        <f>[1]importcpfrev2!C462</f>
        <v>141.31897700000002</v>
      </c>
      <c r="F338" s="21">
        <f>[1]importcpfrev2!D462</f>
        <v>166.682299</v>
      </c>
      <c r="G338" s="21">
        <f>[1]importcpfrev2!E462</f>
        <v>197.63492199999999</v>
      </c>
      <c r="H338" s="21">
        <f>[1]importcpfrev2!F462</f>
        <v>198.06863999999999</v>
      </c>
      <c r="I338" s="21">
        <f>[1]importcpfrev2!G462</f>
        <v>196.27447999999998</v>
      </c>
      <c r="J338" s="21">
        <f>[1]importcpfrev2!H462</f>
        <v>214.20556300000001</v>
      </c>
      <c r="K338" s="21">
        <f>[1]importcpfrev2!I462</f>
        <v>171.91532000000001</v>
      </c>
      <c r="L338" s="21">
        <f>[1]importcpfrev2!J462</f>
        <v>189.06404499999999</v>
      </c>
      <c r="M338" s="21">
        <f>[1]importcpfrev2!K462</f>
        <v>215.92118099999999</v>
      </c>
      <c r="N338" s="21">
        <f>[1]importcpfrev2!L462</f>
        <v>195.97627800000001</v>
      </c>
      <c r="O338" s="21">
        <f>[1]importcpfrev2!M462</f>
        <v>199.85589699999997</v>
      </c>
      <c r="P338" s="21">
        <f>[1]importcpfrev2!N462</f>
        <v>185.10346599999997</v>
      </c>
      <c r="Q338" s="22">
        <f>[1]importcpfrev2!O462</f>
        <v>2272.021068</v>
      </c>
    </row>
    <row r="339" spans="1:18" x14ac:dyDescent="0.2">
      <c r="A339" s="19"/>
      <c r="B339" s="18">
        <v>24</v>
      </c>
      <c r="C339" s="18"/>
      <c r="D339" s="20">
        <v>2017</v>
      </c>
      <c r="E339" s="21">
        <f>[1]importcpfrev2!C463</f>
        <v>151.12862999999999</v>
      </c>
      <c r="F339" s="21">
        <f>[1]importcpfrev2!D463</f>
        <v>167.24273399999998</v>
      </c>
      <c r="G339" s="21">
        <f>[1]importcpfrev2!E463</f>
        <v>211.66189300000002</v>
      </c>
      <c r="H339" s="21">
        <f>[1]importcpfrev2!F463</f>
        <v>197.40463599999998</v>
      </c>
      <c r="I339" s="21">
        <f>[1]importcpfrev2!G463</f>
        <v>226.70961599999998</v>
      </c>
      <c r="J339" s="21">
        <f>[1]importcpfrev2!H463</f>
        <v>223.00142199999996</v>
      </c>
      <c r="K339" s="21">
        <f>[1]importcpfrev2!I463</f>
        <v>207.27588399999999</v>
      </c>
      <c r="L339" s="21">
        <f>[1]importcpfrev2!J463</f>
        <v>201.14303000000001</v>
      </c>
      <c r="M339" s="21">
        <f>[1]importcpfrev2!K463</f>
        <v>193.82341700000001</v>
      </c>
      <c r="N339" s="21">
        <f>[1]importcpfrev2!L463</f>
        <v>212.07506699999999</v>
      </c>
      <c r="O339" s="21">
        <f>[1]importcpfrev2!M463</f>
        <v>203.25968800000001</v>
      </c>
      <c r="P339" s="21">
        <f>[1]importcpfrev2!N463</f>
        <v>175.11554499999997</v>
      </c>
      <c r="Q339" s="22">
        <f>[1]importcpfrev2!O463</f>
        <v>2369.8415620000001</v>
      </c>
    </row>
    <row r="340" spans="1:18" x14ac:dyDescent="0.2">
      <c r="A340" s="19"/>
      <c r="B340" s="18">
        <v>24</v>
      </c>
      <c r="C340" s="18"/>
      <c r="D340" s="20">
        <v>2018</v>
      </c>
      <c r="E340" s="21">
        <f>[1]importcpfrev2!C464</f>
        <v>175.963033</v>
      </c>
      <c r="F340" s="21">
        <f>[1]importcpfrev2!D464</f>
        <v>184.61701299999999</v>
      </c>
      <c r="G340" s="21">
        <f>[1]importcpfrev2!E464</f>
        <v>216.875114</v>
      </c>
      <c r="H340" s="21">
        <f>[1]importcpfrev2!F464</f>
        <v>219.23141600000002</v>
      </c>
      <c r="I340" s="21">
        <f>[1]importcpfrev2!G464</f>
        <v>229.40321799999998</v>
      </c>
      <c r="J340" s="21">
        <f>[1]importcpfrev2!H464</f>
        <v>222.05809099999996</v>
      </c>
      <c r="K340" s="21">
        <f>[1]importcpfrev2!I464</f>
        <v>229.00853799999999</v>
      </c>
      <c r="L340" s="21" t="str">
        <f>[1]importcpfrev2!J464</f>
        <v>#Missing</v>
      </c>
      <c r="M340" s="21" t="str">
        <f>[1]importcpfrev2!K464</f>
        <v>#Missing</v>
      </c>
      <c r="N340" s="21" t="str">
        <f>[1]importcpfrev2!L464</f>
        <v>#Missing</v>
      </c>
      <c r="O340" s="21" t="str">
        <f>[1]importcpfrev2!M464</f>
        <v>#Missing</v>
      </c>
      <c r="P340" s="21" t="str">
        <f>[1]importcpfrev2!N464</f>
        <v>#Missing</v>
      </c>
      <c r="Q340" s="22">
        <f>[1]importcpfrev2!O464</f>
        <v>1477.1564229999999</v>
      </c>
      <c r="R340" s="57"/>
    </row>
    <row r="341" spans="1:18" x14ac:dyDescent="0.2">
      <c r="A341" s="19"/>
      <c r="B341" s="18"/>
      <c r="C341" s="18"/>
      <c r="D341" s="24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6"/>
      <c r="R341" s="57"/>
    </row>
    <row r="342" spans="1:18" x14ac:dyDescent="0.2">
      <c r="A342" s="19"/>
      <c r="B342" s="18"/>
      <c r="C342" s="18"/>
      <c r="D342" s="24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6"/>
      <c r="R342" s="57"/>
    </row>
    <row r="343" spans="1:18" x14ac:dyDescent="0.2">
      <c r="A343" s="56" t="s">
        <v>47</v>
      </c>
      <c r="B343" s="18">
        <v>25</v>
      </c>
      <c r="C343" s="18"/>
      <c r="D343" s="20">
        <v>2007</v>
      </c>
      <c r="E343" s="21">
        <f>[1]importcpfrev2!C579</f>
        <v>42.029331999999997</v>
      </c>
      <c r="F343" s="21">
        <f>[1]importcpfrev2!D579</f>
        <v>41.859980999999998</v>
      </c>
      <c r="G343" s="21">
        <f>[1]importcpfrev2!E579</f>
        <v>48.187044</v>
      </c>
      <c r="H343" s="21">
        <f>[1]importcpfrev2!F579</f>
        <v>50.157602999999988</v>
      </c>
      <c r="I343" s="21">
        <f>[1]importcpfrev2!G579</f>
        <v>60.490470999999999</v>
      </c>
      <c r="J343" s="21">
        <f>[1]importcpfrev2!H579</f>
        <v>54.851698999999996</v>
      </c>
      <c r="K343" s="21">
        <f>[1]importcpfrev2!I579</f>
        <v>50.799008999999998</v>
      </c>
      <c r="L343" s="21">
        <f>[1]importcpfrev2!J579</f>
        <v>58.380796999999987</v>
      </c>
      <c r="M343" s="21">
        <f>[1]importcpfrev2!K579</f>
        <v>63.014779999999988</v>
      </c>
      <c r="N343" s="21">
        <f>[1]importcpfrev2!L579</f>
        <v>76.134929</v>
      </c>
      <c r="O343" s="21">
        <f>[1]importcpfrev2!M579</f>
        <v>59.048616000000003</v>
      </c>
      <c r="P343" s="21">
        <f>[1]importcpfrev2!N579</f>
        <v>56.306345</v>
      </c>
      <c r="Q343" s="22">
        <f>[1]importcpfrev2!O579</f>
        <v>661.26060599999983</v>
      </c>
    </row>
    <row r="344" spans="1:18" x14ac:dyDescent="0.2">
      <c r="A344" s="19"/>
      <c r="B344" s="18">
        <v>25</v>
      </c>
      <c r="C344" s="18"/>
      <c r="D344" s="20">
        <v>2008</v>
      </c>
      <c r="E344" s="21">
        <f>[1]importcpfrev2!C580</f>
        <v>53.665191</v>
      </c>
      <c r="F344" s="21">
        <f>[1]importcpfrev2!D580</f>
        <v>47.799996</v>
      </c>
      <c r="G344" s="21">
        <f>[1]importcpfrev2!E580</f>
        <v>50.446416999999997</v>
      </c>
      <c r="H344" s="21">
        <f>[1]importcpfrev2!F580</f>
        <v>62.194508999999996</v>
      </c>
      <c r="I344" s="21">
        <f>[1]importcpfrev2!G580</f>
        <v>52.941374000000003</v>
      </c>
      <c r="J344" s="21">
        <f>[1]importcpfrev2!H580</f>
        <v>53.716786999999997</v>
      </c>
      <c r="K344" s="21">
        <f>[1]importcpfrev2!I580</f>
        <v>47.076875000000001</v>
      </c>
      <c r="L344" s="21">
        <f>[1]importcpfrev2!J580</f>
        <v>60.40014</v>
      </c>
      <c r="M344" s="21">
        <f>[1]importcpfrev2!K580</f>
        <v>65.993451999999991</v>
      </c>
      <c r="N344" s="21">
        <f>[1]importcpfrev2!L580</f>
        <v>82.261241999999996</v>
      </c>
      <c r="O344" s="21">
        <f>[1]importcpfrev2!M580</f>
        <v>65.817431999999997</v>
      </c>
      <c r="P344" s="21">
        <f>[1]importcpfrev2!N580</f>
        <v>57.127755999999998</v>
      </c>
      <c r="Q344" s="22">
        <f>[1]importcpfrev2!O580</f>
        <v>699.44117099999994</v>
      </c>
    </row>
    <row r="345" spans="1:18" x14ac:dyDescent="0.2">
      <c r="A345" s="19"/>
      <c r="B345" s="18">
        <v>25</v>
      </c>
      <c r="C345" s="18"/>
      <c r="D345" s="20">
        <v>2009</v>
      </c>
      <c r="E345" s="21">
        <f>[1]importcpfrev2!C581</f>
        <v>45.139890000000001</v>
      </c>
      <c r="F345" s="21">
        <f>[1]importcpfrev2!D581</f>
        <v>41.599415999999998</v>
      </c>
      <c r="G345" s="21">
        <f>[1]importcpfrev2!E581</f>
        <v>48.490197999999999</v>
      </c>
      <c r="H345" s="21">
        <f>[1]importcpfrev2!F581</f>
        <v>61.893479999999997</v>
      </c>
      <c r="I345" s="21">
        <f>[1]importcpfrev2!G581</f>
        <v>56.823735999999997</v>
      </c>
      <c r="J345" s="21">
        <f>[1]importcpfrev2!H581</f>
        <v>53.079863000000003</v>
      </c>
      <c r="K345" s="21">
        <f>[1]importcpfrev2!I581</f>
        <v>57.239929999999987</v>
      </c>
      <c r="L345" s="21">
        <f>[1]importcpfrev2!J581</f>
        <v>66.605494999999991</v>
      </c>
      <c r="M345" s="21">
        <f>[1]importcpfrev2!K581</f>
        <v>70.912615000000002</v>
      </c>
      <c r="N345" s="21">
        <f>[1]importcpfrev2!L581</f>
        <v>66.826386999999997</v>
      </c>
      <c r="O345" s="21">
        <f>[1]importcpfrev2!M581</f>
        <v>68.304527999999991</v>
      </c>
      <c r="P345" s="21">
        <f>[1]importcpfrev2!N581</f>
        <v>64.566817</v>
      </c>
      <c r="Q345" s="22">
        <f>[1]importcpfrev2!O581</f>
        <v>701.48235499999987</v>
      </c>
    </row>
    <row r="346" spans="1:18" x14ac:dyDescent="0.2">
      <c r="A346" s="19"/>
      <c r="B346" s="18">
        <v>25</v>
      </c>
      <c r="C346" s="18"/>
      <c r="D346" s="20">
        <v>2010</v>
      </c>
      <c r="E346" s="21">
        <f>[1]importcpfrev2!C582</f>
        <v>47.5533</v>
      </c>
      <c r="F346" s="21">
        <f>[1]importcpfrev2!D582</f>
        <v>47.322741999999998</v>
      </c>
      <c r="G346" s="21">
        <f>[1]importcpfrev2!E582</f>
        <v>65.332903000000002</v>
      </c>
      <c r="H346" s="21">
        <f>[1]importcpfrev2!F582</f>
        <v>66.87717099999999</v>
      </c>
      <c r="I346" s="21">
        <f>[1]importcpfrev2!G582</f>
        <v>60.977387999999998</v>
      </c>
      <c r="J346" s="21">
        <f>[1]importcpfrev2!H582</f>
        <v>65.493090999999993</v>
      </c>
      <c r="K346" s="21">
        <f>[1]importcpfrev2!I582</f>
        <v>63.183745999999999</v>
      </c>
      <c r="L346" s="21">
        <f>[1]importcpfrev2!J582</f>
        <v>69.023001999999991</v>
      </c>
      <c r="M346" s="21">
        <f>[1]importcpfrev2!K582</f>
        <v>72.835762000000003</v>
      </c>
      <c r="N346" s="21">
        <f>[1]importcpfrev2!L582</f>
        <v>73.494739999999993</v>
      </c>
      <c r="O346" s="21">
        <f>[1]importcpfrev2!M582</f>
        <v>68.223895999999996</v>
      </c>
      <c r="P346" s="21">
        <f>[1]importcpfrev2!N582</f>
        <v>68.583829999999992</v>
      </c>
      <c r="Q346" s="22">
        <f>[1]importcpfrev2!O582</f>
        <v>768.90157099999999</v>
      </c>
    </row>
    <row r="347" spans="1:18" x14ac:dyDescent="0.2">
      <c r="A347" s="19"/>
      <c r="B347" s="18">
        <v>25</v>
      </c>
      <c r="C347" s="18"/>
      <c r="D347" s="54" t="s">
        <v>23</v>
      </c>
      <c r="E347" s="21">
        <f>[1]importcpfrev2!C583</f>
        <v>53.806557999999995</v>
      </c>
      <c r="F347" s="21">
        <f>[1]importcpfrev2!D583</f>
        <v>56.222439999999999</v>
      </c>
      <c r="G347" s="21">
        <f>[1]importcpfrev2!E583</f>
        <v>76.401609999999991</v>
      </c>
      <c r="H347" s="21">
        <f>[1]importcpfrev2!F583</f>
        <v>69.340676999999999</v>
      </c>
      <c r="I347" s="21">
        <f>[1]importcpfrev2!G583</f>
        <v>74.090936999999997</v>
      </c>
      <c r="J347" s="21">
        <f>[1]importcpfrev2!H583</f>
        <v>65.871532999999999</v>
      </c>
      <c r="K347" s="21">
        <f>[1]importcpfrev2!I583</f>
        <v>68.208837000000003</v>
      </c>
      <c r="L347" s="21">
        <f>[1]importcpfrev2!J583</f>
        <v>76.205666999999991</v>
      </c>
      <c r="M347" s="21">
        <f>[1]importcpfrev2!K583</f>
        <v>103.63624799999999</v>
      </c>
      <c r="N347" s="21">
        <f>[1]importcpfrev2!L583</f>
        <v>81.548861000000002</v>
      </c>
      <c r="O347" s="21">
        <f>[1]importcpfrev2!M583</f>
        <v>114.982817</v>
      </c>
      <c r="P347" s="21">
        <f>[1]importcpfrev2!N583</f>
        <v>102.955084</v>
      </c>
      <c r="Q347" s="22">
        <f>[1]importcpfrev2!O583</f>
        <v>943.27126899999996</v>
      </c>
    </row>
    <row r="348" spans="1:18" x14ac:dyDescent="0.2">
      <c r="A348" s="19"/>
      <c r="B348" s="18">
        <v>25</v>
      </c>
      <c r="C348" s="18"/>
      <c r="D348" s="20">
        <v>2012</v>
      </c>
      <c r="E348" s="21">
        <f>[1]importcpfrev2!C584</f>
        <v>47.830078999999998</v>
      </c>
      <c r="F348" s="21">
        <f>[1]importcpfrev2!D584</f>
        <v>50.994270999999998</v>
      </c>
      <c r="G348" s="21">
        <f>[1]importcpfrev2!E584</f>
        <v>72.018864999999991</v>
      </c>
      <c r="H348" s="21">
        <f>[1]importcpfrev2!F584</f>
        <v>64.027968000000001</v>
      </c>
      <c r="I348" s="21">
        <f>[1]importcpfrev2!G584</f>
        <v>73.299925999999999</v>
      </c>
      <c r="J348" s="21">
        <f>[1]importcpfrev2!H584</f>
        <v>58.660333999999999</v>
      </c>
      <c r="K348" s="21">
        <f>[1]importcpfrev2!I584</f>
        <v>64.622411999999997</v>
      </c>
      <c r="L348" s="21">
        <f>[1]importcpfrev2!J584</f>
        <v>71.867049999999992</v>
      </c>
      <c r="M348" s="21">
        <f>[1]importcpfrev2!K584</f>
        <v>76.16139299999999</v>
      </c>
      <c r="N348" s="21">
        <f>[1]importcpfrev2!L584</f>
        <v>98.466540999999992</v>
      </c>
      <c r="O348" s="21">
        <f>[1]importcpfrev2!M584</f>
        <v>86.261181999999991</v>
      </c>
      <c r="P348" s="21">
        <f>[1]importcpfrev2!N584</f>
        <v>66.152683999999994</v>
      </c>
      <c r="Q348" s="22">
        <f>[1]importcpfrev2!O584</f>
        <v>830.36270500000001</v>
      </c>
    </row>
    <row r="349" spans="1:18" x14ac:dyDescent="0.2">
      <c r="A349" s="19"/>
      <c r="B349" s="18">
        <v>25</v>
      </c>
      <c r="C349" s="18"/>
      <c r="D349" s="20">
        <v>2013</v>
      </c>
      <c r="E349" s="21">
        <f>[1]importcpfrev2!C585</f>
        <v>61.540577999999996</v>
      </c>
      <c r="F349" s="21">
        <f>[1]importcpfrev2!D585</f>
        <v>49.078598999999997</v>
      </c>
      <c r="G349" s="21">
        <f>[1]importcpfrev2!E585</f>
        <v>66.264993000000004</v>
      </c>
      <c r="H349" s="21">
        <f>[1]importcpfrev2!F585</f>
        <v>78.390934999999999</v>
      </c>
      <c r="I349" s="21">
        <f>[1]importcpfrev2!G585</f>
        <v>71.463583999999997</v>
      </c>
      <c r="J349" s="21">
        <f>[1]importcpfrev2!H585</f>
        <v>59.773523999999995</v>
      </c>
      <c r="K349" s="21">
        <f>[1]importcpfrev2!I585</f>
        <v>70.605665000000002</v>
      </c>
      <c r="L349" s="21">
        <f>[1]importcpfrev2!J585</f>
        <v>58.311913999999994</v>
      </c>
      <c r="M349" s="21">
        <f>[1]importcpfrev2!K585</f>
        <v>80.670963999999998</v>
      </c>
      <c r="N349" s="21">
        <f>[1]importcpfrev2!L585</f>
        <v>84.574147999999994</v>
      </c>
      <c r="O349" s="21">
        <f>[1]importcpfrev2!M585</f>
        <v>84.411766999999998</v>
      </c>
      <c r="P349" s="21">
        <f>[1]importcpfrev2!N585</f>
        <v>62.205081999999997</v>
      </c>
      <c r="Q349" s="22">
        <f>[1]importcpfrev2!O585</f>
        <v>827.29175299999997</v>
      </c>
    </row>
    <row r="350" spans="1:18" x14ac:dyDescent="0.2">
      <c r="A350" s="19"/>
      <c r="B350" s="18">
        <v>25</v>
      </c>
      <c r="C350" s="18"/>
      <c r="D350" s="20">
        <v>2014</v>
      </c>
      <c r="E350" s="21">
        <f>[1]importcpfrev2!C586</f>
        <v>56.645002999999996</v>
      </c>
      <c r="F350" s="21">
        <f>[1]importcpfrev2!D586</f>
        <v>65.294806999999992</v>
      </c>
      <c r="G350" s="21">
        <f>[1]importcpfrev2!E586</f>
        <v>70.638982999999996</v>
      </c>
      <c r="H350" s="21">
        <f>[1]importcpfrev2!F586</f>
        <v>73.754504999999995</v>
      </c>
      <c r="I350" s="21">
        <f>[1]importcpfrev2!G586</f>
        <v>67.767442000000003</v>
      </c>
      <c r="J350" s="21">
        <f>[1]importcpfrev2!H586</f>
        <v>67.029135999999994</v>
      </c>
      <c r="K350" s="21">
        <f>[1]importcpfrev2!I586</f>
        <v>71.115534999999994</v>
      </c>
      <c r="L350" s="21">
        <f>[1]importcpfrev2!J586</f>
        <v>68.911608000000001</v>
      </c>
      <c r="M350" s="21">
        <f>[1]importcpfrev2!K586</f>
        <v>84.384526999999991</v>
      </c>
      <c r="N350" s="21">
        <f>[1]importcpfrev2!L586</f>
        <v>79.746014000000002</v>
      </c>
      <c r="O350" s="21">
        <f>[1]importcpfrev2!M586</f>
        <v>81.660356999999991</v>
      </c>
      <c r="P350" s="21">
        <f>[1]importcpfrev2!N586</f>
        <v>65.431603999999993</v>
      </c>
      <c r="Q350" s="22">
        <f>[1]importcpfrev2!O586</f>
        <v>852.37952099999995</v>
      </c>
    </row>
    <row r="351" spans="1:18" x14ac:dyDescent="0.2">
      <c r="A351" s="19"/>
      <c r="B351" s="18">
        <v>25</v>
      </c>
      <c r="C351" s="18"/>
      <c r="D351" s="20">
        <v>2015</v>
      </c>
      <c r="E351" s="21">
        <f>[1]importcpfrev2!C587</f>
        <v>54.380474</v>
      </c>
      <c r="F351" s="21">
        <f>[1]importcpfrev2!D587</f>
        <v>61.465152999999994</v>
      </c>
      <c r="G351" s="21">
        <f>[1]importcpfrev2!E587</f>
        <v>74.305722000000003</v>
      </c>
      <c r="H351" s="21">
        <f>[1]importcpfrev2!F587</f>
        <v>71.88176399999999</v>
      </c>
      <c r="I351" s="21">
        <f>[1]importcpfrev2!G587</f>
        <v>78.635353999999992</v>
      </c>
      <c r="J351" s="21">
        <f>[1]importcpfrev2!H587</f>
        <v>75.611024</v>
      </c>
      <c r="K351" s="21">
        <f>[1]importcpfrev2!I587</f>
        <v>72.309361999999993</v>
      </c>
      <c r="L351" s="21">
        <f>[1]importcpfrev2!J587</f>
        <v>76.936724999999996</v>
      </c>
      <c r="M351" s="21">
        <f>[1]importcpfrev2!K587</f>
        <v>78.579352999999998</v>
      </c>
      <c r="N351" s="21">
        <f>[1]importcpfrev2!L587</f>
        <v>82.775426999999993</v>
      </c>
      <c r="O351" s="21">
        <f>[1]importcpfrev2!M587</f>
        <v>87.980507000000003</v>
      </c>
      <c r="P351" s="21">
        <f>[1]importcpfrev2!N587</f>
        <v>80.318398999999999</v>
      </c>
      <c r="Q351" s="22">
        <f>[1]importcpfrev2!O587</f>
        <v>895.17926399999988</v>
      </c>
    </row>
    <row r="352" spans="1:18" x14ac:dyDescent="0.2">
      <c r="A352" s="19"/>
      <c r="B352" s="18">
        <v>25</v>
      </c>
      <c r="C352" s="18"/>
      <c r="D352" s="20">
        <v>2016</v>
      </c>
      <c r="E352" s="21">
        <f>[1]importcpfrev2!C588</f>
        <v>55.667335999999999</v>
      </c>
      <c r="F352" s="21">
        <f>[1]importcpfrev2!D588</f>
        <v>69.692054999999996</v>
      </c>
      <c r="G352" s="21">
        <f>[1]importcpfrev2!E588</f>
        <v>78.948814999999996</v>
      </c>
      <c r="H352" s="21">
        <f>[1]importcpfrev2!F588</f>
        <v>74.004875999999996</v>
      </c>
      <c r="I352" s="21">
        <f>[1]importcpfrev2!G588</f>
        <v>72.039493999999991</v>
      </c>
      <c r="J352" s="21">
        <f>[1]importcpfrev2!H588</f>
        <v>80.033568000000002</v>
      </c>
      <c r="K352" s="21">
        <f>[1]importcpfrev2!I588</f>
        <v>59.641037999999995</v>
      </c>
      <c r="L352" s="21">
        <f>[1]importcpfrev2!J588</f>
        <v>83.19003699999999</v>
      </c>
      <c r="M352" s="21">
        <f>[1]importcpfrev2!K588</f>
        <v>94.042800999999997</v>
      </c>
      <c r="N352" s="21">
        <f>[1]importcpfrev2!L588</f>
        <v>92.680937</v>
      </c>
      <c r="O352" s="21">
        <f>[1]importcpfrev2!M588</f>
        <v>95.333018999999993</v>
      </c>
      <c r="P352" s="21">
        <f>[1]importcpfrev2!N588</f>
        <v>73.493009999999998</v>
      </c>
      <c r="Q352" s="22">
        <f>[1]importcpfrev2!O588</f>
        <v>928.76698599999997</v>
      </c>
    </row>
    <row r="353" spans="1:17" x14ac:dyDescent="0.2">
      <c r="A353" s="19"/>
      <c r="B353" s="18">
        <v>25</v>
      </c>
      <c r="C353" s="18"/>
      <c r="D353" s="20">
        <v>2017</v>
      </c>
      <c r="E353" s="21">
        <f>[1]importcpfrev2!C589</f>
        <v>56.227733999999998</v>
      </c>
      <c r="F353" s="21">
        <f>[1]importcpfrev2!D589</f>
        <v>64.659605999999997</v>
      </c>
      <c r="G353" s="21">
        <f>[1]importcpfrev2!E589</f>
        <v>81.847059000000002</v>
      </c>
      <c r="H353" s="21">
        <f>[1]importcpfrev2!F589</f>
        <v>74.45079299999999</v>
      </c>
      <c r="I353" s="21">
        <f>[1]importcpfrev2!G589</f>
        <v>83.237746999999999</v>
      </c>
      <c r="J353" s="21">
        <f>[1]importcpfrev2!H589</f>
        <v>71.954870999999997</v>
      </c>
      <c r="K353" s="21">
        <f>[1]importcpfrev2!I589</f>
        <v>76.396821000000003</v>
      </c>
      <c r="L353" s="21">
        <f>[1]importcpfrev2!J589</f>
        <v>82.438986</v>
      </c>
      <c r="M353" s="21">
        <f>[1]importcpfrev2!K589</f>
        <v>84.613906999999998</v>
      </c>
      <c r="N353" s="21">
        <f>[1]importcpfrev2!L589</f>
        <v>91.726883000000001</v>
      </c>
      <c r="O353" s="21">
        <f>[1]importcpfrev2!M589</f>
        <v>92.023009000000002</v>
      </c>
      <c r="P353" s="21">
        <f>[1]importcpfrev2!N589</f>
        <v>67.823433999999992</v>
      </c>
      <c r="Q353" s="22">
        <f>[1]importcpfrev2!O589</f>
        <v>927.40084999999988</v>
      </c>
    </row>
    <row r="354" spans="1:17" x14ac:dyDescent="0.2">
      <c r="A354" s="19"/>
      <c r="B354" s="18">
        <v>25</v>
      </c>
      <c r="C354" s="18"/>
      <c r="D354" s="20">
        <v>2018</v>
      </c>
      <c r="E354" s="21">
        <f>[1]importcpfrev2!C590</f>
        <v>61.442537999999999</v>
      </c>
      <c r="F354" s="21">
        <f>[1]importcpfrev2!D590</f>
        <v>66.798114999999996</v>
      </c>
      <c r="G354" s="21">
        <f>[1]importcpfrev2!E590</f>
        <v>76.397752999999994</v>
      </c>
      <c r="H354" s="21">
        <f>[1]importcpfrev2!F590</f>
        <v>84.396441999999993</v>
      </c>
      <c r="I354" s="21">
        <f>[1]importcpfrev2!G590</f>
        <v>84.246842999999998</v>
      </c>
      <c r="J354" s="21">
        <f>[1]importcpfrev2!H590</f>
        <v>68.87283699999999</v>
      </c>
      <c r="K354" s="21">
        <f>[1]importcpfrev2!I590</f>
        <v>83.537854999999993</v>
      </c>
      <c r="L354" s="21" t="str">
        <f>[1]importcpfrev2!J590</f>
        <v>#Missing</v>
      </c>
      <c r="M354" s="21" t="str">
        <f>[1]importcpfrev2!K590</f>
        <v>#Missing</v>
      </c>
      <c r="N354" s="21" t="str">
        <f>[1]importcpfrev2!L590</f>
        <v>#Missing</v>
      </c>
      <c r="O354" s="21" t="str">
        <f>[1]importcpfrev2!M590</f>
        <v>#Missing</v>
      </c>
      <c r="P354" s="21" t="str">
        <f>[1]importcpfrev2!N590</f>
        <v>#Missing</v>
      </c>
      <c r="Q354" s="22">
        <f>[1]importcpfrev2!O590</f>
        <v>525.69238300000006</v>
      </c>
    </row>
    <row r="355" spans="1:17" x14ac:dyDescent="0.2">
      <c r="A355" s="19"/>
      <c r="B355" s="18"/>
      <c r="C355" s="18"/>
      <c r="D355" s="20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50"/>
    </row>
    <row r="356" spans="1:17" x14ac:dyDescent="0.2">
      <c r="A356" s="23"/>
      <c r="B356" s="18"/>
      <c r="C356" s="18"/>
      <c r="D356" s="20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31"/>
    </row>
    <row r="357" spans="1:17" x14ac:dyDescent="0.2">
      <c r="A357" s="52" t="s">
        <v>48</v>
      </c>
      <c r="B357" s="18">
        <v>26</v>
      </c>
      <c r="C357" s="18"/>
      <c r="D357" s="20">
        <v>2007</v>
      </c>
      <c r="E357" s="21">
        <f>[1]importcpfrev2!C474</f>
        <v>128.719099</v>
      </c>
      <c r="F357" s="21">
        <f>[1]importcpfrev2!D474</f>
        <v>135.51917499999999</v>
      </c>
      <c r="G357" s="21">
        <f>[1]importcpfrev2!E474</f>
        <v>159.383713</v>
      </c>
      <c r="H357" s="21">
        <f>[1]importcpfrev2!F474</f>
        <v>142.42361500000001</v>
      </c>
      <c r="I357" s="21">
        <f>[1]importcpfrev2!G474</f>
        <v>147.727712</v>
      </c>
      <c r="J357" s="21">
        <f>[1]importcpfrev2!H474</f>
        <v>160.18148199999999</v>
      </c>
      <c r="K357" s="21">
        <f>[1]importcpfrev2!I474</f>
        <v>152.79827599999999</v>
      </c>
      <c r="L357" s="21">
        <f>[1]importcpfrev2!J474</f>
        <v>134.96289400000001</v>
      </c>
      <c r="M357" s="21">
        <f>[1]importcpfrev2!K474</f>
        <v>133.20348300000001</v>
      </c>
      <c r="N357" s="21">
        <f>[1]importcpfrev2!L474</f>
        <v>133.58006599999999</v>
      </c>
      <c r="O357" s="21">
        <f>[1]importcpfrev2!M474</f>
        <v>140.99914200000001</v>
      </c>
      <c r="P357" s="21">
        <f>[1]importcpfrev2!N474</f>
        <v>124.183847</v>
      </c>
      <c r="Q357" s="22">
        <f>[1]importcpfrev2!O474</f>
        <v>1693.6825039999999</v>
      </c>
    </row>
    <row r="358" spans="1:17" x14ac:dyDescent="0.2">
      <c r="A358" s="19"/>
      <c r="B358" s="18">
        <v>26</v>
      </c>
      <c r="C358" s="18"/>
      <c r="D358" s="20">
        <v>2008</v>
      </c>
      <c r="E358" s="21">
        <f>[1]importcpfrev2!C475</f>
        <v>127.74155</v>
      </c>
      <c r="F358" s="21">
        <f>[1]importcpfrev2!D475</f>
        <v>132.23241200000001</v>
      </c>
      <c r="G358" s="21">
        <f>[1]importcpfrev2!E475</f>
        <v>127.189967</v>
      </c>
      <c r="H358" s="21">
        <f>[1]importcpfrev2!F475</f>
        <v>131.419432</v>
      </c>
      <c r="I358" s="21">
        <f>[1]importcpfrev2!G475</f>
        <v>137.44461999999999</v>
      </c>
      <c r="J358" s="21">
        <f>[1]importcpfrev2!H475</f>
        <v>132.224806</v>
      </c>
      <c r="K358" s="21">
        <f>[1]importcpfrev2!I475</f>
        <v>121.64522700000001</v>
      </c>
      <c r="L358" s="21">
        <f>[1]importcpfrev2!J475</f>
        <v>80.942283000000003</v>
      </c>
      <c r="M358" s="21">
        <f>[1]importcpfrev2!K475</f>
        <v>139.575716</v>
      </c>
      <c r="N358" s="21">
        <f>[1]importcpfrev2!L475</f>
        <v>139.036711</v>
      </c>
      <c r="O358" s="21">
        <f>[1]importcpfrev2!M475</f>
        <v>113.754751</v>
      </c>
      <c r="P358" s="21">
        <f>[1]importcpfrev2!N475</f>
        <v>114.16387</v>
      </c>
      <c r="Q358" s="22">
        <f>[1]importcpfrev2!O475</f>
        <v>1497.371345</v>
      </c>
    </row>
    <row r="359" spans="1:17" x14ac:dyDescent="0.2">
      <c r="A359" s="19"/>
      <c r="B359" s="18">
        <v>26</v>
      </c>
      <c r="C359" s="18"/>
      <c r="D359" s="20">
        <v>2009</v>
      </c>
      <c r="E359" s="21">
        <f>[1]importcpfrev2!C476</f>
        <v>113.194857</v>
      </c>
      <c r="F359" s="21">
        <f>[1]importcpfrev2!D476</f>
        <v>112.436471</v>
      </c>
      <c r="G359" s="21">
        <f>[1]importcpfrev2!E476</f>
        <v>153.29137499999999</v>
      </c>
      <c r="H359" s="21">
        <f>[1]importcpfrev2!F476</f>
        <v>131.18389400000001</v>
      </c>
      <c r="I359" s="21">
        <f>[1]importcpfrev2!G476</f>
        <v>92.707942000000003</v>
      </c>
      <c r="J359" s="21">
        <f>[1]importcpfrev2!H476</f>
        <v>143.75361000000001</v>
      </c>
      <c r="K359" s="21">
        <f>[1]importcpfrev2!I476</f>
        <v>154.35211100000001</v>
      </c>
      <c r="L359" s="21">
        <f>[1]importcpfrev2!J476</f>
        <v>116.625118</v>
      </c>
      <c r="M359" s="21">
        <f>[1]importcpfrev2!K476</f>
        <v>135.64516499999999</v>
      </c>
      <c r="N359" s="21">
        <f>[1]importcpfrev2!L476</f>
        <v>131.17031299999999</v>
      </c>
      <c r="O359" s="21">
        <f>[1]importcpfrev2!M476</f>
        <v>116.726319</v>
      </c>
      <c r="P359" s="21">
        <f>[1]importcpfrev2!N476</f>
        <v>129.04731200000001</v>
      </c>
      <c r="Q359" s="22">
        <f>[1]importcpfrev2!O476</f>
        <v>1530.1344869999998</v>
      </c>
    </row>
    <row r="360" spans="1:17" x14ac:dyDescent="0.2">
      <c r="A360" s="19"/>
      <c r="B360" s="18">
        <v>26</v>
      </c>
      <c r="C360" s="18"/>
      <c r="D360" s="20">
        <v>2010</v>
      </c>
      <c r="E360" s="21">
        <f>[1]importcpfrev2!C477</f>
        <v>122.98578499999999</v>
      </c>
      <c r="F360" s="21">
        <f>[1]importcpfrev2!D477</f>
        <v>109.155998</v>
      </c>
      <c r="G360" s="21">
        <f>[1]importcpfrev2!E477</f>
        <v>138.264961</v>
      </c>
      <c r="H360" s="21">
        <f>[1]importcpfrev2!F477</f>
        <v>129.122511</v>
      </c>
      <c r="I360" s="21">
        <f>[1]importcpfrev2!G477</f>
        <v>115.54114</v>
      </c>
      <c r="J360" s="21">
        <f>[1]importcpfrev2!H477</f>
        <v>156.894903</v>
      </c>
      <c r="K360" s="21">
        <f>[1]importcpfrev2!I477</f>
        <v>130.53188599999999</v>
      </c>
      <c r="L360" s="21">
        <f>[1]importcpfrev2!J477</f>
        <v>127.044208</v>
      </c>
      <c r="M360" s="21">
        <f>[1]importcpfrev2!K477</f>
        <v>142.66715199999999</v>
      </c>
      <c r="N360" s="21">
        <f>[1]importcpfrev2!L477</f>
        <v>116.03288999999999</v>
      </c>
      <c r="O360" s="21">
        <f>[1]importcpfrev2!M477</f>
        <v>122.31816999999999</v>
      </c>
      <c r="P360" s="21">
        <f>[1]importcpfrev2!N477</f>
        <v>140.755583</v>
      </c>
      <c r="Q360" s="22">
        <f>[1]importcpfrev2!O477</f>
        <v>1551.3151870000002</v>
      </c>
    </row>
    <row r="361" spans="1:17" x14ac:dyDescent="0.2">
      <c r="A361" s="19"/>
      <c r="B361" s="18">
        <v>26</v>
      </c>
      <c r="C361" s="18"/>
      <c r="D361" s="54" t="s">
        <v>23</v>
      </c>
      <c r="E361" s="21">
        <f>[1]importcpfrev2!C478</f>
        <v>112.26369799999999</v>
      </c>
      <c r="F361" s="21">
        <f>[1]importcpfrev2!D478</f>
        <v>133.270532</v>
      </c>
      <c r="G361" s="21">
        <f>[1]importcpfrev2!E478</f>
        <v>147.94213099999999</v>
      </c>
      <c r="H361" s="21">
        <f>[1]importcpfrev2!F478</f>
        <v>151.354243</v>
      </c>
      <c r="I361" s="21">
        <f>[1]importcpfrev2!G478</f>
        <v>169.07244900000001</v>
      </c>
      <c r="J361" s="21">
        <f>[1]importcpfrev2!H478</f>
        <v>150.98735299999998</v>
      </c>
      <c r="K361" s="21">
        <f>[1]importcpfrev2!I478</f>
        <v>144.61328</v>
      </c>
      <c r="L361" s="21">
        <f>[1]importcpfrev2!J478</f>
        <v>163.08718999999999</v>
      </c>
      <c r="M361" s="21">
        <f>[1]importcpfrev2!K478</f>
        <v>165.931905</v>
      </c>
      <c r="N361" s="21">
        <f>[1]importcpfrev2!L478</f>
        <v>131.34607199999999</v>
      </c>
      <c r="O361" s="21">
        <f>[1]importcpfrev2!M478</f>
        <v>146.10566299999999</v>
      </c>
      <c r="P361" s="21">
        <f>[1]importcpfrev2!N478</f>
        <v>137.55882599999998</v>
      </c>
      <c r="Q361" s="22">
        <f>[1]importcpfrev2!O478</f>
        <v>1753.5333419999999</v>
      </c>
    </row>
    <row r="362" spans="1:17" x14ac:dyDescent="0.2">
      <c r="A362" s="19"/>
      <c r="B362" s="18">
        <v>26</v>
      </c>
      <c r="C362" s="18"/>
      <c r="D362" s="20">
        <v>2012</v>
      </c>
      <c r="E362" s="21">
        <f>[1]importcpfrev2!C479</f>
        <v>140.21133</v>
      </c>
      <c r="F362" s="21">
        <f>[1]importcpfrev2!D479</f>
        <v>121.793937</v>
      </c>
      <c r="G362" s="21">
        <f>[1]importcpfrev2!E479</f>
        <v>170.45463999999998</v>
      </c>
      <c r="H362" s="21">
        <f>[1]importcpfrev2!F479</f>
        <v>153.90776299999999</v>
      </c>
      <c r="I362" s="21">
        <f>[1]importcpfrev2!G479</f>
        <v>127.91010899999999</v>
      </c>
      <c r="J362" s="21">
        <f>[1]importcpfrev2!H479</f>
        <v>162.572135</v>
      </c>
      <c r="K362" s="21">
        <f>[1]importcpfrev2!I479</f>
        <v>184.16371899999999</v>
      </c>
      <c r="L362" s="21">
        <f>[1]importcpfrev2!J479</f>
        <v>138.62334999999999</v>
      </c>
      <c r="M362" s="21">
        <f>[1]importcpfrev2!K479</f>
        <v>146.709351</v>
      </c>
      <c r="N362" s="21">
        <f>[1]importcpfrev2!L479</f>
        <v>168.407442</v>
      </c>
      <c r="O362" s="21">
        <f>[1]importcpfrev2!M479</f>
        <v>154.32161600000001</v>
      </c>
      <c r="P362" s="21">
        <f>[1]importcpfrev2!N479</f>
        <v>156.66769399999998</v>
      </c>
      <c r="Q362" s="22">
        <f>[1]importcpfrev2!O479</f>
        <v>1825.7430859999999</v>
      </c>
    </row>
    <row r="363" spans="1:17" x14ac:dyDescent="0.2">
      <c r="A363" s="19"/>
      <c r="B363" s="18">
        <v>26</v>
      </c>
      <c r="C363" s="18"/>
      <c r="D363" s="20">
        <v>2013</v>
      </c>
      <c r="E363" s="21">
        <f>[1]importcpfrev2!C480</f>
        <v>130.98522699999998</v>
      </c>
      <c r="F363" s="21">
        <f>[1]importcpfrev2!D480</f>
        <v>143.307773</v>
      </c>
      <c r="G363" s="21">
        <f>[1]importcpfrev2!E480</f>
        <v>159.614372</v>
      </c>
      <c r="H363" s="21">
        <f>[1]importcpfrev2!F480</f>
        <v>130.61370700000001</v>
      </c>
      <c r="I363" s="21">
        <f>[1]importcpfrev2!G480</f>
        <v>153.736771</v>
      </c>
      <c r="J363" s="21">
        <f>[1]importcpfrev2!H480</f>
        <v>140.58822999999998</v>
      </c>
      <c r="K363" s="21">
        <f>[1]importcpfrev2!I480</f>
        <v>170.78972099999999</v>
      </c>
      <c r="L363" s="21">
        <f>[1]importcpfrev2!J480</f>
        <v>153.708124</v>
      </c>
      <c r="M363" s="21">
        <f>[1]importcpfrev2!K480</f>
        <v>125.415959</v>
      </c>
      <c r="N363" s="21">
        <f>[1]importcpfrev2!L480</f>
        <v>158.74479599999998</v>
      </c>
      <c r="O363" s="21">
        <f>[1]importcpfrev2!M480</f>
        <v>130.55854399999998</v>
      </c>
      <c r="P363" s="21">
        <f>[1]importcpfrev2!N480</f>
        <v>151.17252199999999</v>
      </c>
      <c r="Q363" s="22">
        <f>[1]importcpfrev2!O480</f>
        <v>1749.2357459999998</v>
      </c>
    </row>
    <row r="364" spans="1:17" x14ac:dyDescent="0.2">
      <c r="A364" s="19"/>
      <c r="B364" s="18">
        <v>26</v>
      </c>
      <c r="C364" s="18"/>
      <c r="D364" s="20">
        <v>2014</v>
      </c>
      <c r="E364" s="21">
        <f>[1]importcpfrev2!C481</f>
        <v>97.491689999999991</v>
      </c>
      <c r="F364" s="21">
        <f>[1]importcpfrev2!D481</f>
        <v>139.341916</v>
      </c>
      <c r="G364" s="21">
        <f>[1]importcpfrev2!E481</f>
        <v>110.21756599999999</v>
      </c>
      <c r="H364" s="21">
        <f>[1]importcpfrev2!F481</f>
        <v>152.68685199999999</v>
      </c>
      <c r="I364" s="21">
        <f>[1]importcpfrev2!G481</f>
        <v>110.06680999999999</v>
      </c>
      <c r="J364" s="21">
        <f>[1]importcpfrev2!H481</f>
        <v>141.120417</v>
      </c>
      <c r="K364" s="21">
        <f>[1]importcpfrev2!I481</f>
        <v>151.811668</v>
      </c>
      <c r="L364" s="21">
        <f>[1]importcpfrev2!J481</f>
        <v>132.81154799999999</v>
      </c>
      <c r="M364" s="21">
        <f>[1]importcpfrev2!K481</f>
        <v>167.23729299999999</v>
      </c>
      <c r="N364" s="21">
        <f>[1]importcpfrev2!L481</f>
        <v>125.83739999999999</v>
      </c>
      <c r="O364" s="21">
        <f>[1]importcpfrev2!M481</f>
        <v>119.84710199999999</v>
      </c>
      <c r="P364" s="21">
        <f>[1]importcpfrev2!N481</f>
        <v>136.166787</v>
      </c>
      <c r="Q364" s="22">
        <f>[1]importcpfrev2!O481</f>
        <v>1584.6370489999999</v>
      </c>
    </row>
    <row r="365" spans="1:17" x14ac:dyDescent="0.2">
      <c r="A365" s="19"/>
      <c r="B365" s="18">
        <v>26</v>
      </c>
      <c r="C365" s="18"/>
      <c r="D365" s="20">
        <v>2015</v>
      </c>
      <c r="E365" s="21">
        <f>[1]importcpfrev2!C482</f>
        <v>106.326624</v>
      </c>
      <c r="F365" s="21">
        <f>[1]importcpfrev2!D482</f>
        <v>122.99231599999999</v>
      </c>
      <c r="G365" s="21">
        <f>[1]importcpfrev2!E482</f>
        <v>143.158312</v>
      </c>
      <c r="H365" s="21">
        <f>[1]importcpfrev2!F482</f>
        <v>149.03599</v>
      </c>
      <c r="I365" s="21">
        <f>[1]importcpfrev2!G482</f>
        <v>129.05293</v>
      </c>
      <c r="J365" s="21">
        <f>[1]importcpfrev2!H482</f>
        <v>153.917115</v>
      </c>
      <c r="K365" s="21">
        <f>[1]importcpfrev2!I482</f>
        <v>173.504425</v>
      </c>
      <c r="L365" s="21">
        <f>[1]importcpfrev2!J482</f>
        <v>115.028177</v>
      </c>
      <c r="M365" s="21">
        <f>[1]importcpfrev2!K482</f>
        <v>157.15040199999999</v>
      </c>
      <c r="N365" s="21">
        <f>[1]importcpfrev2!L482</f>
        <v>144.315673</v>
      </c>
      <c r="O365" s="21">
        <f>[1]importcpfrev2!M482</f>
        <v>130.742256</v>
      </c>
      <c r="P365" s="21">
        <f>[1]importcpfrev2!N482</f>
        <v>147.83418799999998</v>
      </c>
      <c r="Q365" s="22">
        <f>[1]importcpfrev2!O482</f>
        <v>1673.0584079999999</v>
      </c>
    </row>
    <row r="366" spans="1:17" x14ac:dyDescent="0.2">
      <c r="A366" s="19"/>
      <c r="B366" s="18">
        <v>26</v>
      </c>
      <c r="C366" s="18"/>
      <c r="D366" s="20">
        <v>2016</v>
      </c>
      <c r="E366" s="21">
        <f>[1]importcpfrev2!C483</f>
        <v>132.63142399999998</v>
      </c>
      <c r="F366" s="21">
        <f>[1]importcpfrev2!D483</f>
        <v>145.97569300000001</v>
      </c>
      <c r="G366" s="21">
        <f>[1]importcpfrev2!E483</f>
        <v>135.030745</v>
      </c>
      <c r="H366" s="21">
        <f>[1]importcpfrev2!F483</f>
        <v>158.983013</v>
      </c>
      <c r="I366" s="21">
        <f>[1]importcpfrev2!G483</f>
        <v>151.61656499999998</v>
      </c>
      <c r="J366" s="21">
        <f>[1]importcpfrev2!H483</f>
        <v>163.19034499999998</v>
      </c>
      <c r="K366" s="21">
        <f>[1]importcpfrev2!I483</f>
        <v>125.902636</v>
      </c>
      <c r="L366" s="21">
        <f>[1]importcpfrev2!J483</f>
        <v>164.45025099999998</v>
      </c>
      <c r="M366" s="21">
        <f>[1]importcpfrev2!K483</f>
        <v>127.21659299999999</v>
      </c>
      <c r="N366" s="21">
        <f>[1]importcpfrev2!L483</f>
        <v>171.95564199999998</v>
      </c>
      <c r="O366" s="21">
        <f>[1]importcpfrev2!M483</f>
        <v>122.348957</v>
      </c>
      <c r="P366" s="21">
        <f>[1]importcpfrev2!N483</f>
        <v>154.00021799999999</v>
      </c>
      <c r="Q366" s="22">
        <f>[1]importcpfrev2!O483</f>
        <v>1753.3020819999999</v>
      </c>
    </row>
    <row r="367" spans="1:17" x14ac:dyDescent="0.2">
      <c r="A367" s="19"/>
      <c r="B367" s="18">
        <v>26</v>
      </c>
      <c r="C367" s="18"/>
      <c r="D367" s="20">
        <v>2017</v>
      </c>
      <c r="E367" s="21">
        <f>[1]importcpfrev2!C484</f>
        <v>103.945989</v>
      </c>
      <c r="F367" s="21">
        <f>[1]importcpfrev2!D484</f>
        <v>110.496246</v>
      </c>
      <c r="G367" s="21">
        <f>[1]importcpfrev2!E484</f>
        <v>136.095212</v>
      </c>
      <c r="H367" s="21">
        <f>[1]importcpfrev2!F484</f>
        <v>120.46673899999999</v>
      </c>
      <c r="I367" s="21">
        <f>[1]importcpfrev2!G484</f>
        <v>162.80921899999998</v>
      </c>
      <c r="J367" s="21">
        <f>[1]importcpfrev2!H484</f>
        <v>138.297967</v>
      </c>
      <c r="K367" s="21">
        <f>[1]importcpfrev2!I484</f>
        <v>157.829533</v>
      </c>
      <c r="L367" s="21">
        <f>[1]importcpfrev2!J484</f>
        <v>173.004986</v>
      </c>
      <c r="M367" s="21">
        <f>[1]importcpfrev2!K484</f>
        <v>124.168092</v>
      </c>
      <c r="N367" s="21">
        <f>[1]importcpfrev2!L484</f>
        <v>154.673394</v>
      </c>
      <c r="O367" s="21">
        <f>[1]importcpfrev2!M484</f>
        <v>130.275958</v>
      </c>
      <c r="P367" s="21">
        <f>[1]importcpfrev2!N484</f>
        <v>111.775882</v>
      </c>
      <c r="Q367" s="22">
        <f>[1]importcpfrev2!O484</f>
        <v>1623.8392169999997</v>
      </c>
    </row>
    <row r="368" spans="1:17" x14ac:dyDescent="0.2">
      <c r="A368" s="19"/>
      <c r="B368" s="18">
        <v>26</v>
      </c>
      <c r="C368" s="18"/>
      <c r="D368" s="20">
        <v>2018</v>
      </c>
      <c r="E368" s="21">
        <f>[1]importcpfrev2!C485</f>
        <v>136.89914099999999</v>
      </c>
      <c r="F368" s="21">
        <f>[1]importcpfrev2!D485</f>
        <v>97.663316999999992</v>
      </c>
      <c r="G368" s="21">
        <f>[1]importcpfrev2!E485</f>
        <v>115.128321</v>
      </c>
      <c r="H368" s="21">
        <f>[1]importcpfrev2!F485</f>
        <v>128.332256</v>
      </c>
      <c r="I368" s="21">
        <f>[1]importcpfrev2!G485</f>
        <v>116.350532</v>
      </c>
      <c r="J368" s="21">
        <f>[1]importcpfrev2!H485</f>
        <v>116.20361799999999</v>
      </c>
      <c r="K368" s="21">
        <f>[1]importcpfrev2!I485</f>
        <v>131.64685</v>
      </c>
      <c r="L368" s="21" t="str">
        <f>[1]importcpfrev2!J485</f>
        <v>#Missing</v>
      </c>
      <c r="M368" s="21" t="str">
        <f>[1]importcpfrev2!K485</f>
        <v>#Missing</v>
      </c>
      <c r="N368" s="21" t="str">
        <f>[1]importcpfrev2!L485</f>
        <v>#Missing</v>
      </c>
      <c r="O368" s="21" t="str">
        <f>[1]importcpfrev2!M485</f>
        <v>#Missing</v>
      </c>
      <c r="P368" s="21" t="str">
        <f>[1]importcpfrev2!N485</f>
        <v>#Missing</v>
      </c>
      <c r="Q368" s="22">
        <f>[1]importcpfrev2!O485</f>
        <v>842.22403500000007</v>
      </c>
    </row>
    <row r="369" spans="1:17" x14ac:dyDescent="0.2">
      <c r="A369" s="32"/>
      <c r="B369" s="33"/>
      <c r="C369" s="34"/>
      <c r="D369" s="34"/>
      <c r="E369" s="53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34"/>
    </row>
    <row r="370" spans="1:17" x14ac:dyDescent="0.2">
      <c r="A370" s="6" t="s">
        <v>49</v>
      </c>
      <c r="O370" s="14"/>
    </row>
    <row r="371" spans="1:17" x14ac:dyDescent="0.2">
      <c r="O371" s="14"/>
      <c r="Q371" s="39" t="s">
        <v>20</v>
      </c>
    </row>
  </sheetData>
  <phoneticPr fontId="0" type="noConversion"/>
  <conditionalFormatting sqref="E7:Q368">
    <cfRule type="cellIs" dxfId="4" priority="1" stopIfTrue="1" operator="equal">
      <formula>"#Missing"</formula>
    </cfRule>
  </conditionalFormatting>
  <pageMargins left="0.78740157499999996" right="0.78740157499999996" top="0.984251969" bottom="0.984251969" header="0.4921259845" footer="0.492125984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1"/>
  <sheetViews>
    <sheetView workbookViewId="0">
      <selection activeCell="O6" sqref="O6"/>
    </sheetView>
  </sheetViews>
  <sheetFormatPr baseColWidth="10" defaultColWidth="5.7109375" defaultRowHeight="12.75" x14ac:dyDescent="0.2"/>
  <cols>
    <col min="1" max="1" width="50.85546875" style="6" customWidth="1"/>
    <col min="2" max="2" width="5.28515625" style="38" customWidth="1"/>
    <col min="3" max="6" width="6.7109375" style="14" customWidth="1"/>
    <col min="7" max="7" width="5.5703125" style="14" customWidth="1"/>
    <col min="8" max="8" width="5.85546875" style="14" customWidth="1"/>
    <col min="9" max="9" width="5.5703125" style="14" customWidth="1"/>
    <col min="10" max="10" width="5.85546875" style="14" customWidth="1"/>
    <col min="11" max="11" width="6.7109375" style="14" customWidth="1"/>
    <col min="12" max="12" width="6.42578125" style="14" customWidth="1"/>
    <col min="13" max="13" width="10.42578125" style="14" customWidth="1"/>
    <col min="14" max="14" width="7.85546875" style="14" customWidth="1"/>
    <col min="15" max="15" width="9.28515625" style="69" customWidth="1"/>
    <col min="16" max="16" width="9.28515625" style="14" customWidth="1"/>
    <col min="17" max="17" width="10.85546875" style="14" customWidth="1"/>
    <col min="18" max="16384" width="5.7109375" style="6"/>
  </cols>
  <sheetData>
    <row r="1" spans="1:17" ht="15.75" x14ac:dyDescent="0.25">
      <c r="A1" s="40" t="s">
        <v>57</v>
      </c>
      <c r="B1" s="41"/>
      <c r="C1" s="42"/>
      <c r="D1" s="42"/>
      <c r="E1" s="42"/>
      <c r="F1" s="42"/>
      <c r="G1" s="42"/>
      <c r="H1" s="43"/>
      <c r="I1" s="43"/>
      <c r="J1" s="43"/>
      <c r="K1" s="42"/>
      <c r="L1" s="42"/>
      <c r="M1" s="43"/>
      <c r="N1" s="43"/>
      <c r="O1" s="70"/>
      <c r="P1" s="42"/>
      <c r="Q1" s="44" t="s">
        <v>0</v>
      </c>
    </row>
    <row r="2" spans="1:17" x14ac:dyDescent="0.2">
      <c r="A2" s="45" t="s">
        <v>51</v>
      </c>
      <c r="Q2" s="6"/>
    </row>
    <row r="3" spans="1:17" x14ac:dyDescent="0.2">
      <c r="A3" s="14"/>
      <c r="P3" s="45"/>
    </row>
    <row r="4" spans="1:17" s="11" customFormat="1" x14ac:dyDescent="0.2">
      <c r="A4" s="46" t="s">
        <v>2</v>
      </c>
      <c r="B4" s="46" t="s">
        <v>3</v>
      </c>
      <c r="C4" s="46" t="s">
        <v>4</v>
      </c>
      <c r="D4" s="46" t="s">
        <v>5</v>
      </c>
      <c r="E4" s="46" t="s">
        <v>6</v>
      </c>
      <c r="F4" s="46" t="s">
        <v>7</v>
      </c>
      <c r="G4" s="46" t="s">
        <v>8</v>
      </c>
      <c r="H4" s="46" t="s">
        <v>9</v>
      </c>
      <c r="I4" s="46" t="s">
        <v>10</v>
      </c>
      <c r="J4" s="46" t="s">
        <v>11</v>
      </c>
      <c r="K4" s="46" t="s">
        <v>12</v>
      </c>
      <c r="L4" s="46" t="s">
        <v>13</v>
      </c>
      <c r="M4" s="46" t="s">
        <v>14</v>
      </c>
      <c r="N4" s="46" t="s">
        <v>15</v>
      </c>
      <c r="O4" s="71" t="s">
        <v>16</v>
      </c>
      <c r="P4" s="46" t="s">
        <v>17</v>
      </c>
      <c r="Q4" s="46" t="s">
        <v>18</v>
      </c>
    </row>
    <row r="5" spans="1:17" x14ac:dyDescent="0.2">
      <c r="A5" s="15"/>
      <c r="B5" s="13"/>
      <c r="C5" s="15"/>
      <c r="D5" s="15"/>
      <c r="Q5" s="15"/>
    </row>
    <row r="6" spans="1:17" x14ac:dyDescent="0.2">
      <c r="A6" s="19"/>
      <c r="B6" s="18"/>
      <c r="C6" s="17" t="s">
        <v>19</v>
      </c>
      <c r="D6" s="19"/>
      <c r="Q6" s="19"/>
    </row>
    <row r="7" spans="1:17" x14ac:dyDescent="0.2">
      <c r="A7" s="63" t="s">
        <v>22</v>
      </c>
      <c r="B7" s="18">
        <v>1</v>
      </c>
      <c r="C7" s="18"/>
      <c r="D7" s="20">
        <v>2007</v>
      </c>
      <c r="E7" s="21">
        <f>IF(ISNUMBER(importations!E7),importations!E7-'dont imp en provenance UE'!E7,0)</f>
        <v>855.85025499999983</v>
      </c>
      <c r="F7" s="21">
        <f>IF(ISNUMBER(importations!F7),importations!F7-'dont imp en provenance UE'!F7,0)</f>
        <v>792.13135199999942</v>
      </c>
      <c r="G7" s="21">
        <f>IF(ISNUMBER(importations!G7),importations!G7-'dont imp en provenance UE'!G7,0)</f>
        <v>906.10228099999995</v>
      </c>
      <c r="H7" s="21">
        <f>IF(ISNUMBER(importations!H7),importations!H7-'dont imp en provenance UE'!H7,0)</f>
        <v>923.18463699999984</v>
      </c>
      <c r="I7" s="21">
        <f>IF(ISNUMBER(importations!I7),importations!I7-'dont imp en provenance UE'!I7,0)</f>
        <v>900.78908500000034</v>
      </c>
      <c r="J7" s="21">
        <f>IF(ISNUMBER(importations!J7),importations!J7-'dont imp en provenance UE'!J7,0)</f>
        <v>865.19732199999999</v>
      </c>
      <c r="K7" s="21">
        <f>IF(ISNUMBER(importations!K7),importations!K7-'dont imp en provenance UE'!K7,0)</f>
        <v>836.87178900000026</v>
      </c>
      <c r="L7" s="21">
        <f>IF(ISNUMBER(importations!L7),importations!L7-'dont imp en provenance UE'!L7,0)</f>
        <v>833.73926300000039</v>
      </c>
      <c r="M7" s="21">
        <f>IF(ISNUMBER(importations!M7),importations!M7-'dont imp en provenance UE'!M7,0)</f>
        <v>882.02322200000026</v>
      </c>
      <c r="N7" s="21">
        <f>IF(ISNUMBER(importations!N7),importations!N7-'dont imp en provenance UE'!N7,0)</f>
        <v>1068.505024</v>
      </c>
      <c r="O7" s="21">
        <f>IF(ISNUMBER(importations!O7),importations!O7-'dont imp en provenance UE'!O7,0)</f>
        <v>1098.7225180000005</v>
      </c>
      <c r="P7" s="72">
        <f>IF(ISNUMBER(importations!P7),importations!P7-'dont imp en provenance UE'!P7,0)</f>
        <v>998.33944699999938</v>
      </c>
      <c r="Q7" s="22">
        <f t="shared" ref="Q7:Q18" si="0">SUM(E7:P7)</f>
        <v>10961.456195000002</v>
      </c>
    </row>
    <row r="8" spans="1:17" x14ac:dyDescent="0.2">
      <c r="A8" s="47"/>
      <c r="B8" s="18">
        <v>1</v>
      </c>
      <c r="C8" s="18"/>
      <c r="D8" s="20">
        <v>2008</v>
      </c>
      <c r="E8" s="21">
        <f>IF(ISNUMBER(importations!E8),importations!E8-'dont imp en provenance UE'!E8,0)</f>
        <v>1082.0376440000005</v>
      </c>
      <c r="F8" s="21">
        <f>IF(ISNUMBER(importations!F8),importations!F8-'dont imp en provenance UE'!F8,0)</f>
        <v>1023.8782429999997</v>
      </c>
      <c r="G8" s="21">
        <f>IF(ISNUMBER(importations!G8),importations!G8-'dont imp en provenance UE'!G8,0)</f>
        <v>1061.8500040000004</v>
      </c>
      <c r="H8" s="21">
        <f>IF(ISNUMBER(importations!H8),importations!H8-'dont imp en provenance UE'!H8,0)</f>
        <v>1060.1561849999998</v>
      </c>
      <c r="I8" s="21">
        <f>IF(ISNUMBER(importations!I8),importations!I8-'dont imp en provenance UE'!I8,0)</f>
        <v>954.23204399999986</v>
      </c>
      <c r="J8" s="21">
        <f>IF(ISNUMBER(importations!J8),importations!J8-'dont imp en provenance UE'!J8,0)</f>
        <v>979.69060200000058</v>
      </c>
      <c r="K8" s="21">
        <f>IF(ISNUMBER(importations!K8),importations!K8-'dont imp en provenance UE'!K8,0)</f>
        <v>980.46635599999991</v>
      </c>
      <c r="L8" s="21">
        <f>IF(ISNUMBER(importations!L8),importations!L8-'dont imp en provenance UE'!L8,0)</f>
        <v>892.47548900000038</v>
      </c>
      <c r="M8" s="21">
        <f>IF(ISNUMBER(importations!M8),importations!M8-'dont imp en provenance UE'!M8,0)</f>
        <v>1064.9303599999998</v>
      </c>
      <c r="N8" s="21">
        <f>IF(ISNUMBER(importations!N8),importations!N8-'dont imp en provenance UE'!N8,0)</f>
        <v>1155.7101769999999</v>
      </c>
      <c r="O8" s="21">
        <f>IF(ISNUMBER(importations!O8),importations!O8-'dont imp en provenance UE'!O8,0)</f>
        <v>1153.6821330000007</v>
      </c>
      <c r="P8" s="72">
        <f>IF(ISNUMBER(importations!P8),importations!P8-'dont imp en provenance UE'!P8,0)</f>
        <v>1142.1480860000001</v>
      </c>
      <c r="Q8" s="22">
        <f t="shared" si="0"/>
        <v>12551.257323000002</v>
      </c>
    </row>
    <row r="9" spans="1:17" x14ac:dyDescent="0.2">
      <c r="A9" s="47"/>
      <c r="B9" s="18">
        <v>1</v>
      </c>
      <c r="C9" s="18"/>
      <c r="D9" s="20">
        <v>2009</v>
      </c>
      <c r="E9" s="21">
        <f>IF(ISNUMBER(importations!E9),importations!E9-'dont imp en provenance UE'!E9,0)</f>
        <v>1001.3540870000002</v>
      </c>
      <c r="F9" s="21">
        <f>IF(ISNUMBER(importations!F9),importations!F9-'dont imp en provenance UE'!F9,0)</f>
        <v>928.63258499999938</v>
      </c>
      <c r="G9" s="21">
        <f>IF(ISNUMBER(importations!G9),importations!G9-'dont imp en provenance UE'!G9,0)</f>
        <v>1164.8015449999998</v>
      </c>
      <c r="H9" s="21">
        <f>IF(ISNUMBER(importations!H9),importations!H9-'dont imp en provenance UE'!H9,0)</f>
        <v>1067.6267059999996</v>
      </c>
      <c r="I9" s="21">
        <f>IF(ISNUMBER(importations!I9),importations!I9-'dont imp en provenance UE'!I9,0)</f>
        <v>957.93314799999962</v>
      </c>
      <c r="J9" s="21">
        <f>IF(ISNUMBER(importations!J9),importations!J9-'dont imp en provenance UE'!J9,0)</f>
        <v>878.2537140000004</v>
      </c>
      <c r="K9" s="21">
        <f>IF(ISNUMBER(importations!K9),importations!K9-'dont imp en provenance UE'!K9,0)</f>
        <v>886.26302299999952</v>
      </c>
      <c r="L9" s="21">
        <f>IF(ISNUMBER(importations!L9),importations!L9-'dont imp en provenance UE'!L9,0)</f>
        <v>783.18694600000072</v>
      </c>
      <c r="M9" s="21">
        <f>IF(ISNUMBER(importations!M9),importations!M9-'dont imp en provenance UE'!M9,0)</f>
        <v>853.32092000000057</v>
      </c>
      <c r="N9" s="21">
        <f>IF(ISNUMBER(importations!N9),importations!N9-'dont imp en provenance UE'!N9,0)</f>
        <v>911.5093080000006</v>
      </c>
      <c r="O9" s="21">
        <f>IF(ISNUMBER(importations!O9),importations!O9-'dont imp en provenance UE'!O9,0)</f>
        <v>947.29144400000041</v>
      </c>
      <c r="P9" s="72">
        <f>IF(ISNUMBER(importations!P9),importations!P9-'dont imp en provenance UE'!P9,0)</f>
        <v>1032.1481279999998</v>
      </c>
      <c r="Q9" s="22">
        <f t="shared" si="0"/>
        <v>11412.321554000002</v>
      </c>
    </row>
    <row r="10" spans="1:17" x14ac:dyDescent="0.2">
      <c r="A10" s="47"/>
      <c r="B10" s="18">
        <v>1</v>
      </c>
      <c r="C10" s="18"/>
      <c r="D10" s="20">
        <v>2010</v>
      </c>
      <c r="E10" s="21">
        <f>IF(ISNUMBER(importations!E10),importations!E10-'dont imp en provenance UE'!E10,0)</f>
        <v>896.8269279999995</v>
      </c>
      <c r="F10" s="21">
        <f>IF(ISNUMBER(importations!F10),importations!F10-'dont imp en provenance UE'!F10,0)</f>
        <v>850.80410900000015</v>
      </c>
      <c r="G10" s="21">
        <f>IF(ISNUMBER(importations!G10),importations!G10-'dont imp en provenance UE'!G10,0)</f>
        <v>1131.0211019999992</v>
      </c>
      <c r="H10" s="21">
        <f>IF(ISNUMBER(importations!H10),importations!H10-'dont imp en provenance UE'!H10,0)</f>
        <v>1023.5008659999994</v>
      </c>
      <c r="I10" s="21">
        <f>IF(ISNUMBER(importations!I10),importations!I10-'dont imp en provenance UE'!I10,0)</f>
        <v>1051.2733539999999</v>
      </c>
      <c r="J10" s="21">
        <f>IF(ISNUMBER(importations!J10),importations!J10-'dont imp en provenance UE'!J10,0)</f>
        <v>1102.9646790000002</v>
      </c>
      <c r="K10" s="21">
        <f>IF(ISNUMBER(importations!K10),importations!K10-'dont imp en provenance UE'!K10,0)</f>
        <v>958.04227999999966</v>
      </c>
      <c r="L10" s="21">
        <f>IF(ISNUMBER(importations!L10),importations!L10-'dont imp en provenance UE'!L10,0)</f>
        <v>979.47411499999998</v>
      </c>
      <c r="M10" s="21">
        <f>IF(ISNUMBER(importations!M10),importations!M10-'dont imp en provenance UE'!M10,0)</f>
        <v>1091.1956749999999</v>
      </c>
      <c r="N10" s="21">
        <f>IF(ISNUMBER(importations!N10),importations!N10-'dont imp en provenance UE'!N10,0)</f>
        <v>979.86908500000027</v>
      </c>
      <c r="O10" s="21">
        <f>IF(ISNUMBER(importations!O10),importations!O10-'dont imp en provenance UE'!O10,0)</f>
        <v>1237.4263169999999</v>
      </c>
      <c r="P10" s="72">
        <f>IF(ISNUMBER(importations!P10),importations!P10-'dont imp en provenance UE'!P10,0)</f>
        <v>1172.3919009999995</v>
      </c>
      <c r="Q10" s="22">
        <f t="shared" si="0"/>
        <v>12474.790410999996</v>
      </c>
    </row>
    <row r="11" spans="1:17" x14ac:dyDescent="0.2">
      <c r="A11" s="47"/>
      <c r="B11" s="18">
        <v>1</v>
      </c>
      <c r="C11" s="18"/>
      <c r="D11" s="54" t="s">
        <v>23</v>
      </c>
      <c r="E11" s="21">
        <f>IF(ISNUMBER(importations!E11),importations!E11-'dont imp en provenance UE'!E11,0)</f>
        <v>1117.0241729999998</v>
      </c>
      <c r="F11" s="21">
        <f>IF(ISNUMBER(importations!F11),importations!F11-'dont imp en provenance UE'!F11,0)</f>
        <v>1150.3578429999998</v>
      </c>
      <c r="G11" s="21">
        <f>IF(ISNUMBER(importations!G11),importations!G11-'dont imp en provenance UE'!G11,0)</f>
        <v>1349.8322499999999</v>
      </c>
      <c r="H11" s="21">
        <f>IF(ISNUMBER(importations!H11),importations!H11-'dont imp en provenance UE'!H11,0)</f>
        <v>1174.5664230000002</v>
      </c>
      <c r="I11" s="21">
        <f>IF(ISNUMBER(importations!I11),importations!I11-'dont imp en provenance UE'!I11,0)</f>
        <v>1293.7162989999997</v>
      </c>
      <c r="J11" s="21">
        <f>IF(ISNUMBER(importations!J11),importations!J11-'dont imp en provenance UE'!J11,0)</f>
        <v>1195.1860449999999</v>
      </c>
      <c r="K11" s="21">
        <f>IF(ISNUMBER(importations!K11),importations!K11-'dont imp en provenance UE'!K11,0)</f>
        <v>1078.5554709999997</v>
      </c>
      <c r="L11" s="21">
        <f>IF(ISNUMBER(importations!L11),importations!L11-'dont imp en provenance UE'!L11,0)</f>
        <v>1124.2544900000003</v>
      </c>
      <c r="M11" s="21">
        <f>IF(ISNUMBER(importations!M11),importations!M11-'dont imp en provenance UE'!M11,0)</f>
        <v>1116.2098900000001</v>
      </c>
      <c r="N11" s="21">
        <f>IF(ISNUMBER(importations!N11),importations!N11-'dont imp en provenance UE'!N11,0)</f>
        <v>1171.3443970000003</v>
      </c>
      <c r="O11" s="21">
        <f>IF(ISNUMBER(importations!O11),importations!O11-'dont imp en provenance UE'!O11,0)</f>
        <v>1183.1652040000004</v>
      </c>
      <c r="P11" s="72">
        <f>IF(ISNUMBER(importations!P11),importations!P11-'dont imp en provenance UE'!P11,0)</f>
        <v>1172.3585159999998</v>
      </c>
      <c r="Q11" s="22">
        <f t="shared" si="0"/>
        <v>14126.571001000002</v>
      </c>
    </row>
    <row r="12" spans="1:17" x14ac:dyDescent="0.2">
      <c r="A12" s="47"/>
      <c r="B12" s="18">
        <v>1</v>
      </c>
      <c r="C12" s="18"/>
      <c r="D12" s="20">
        <v>2012</v>
      </c>
      <c r="E12" s="21">
        <f>IF(ISNUMBER(importations!E12),importations!E12-'dont imp en provenance UE'!E12,0)</f>
        <v>1204.3704029999999</v>
      </c>
      <c r="F12" s="21">
        <f>IF(ISNUMBER(importations!F12),importations!F12-'dont imp en provenance UE'!F12,0)</f>
        <v>1066.465193</v>
      </c>
      <c r="G12" s="21">
        <f>IF(ISNUMBER(importations!G12),importations!G12-'dont imp en provenance UE'!G12,0)</f>
        <v>1246.5766510000008</v>
      </c>
      <c r="H12" s="21">
        <f>IF(ISNUMBER(importations!H12),importations!H12-'dont imp en provenance UE'!H12,0)</f>
        <v>1188.604898</v>
      </c>
      <c r="I12" s="21">
        <f>IF(ISNUMBER(importations!I12),importations!I12-'dont imp en provenance UE'!I12,0)</f>
        <v>1246.5156989999996</v>
      </c>
      <c r="J12" s="21">
        <f>IF(ISNUMBER(importations!J12),importations!J12-'dont imp en provenance UE'!J12,0)</f>
        <v>1166.4147089999997</v>
      </c>
      <c r="K12" s="21">
        <f>IF(ISNUMBER(importations!K12),importations!K12-'dont imp en provenance UE'!K12,0)</f>
        <v>1141.3446210000002</v>
      </c>
      <c r="L12" s="21">
        <f>IF(ISNUMBER(importations!L12),importations!L12-'dont imp en provenance UE'!L12,0)</f>
        <v>1123.2139860000002</v>
      </c>
      <c r="M12" s="21">
        <f>IF(ISNUMBER(importations!M12),importations!M12-'dont imp en provenance UE'!M12,0)</f>
        <v>1143.3566169999995</v>
      </c>
      <c r="N12" s="21">
        <f>IF(ISNUMBER(importations!N12),importations!N12-'dont imp en provenance UE'!N12,0)</f>
        <v>1270.3474029999993</v>
      </c>
      <c r="O12" s="21">
        <f>IF(ISNUMBER(importations!O12),importations!O12-'dont imp en provenance UE'!O12,0)</f>
        <v>1211.49154</v>
      </c>
      <c r="P12" s="72">
        <f>IF(ISNUMBER(importations!P12),importations!P12-'dont imp en provenance UE'!P12,0)</f>
        <v>1168.4011059999993</v>
      </c>
      <c r="Q12" s="22">
        <f t="shared" si="0"/>
        <v>14177.102826</v>
      </c>
    </row>
    <row r="13" spans="1:17" x14ac:dyDescent="0.2">
      <c r="A13" s="47"/>
      <c r="B13" s="18">
        <v>1</v>
      </c>
      <c r="C13" s="18"/>
      <c r="D13" s="20">
        <v>2013</v>
      </c>
      <c r="E13" s="21">
        <f>IF(ISNUMBER(importations!E13),importations!E13-'dont imp en provenance UE'!E13,0)</f>
        <v>1203.7541369999999</v>
      </c>
      <c r="F13" s="21">
        <f>IF(ISNUMBER(importations!F13),importations!F13-'dont imp en provenance UE'!F13,0)</f>
        <v>1170.8325840000007</v>
      </c>
      <c r="G13" s="21">
        <f>IF(ISNUMBER(importations!G13),importations!G13-'dont imp en provenance UE'!G13,0)</f>
        <v>1289.5711460000002</v>
      </c>
      <c r="H13" s="21">
        <f>IF(ISNUMBER(importations!H13),importations!H13-'dont imp en provenance UE'!H13,0)</f>
        <v>1377.2182279999997</v>
      </c>
      <c r="I13" s="21">
        <f>IF(ISNUMBER(importations!I13),importations!I13-'dont imp en provenance UE'!I13,0)</f>
        <v>1324.7536199999995</v>
      </c>
      <c r="J13" s="21">
        <f>IF(ISNUMBER(importations!J13),importations!J13-'dont imp en provenance UE'!J13,0)</f>
        <v>1196.738969</v>
      </c>
      <c r="K13" s="21">
        <f>IF(ISNUMBER(importations!K13),importations!K13-'dont imp en provenance UE'!K13,0)</f>
        <v>1214.6260929999999</v>
      </c>
      <c r="L13" s="21">
        <f>IF(ISNUMBER(importations!L13),importations!L13-'dont imp en provenance UE'!L13,0)</f>
        <v>1072.4644940000003</v>
      </c>
      <c r="M13" s="21">
        <f>IF(ISNUMBER(importations!M13),importations!M13-'dont imp en provenance UE'!M13,0)</f>
        <v>1231.4600089999999</v>
      </c>
      <c r="N13" s="21">
        <f>IF(ISNUMBER(importations!N13),importations!N13-'dont imp en provenance UE'!N13,0)</f>
        <v>1311.3554570000001</v>
      </c>
      <c r="O13" s="21">
        <f>IF(ISNUMBER(importations!O13),importations!O13-'dont imp en provenance UE'!O13,0)</f>
        <v>1215.6982889999999</v>
      </c>
      <c r="P13" s="72">
        <f>IF(ISNUMBER(importations!P13),importations!P13-'dont imp en provenance UE'!P13,0)</f>
        <v>1255.7382079999998</v>
      </c>
      <c r="Q13" s="22">
        <f t="shared" si="0"/>
        <v>14864.211233999999</v>
      </c>
    </row>
    <row r="14" spans="1:17" x14ac:dyDescent="0.2">
      <c r="A14" s="47"/>
      <c r="B14" s="18">
        <v>1</v>
      </c>
      <c r="C14" s="18"/>
      <c r="D14" s="20">
        <v>2014</v>
      </c>
      <c r="E14" s="21">
        <f>IF(ISNUMBER(importations!E14),importations!E14-'dont imp en provenance UE'!E14,0)</f>
        <v>1242.4415959999997</v>
      </c>
      <c r="F14" s="21">
        <f>IF(ISNUMBER(importations!F14),importations!F14-'dont imp en provenance UE'!F14,0)</f>
        <v>1173.2112859999993</v>
      </c>
      <c r="G14" s="21">
        <f>IF(ISNUMBER(importations!G14),importations!G14-'dont imp en provenance UE'!G14,0)</f>
        <v>1352.9462509999994</v>
      </c>
      <c r="H14" s="21">
        <f>IF(ISNUMBER(importations!H14),importations!H14-'dont imp en provenance UE'!H14,0)</f>
        <v>1391.0884700000006</v>
      </c>
      <c r="I14" s="21">
        <f>IF(ISNUMBER(importations!I14),importations!I14-'dont imp en provenance UE'!I14,0)</f>
        <v>1258.5026790000002</v>
      </c>
      <c r="J14" s="21">
        <f>IF(ISNUMBER(importations!J14),importations!J14-'dont imp en provenance UE'!J14,0)</f>
        <v>1238.6924979999994</v>
      </c>
      <c r="K14" s="21">
        <f>IF(ISNUMBER(importations!K14),importations!K14-'dont imp en provenance UE'!K14,0)</f>
        <v>1223.4165999999996</v>
      </c>
      <c r="L14" s="21">
        <f>IF(ISNUMBER(importations!L14),importations!L14-'dont imp en provenance UE'!L14,0)</f>
        <v>982.65142900000001</v>
      </c>
      <c r="M14" s="21">
        <f>IF(ISNUMBER(importations!M14),importations!M14-'dont imp en provenance UE'!M14,0)</f>
        <v>1285.2915809999986</v>
      </c>
      <c r="N14" s="21">
        <f>IF(ISNUMBER(importations!N14),importations!N14-'dont imp en provenance UE'!N14,0)</f>
        <v>1330.3793069999992</v>
      </c>
      <c r="O14" s="21">
        <f>IF(ISNUMBER(importations!O14),importations!O14-'dont imp en provenance UE'!O14,0)</f>
        <v>1234.8489170000007</v>
      </c>
      <c r="P14" s="72">
        <f>IF(ISNUMBER(importations!P14),importations!P14-'dont imp en provenance UE'!P14,0)</f>
        <v>1349.3681299999998</v>
      </c>
      <c r="Q14" s="22">
        <f t="shared" si="0"/>
        <v>15062.838743999997</v>
      </c>
    </row>
    <row r="15" spans="1:17" x14ac:dyDescent="0.2">
      <c r="A15" s="47"/>
      <c r="B15" s="18">
        <v>1</v>
      </c>
      <c r="C15" s="18"/>
      <c r="D15" s="20">
        <v>2015</v>
      </c>
      <c r="E15" s="21">
        <f>IF(ISNUMBER(importations!E15),importations!E15-'dont imp en provenance UE'!E15,0)</f>
        <v>1262.2469540000002</v>
      </c>
      <c r="F15" s="21">
        <f>IF(ISNUMBER(importations!F15),importations!F15-'dont imp en provenance UE'!F15,0)</f>
        <v>1197.9134869999998</v>
      </c>
      <c r="G15" s="21">
        <f>IF(ISNUMBER(importations!G15),importations!G15-'dont imp en provenance UE'!G15,0)</f>
        <v>1416.5717850000005</v>
      </c>
      <c r="H15" s="21">
        <f>IF(ISNUMBER(importations!H15),importations!H15-'dont imp en provenance UE'!H15,0)</f>
        <v>1443.7432090000011</v>
      </c>
      <c r="I15" s="21">
        <f>IF(ISNUMBER(importations!I15),importations!I15-'dont imp en provenance UE'!I15,0)</f>
        <v>1282.7911350000004</v>
      </c>
      <c r="J15" s="21">
        <f>IF(ISNUMBER(importations!J15),importations!J15-'dont imp en provenance UE'!J15,0)</f>
        <v>1383.6050770000002</v>
      </c>
      <c r="K15" s="21">
        <f>IF(ISNUMBER(importations!K15),importations!K15-'dont imp en provenance UE'!K15,0)</f>
        <v>1269.8836659999993</v>
      </c>
      <c r="L15" s="21">
        <f>IF(ISNUMBER(importations!L15),importations!L15-'dont imp en provenance UE'!L15,0)</f>
        <v>1166.8847120000005</v>
      </c>
      <c r="M15" s="21">
        <f>IF(ISNUMBER(importations!M15),importations!M15-'dont imp en provenance UE'!M15,0)</f>
        <v>1338.9171980000001</v>
      </c>
      <c r="N15" s="21">
        <f>IF(ISNUMBER(importations!N15),importations!N15-'dont imp en provenance UE'!N15,0)</f>
        <v>1389.8094069999997</v>
      </c>
      <c r="O15" s="21">
        <f>IF(ISNUMBER(importations!O15),importations!O15-'dont imp en provenance UE'!O15,0)</f>
        <v>1366.8089679999998</v>
      </c>
      <c r="P15" s="72">
        <f>IF(ISNUMBER(importations!P15),importations!P15-'dont imp en provenance UE'!P15,0)</f>
        <v>1373.0534009999997</v>
      </c>
      <c r="Q15" s="22">
        <f t="shared" si="0"/>
        <v>15892.228999000003</v>
      </c>
    </row>
    <row r="16" spans="1:17" x14ac:dyDescent="0.2">
      <c r="A16" s="47"/>
      <c r="B16" s="18">
        <v>1</v>
      </c>
      <c r="C16" s="18"/>
      <c r="D16" s="20">
        <v>2016</v>
      </c>
      <c r="E16" s="21">
        <f>IF(ISNUMBER(importations!E16),importations!E16-'dont imp en provenance UE'!E16,0)</f>
        <v>1349.0121809999996</v>
      </c>
      <c r="F16" s="21">
        <f>IF(ISNUMBER(importations!F16),importations!F16-'dont imp en provenance UE'!F16,0)</f>
        <v>1286.6196500000001</v>
      </c>
      <c r="G16" s="21">
        <f>IF(ISNUMBER(importations!G16),importations!G16-'dont imp en provenance UE'!G16,0)</f>
        <v>1405.7670170000006</v>
      </c>
      <c r="H16" s="21">
        <f>IF(ISNUMBER(importations!H16),importations!H16-'dont imp en provenance UE'!H16,0)</f>
        <v>1375.3930129999999</v>
      </c>
      <c r="I16" s="21">
        <f>IF(ISNUMBER(importations!I16),importations!I16-'dont imp en provenance UE'!I16,0)</f>
        <v>1343.2246540000006</v>
      </c>
      <c r="J16" s="21">
        <f>IF(ISNUMBER(importations!J16),importations!J16-'dont imp en provenance UE'!J16,0)</f>
        <v>1362.9907619999994</v>
      </c>
      <c r="K16" s="21">
        <f>IF(ISNUMBER(importations!K16),importations!K16-'dont imp en provenance UE'!K16,0)</f>
        <v>1209.4034389999993</v>
      </c>
      <c r="L16" s="21">
        <f>IF(ISNUMBER(importations!L16),importations!L16-'dont imp en provenance UE'!L16,0)</f>
        <v>1295.8210609999996</v>
      </c>
      <c r="M16" s="21">
        <f>IF(ISNUMBER(importations!M16),importations!M16-'dont imp en provenance UE'!M16,0)</f>
        <v>1365.1939260000004</v>
      </c>
      <c r="N16" s="21">
        <f>IF(ISNUMBER(importations!N16),importations!N16-'dont imp en provenance UE'!N16,0)</f>
        <v>1302.5430569999999</v>
      </c>
      <c r="O16" s="21">
        <f>IF(ISNUMBER(importations!O16),importations!O16-'dont imp en provenance UE'!O16,0)</f>
        <v>1410.4770919999996</v>
      </c>
      <c r="P16" s="72">
        <f>IF(ISNUMBER(importations!P16),importations!P16-'dont imp en provenance UE'!P16,0)</f>
        <v>1564.4877900000001</v>
      </c>
      <c r="Q16" s="22">
        <f t="shared" si="0"/>
        <v>16270.933641999996</v>
      </c>
    </row>
    <row r="17" spans="1:17" x14ac:dyDescent="0.2">
      <c r="A17" s="47"/>
      <c r="B17" s="18">
        <v>1</v>
      </c>
      <c r="C17" s="18"/>
      <c r="D17" s="20">
        <v>2017</v>
      </c>
      <c r="E17" s="21">
        <f>IF(ISNUMBER(importations!E17),importations!E17-'dont imp en provenance UE'!E17,0)</f>
        <v>1486.0666579999988</v>
      </c>
      <c r="F17" s="21">
        <f>IF(ISNUMBER(importations!F17),importations!F17-'dont imp en provenance UE'!F17,0)</f>
        <v>1320.263226</v>
      </c>
      <c r="G17" s="21">
        <f>IF(ISNUMBER(importations!G17),importations!G17-'dont imp en provenance UE'!G17,0)</f>
        <v>1600.2619419999992</v>
      </c>
      <c r="H17" s="21">
        <f>IF(ISNUMBER(importations!H17),importations!H17-'dont imp en provenance UE'!H17,0)</f>
        <v>1475.2268949999993</v>
      </c>
      <c r="I17" s="21">
        <f>IF(ISNUMBER(importations!I17),importations!I17-'dont imp en provenance UE'!I17,0)</f>
        <v>1556.2210709999995</v>
      </c>
      <c r="J17" s="21">
        <f>IF(ISNUMBER(importations!J17),importations!J17-'dont imp en provenance UE'!J17,0)</f>
        <v>1427.4288539999989</v>
      </c>
      <c r="K17" s="21">
        <f>IF(ISNUMBER(importations!K17),importations!K17-'dont imp en provenance UE'!K17,0)</f>
        <v>1272.4567100000004</v>
      </c>
      <c r="L17" s="21">
        <f>IF(ISNUMBER(importations!L17),importations!L17-'dont imp en provenance UE'!L17,0)</f>
        <v>1264.0753409999998</v>
      </c>
      <c r="M17" s="21">
        <f>IF(ISNUMBER(importations!M17),importations!M17-'dont imp en provenance UE'!M17,0)</f>
        <v>1362.0980089999998</v>
      </c>
      <c r="N17" s="21">
        <f>IF(ISNUMBER(importations!N17),importations!N17-'dont imp en provenance UE'!N17,0)</f>
        <v>1454.2204419999998</v>
      </c>
      <c r="O17" s="65">
        <f>IF(ISNUMBER(importations!O17),importations!O17-'dont imp en provenance UE'!O17,0)</f>
        <v>1494.1655680000003</v>
      </c>
      <c r="P17" s="73">
        <f>IF(ISNUMBER(importations!P17),importations!P17-'dont imp en provenance UE'!P17,0)</f>
        <v>1406.1931549999999</v>
      </c>
      <c r="Q17" s="22">
        <f t="shared" si="0"/>
        <v>17118.677870999996</v>
      </c>
    </row>
    <row r="18" spans="1:17" x14ac:dyDescent="0.2">
      <c r="A18" s="47"/>
      <c r="B18" s="18">
        <v>1</v>
      </c>
      <c r="C18" s="18"/>
      <c r="D18" s="20">
        <v>2018</v>
      </c>
      <c r="E18" s="21">
        <f>IF(ISNUMBER(importations!E18),importations!E18-'dont imp en provenance UE'!E18,0)</f>
        <v>1470.7205900000004</v>
      </c>
      <c r="F18" s="21">
        <f>IF(ISNUMBER(importations!F18),importations!F18-'dont imp en provenance UE'!F18,0)</f>
        <v>1247.528886999999</v>
      </c>
      <c r="G18" s="21">
        <f>IF(ISNUMBER(importations!G18),importations!G18-'dont imp en provenance UE'!G18,0)</f>
        <v>1470.3008759999993</v>
      </c>
      <c r="H18" s="21">
        <f>IF(ISNUMBER(importations!H18),importations!H18-'dont imp en provenance UE'!H18,0)</f>
        <v>1419.5279650000002</v>
      </c>
      <c r="I18" s="21">
        <f>IF(ISNUMBER(importations!I18),importations!I18-'dont imp en provenance UE'!I18,0)</f>
        <v>1442.8132620000001</v>
      </c>
      <c r="J18" s="21">
        <f>IF(ISNUMBER(importations!J18),importations!J18-'dont imp en provenance UE'!J18,0)</f>
        <v>1327.4404629999999</v>
      </c>
      <c r="K18" s="21">
        <f>IF(ISNUMBER(importations!K18),importations!K18-'dont imp en provenance UE'!K18,0)</f>
        <v>1315.6343880000004</v>
      </c>
      <c r="L18" s="21">
        <f>IF(ISNUMBER(importations!L18),importations!L18-'dont imp en provenance UE'!L18,0)</f>
        <v>0</v>
      </c>
      <c r="M18" s="21">
        <f>IF(ISNUMBER(importations!M18),importations!M18-'dont imp en provenance UE'!M18,0)</f>
        <v>0</v>
      </c>
      <c r="N18" s="21">
        <f>IF(ISNUMBER(importations!N18),importations!N18-'dont imp en provenance UE'!N18,0)</f>
        <v>0</v>
      </c>
      <c r="O18" s="65">
        <f>IF(ISNUMBER(importations!O18),importations!O18-'dont imp en provenance UE'!O18,0)</f>
        <v>0</v>
      </c>
      <c r="P18" s="73">
        <f>IF(ISNUMBER(importations!P18),importations!P18-'dont imp en provenance UE'!P18,0)</f>
        <v>0</v>
      </c>
      <c r="Q18" s="22">
        <f t="shared" si="0"/>
        <v>9693.9664309999989</v>
      </c>
    </row>
    <row r="19" spans="1:17" x14ac:dyDescent="0.2">
      <c r="A19" s="23"/>
      <c r="B19" s="18"/>
      <c r="C19" s="18"/>
      <c r="D19" s="24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74"/>
      <c r="Q19" s="26"/>
    </row>
    <row r="20" spans="1:17" x14ac:dyDescent="0.2">
      <c r="A20" s="47"/>
      <c r="B20" s="18"/>
      <c r="C20" s="18"/>
      <c r="D20" s="24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74"/>
      <c r="Q20" s="26"/>
    </row>
    <row r="21" spans="1:17" x14ac:dyDescent="0.2">
      <c r="A21" s="64" t="s">
        <v>24</v>
      </c>
      <c r="B21" s="18">
        <v>2</v>
      </c>
      <c r="C21" s="18"/>
      <c r="D21" s="20">
        <v>2007</v>
      </c>
      <c r="E21" s="21">
        <f>IF(ISNUMBER(importations!E21),importations!E21-'dont imp en provenance UE'!E21,0)</f>
        <v>371.76254699999998</v>
      </c>
      <c r="F21" s="21">
        <f>IF(ISNUMBER(importations!F21),importations!F21-'dont imp en provenance UE'!F21,0)</f>
        <v>356.81182199999989</v>
      </c>
      <c r="G21" s="21">
        <f>IF(ISNUMBER(importations!G21),importations!G21-'dont imp en provenance UE'!G21,0)</f>
        <v>385.69272100000001</v>
      </c>
      <c r="H21" s="21">
        <f>IF(ISNUMBER(importations!H21),importations!H21-'dont imp en provenance UE'!H21,0)</f>
        <v>406.18649599999992</v>
      </c>
      <c r="I21" s="21">
        <f>IF(ISNUMBER(importations!I21),importations!I21-'dont imp en provenance UE'!I21,0)</f>
        <v>389.69077600000003</v>
      </c>
      <c r="J21" s="21">
        <f>IF(ISNUMBER(importations!J21),importations!J21-'dont imp en provenance UE'!J21,0)</f>
        <v>337.182795</v>
      </c>
      <c r="K21" s="21">
        <f>IF(ISNUMBER(importations!K21),importations!K21-'dont imp en provenance UE'!K21,0)</f>
        <v>278.80992700000002</v>
      </c>
      <c r="L21" s="21">
        <f>IF(ISNUMBER(importations!L21),importations!L21-'dont imp en provenance UE'!L21,0)</f>
        <v>291.95901300000014</v>
      </c>
      <c r="M21" s="21">
        <f>IF(ISNUMBER(importations!M21),importations!M21-'dont imp en provenance UE'!M21,0)</f>
        <v>341.72849800000006</v>
      </c>
      <c r="N21" s="21">
        <f>IF(ISNUMBER(importations!N21),importations!N21-'dont imp en provenance UE'!N21,0)</f>
        <v>412.21989600000001</v>
      </c>
      <c r="O21" s="21">
        <f>IF(ISNUMBER(importations!O21),importations!O21-'dont imp en provenance UE'!O21,0)</f>
        <v>415.27747599999998</v>
      </c>
      <c r="P21" s="72">
        <f>IF(ISNUMBER(importations!P21),importations!P21-'dont imp en provenance UE'!P21,0)</f>
        <v>462.7022</v>
      </c>
      <c r="Q21" s="22">
        <f>SUM(E21:P21)</f>
        <v>4450.0241669999996</v>
      </c>
    </row>
    <row r="22" spans="1:17" x14ac:dyDescent="0.2">
      <c r="A22" s="47"/>
      <c r="B22" s="18">
        <v>2</v>
      </c>
      <c r="C22" s="18"/>
      <c r="D22" s="20">
        <v>2008</v>
      </c>
      <c r="E22" s="21">
        <f>IF(ISNUMBER(importations!E22),importations!E22-'dont imp en provenance UE'!E22,0)</f>
        <v>439.12074699999982</v>
      </c>
      <c r="F22" s="21">
        <f>IF(ISNUMBER(importations!F22),importations!F22-'dont imp en provenance UE'!F22,0)</f>
        <v>411.95131800000001</v>
      </c>
      <c r="G22" s="21">
        <f>IF(ISNUMBER(importations!G22),importations!G22-'dont imp en provenance UE'!G22,0)</f>
        <v>441.79704200000003</v>
      </c>
      <c r="H22" s="21">
        <f>IF(ISNUMBER(importations!H22),importations!H22-'dont imp en provenance UE'!H22,0)</f>
        <v>455.82795900000008</v>
      </c>
      <c r="I22" s="21">
        <f>IF(ISNUMBER(importations!I22),importations!I22-'dont imp en provenance UE'!I22,0)</f>
        <v>366.59209399999997</v>
      </c>
      <c r="J22" s="21">
        <f>IF(ISNUMBER(importations!J22),importations!J22-'dont imp en provenance UE'!J22,0)</f>
        <v>342.96735300000012</v>
      </c>
      <c r="K22" s="21">
        <f>IF(ISNUMBER(importations!K22),importations!K22-'dont imp en provenance UE'!K22,0)</f>
        <v>332.44737299999997</v>
      </c>
      <c r="L22" s="21">
        <f>IF(ISNUMBER(importations!L22),importations!L22-'dont imp en provenance UE'!L22,0)</f>
        <v>311.28079700000001</v>
      </c>
      <c r="M22" s="21">
        <f>IF(ISNUMBER(importations!M22),importations!M22-'dont imp en provenance UE'!M22,0)</f>
        <v>345.05423400000001</v>
      </c>
      <c r="N22" s="21">
        <f>IF(ISNUMBER(importations!N22),importations!N22-'dont imp en provenance UE'!N22,0)</f>
        <v>382.21103100000005</v>
      </c>
      <c r="O22" s="21">
        <f>IF(ISNUMBER(importations!O22),importations!O22-'dont imp en provenance UE'!O22,0)</f>
        <v>430.50663199999991</v>
      </c>
      <c r="P22" s="72">
        <f>IF(ISNUMBER(importations!P22),importations!P22-'dont imp en provenance UE'!P22,0)</f>
        <v>452.11375399999997</v>
      </c>
      <c r="Q22" s="22">
        <f t="shared" ref="Q22:Q32" si="1">SUM(E22:P22)</f>
        <v>4711.8703340000002</v>
      </c>
    </row>
    <row r="23" spans="1:17" x14ac:dyDescent="0.2">
      <c r="A23" s="47"/>
      <c r="B23" s="18">
        <v>2</v>
      </c>
      <c r="C23" s="18"/>
      <c r="D23" s="20">
        <v>2009</v>
      </c>
      <c r="E23" s="21">
        <f>IF(ISNUMBER(importations!E23),importations!E23-'dont imp en provenance UE'!E23,0)</f>
        <v>382.22159999999991</v>
      </c>
      <c r="F23" s="21">
        <f>IF(ISNUMBER(importations!F23),importations!F23-'dont imp en provenance UE'!F23,0)</f>
        <v>365.38182499999982</v>
      </c>
      <c r="G23" s="21">
        <f>IF(ISNUMBER(importations!G23),importations!G23-'dont imp en provenance UE'!G23,0)</f>
        <v>496.46482099999992</v>
      </c>
      <c r="H23" s="21">
        <f>IF(ISNUMBER(importations!H23),importations!H23-'dont imp en provenance UE'!H23,0)</f>
        <v>436.47509100000013</v>
      </c>
      <c r="I23" s="21">
        <f>IF(ISNUMBER(importations!I23),importations!I23-'dont imp en provenance UE'!I23,0)</f>
        <v>368.78235400000005</v>
      </c>
      <c r="J23" s="21">
        <f>IF(ISNUMBER(importations!J23),importations!J23-'dont imp en provenance UE'!J23,0)</f>
        <v>300.80139999999983</v>
      </c>
      <c r="K23" s="21">
        <f>IF(ISNUMBER(importations!K23),importations!K23-'dont imp en provenance UE'!K23,0)</f>
        <v>296.99759899999992</v>
      </c>
      <c r="L23" s="21">
        <f>IF(ISNUMBER(importations!L23),importations!L23-'dont imp en provenance UE'!L23,0)</f>
        <v>236.76047600000004</v>
      </c>
      <c r="M23" s="21">
        <f>IF(ISNUMBER(importations!M23),importations!M23-'dont imp en provenance UE'!M23,0)</f>
        <v>272.18399999999991</v>
      </c>
      <c r="N23" s="21">
        <f>IF(ISNUMBER(importations!N23),importations!N23-'dont imp en provenance UE'!N23,0)</f>
        <v>297.89139700000015</v>
      </c>
      <c r="O23" s="21">
        <f>IF(ISNUMBER(importations!O23),importations!O23-'dont imp en provenance UE'!O23,0)</f>
        <v>340.67611399999998</v>
      </c>
      <c r="P23" s="72">
        <f>IF(ISNUMBER(importations!P23),importations!P23-'dont imp en provenance UE'!P23,0)</f>
        <v>427.51478099999997</v>
      </c>
      <c r="Q23" s="22">
        <f t="shared" si="1"/>
        <v>4222.1514579999994</v>
      </c>
    </row>
    <row r="24" spans="1:17" x14ac:dyDescent="0.2">
      <c r="A24" s="47"/>
      <c r="B24" s="18">
        <v>2</v>
      </c>
      <c r="C24" s="18"/>
      <c r="D24" s="20">
        <v>2010</v>
      </c>
      <c r="E24" s="21">
        <f>IF(ISNUMBER(importations!E24),importations!E24-'dont imp en provenance UE'!E24,0)</f>
        <v>368.43668699999989</v>
      </c>
      <c r="F24" s="21">
        <f>IF(ISNUMBER(importations!F24),importations!F24-'dont imp en provenance UE'!F24,0)</f>
        <v>345.8961900000001</v>
      </c>
      <c r="G24" s="21">
        <f>IF(ISNUMBER(importations!G24),importations!G24-'dont imp en provenance UE'!G24,0)</f>
        <v>468.59291499999995</v>
      </c>
      <c r="H24" s="21">
        <f>IF(ISNUMBER(importations!H24),importations!H24-'dont imp en provenance UE'!H24,0)</f>
        <v>429.96014300000002</v>
      </c>
      <c r="I24" s="21">
        <f>IF(ISNUMBER(importations!I24),importations!I24-'dont imp en provenance UE'!I24,0)</f>
        <v>420.27502699999991</v>
      </c>
      <c r="J24" s="21">
        <f>IF(ISNUMBER(importations!J24),importations!J24-'dont imp en provenance UE'!J24,0)</f>
        <v>413.26951199999996</v>
      </c>
      <c r="K24" s="21">
        <f>IF(ISNUMBER(importations!K24),importations!K24-'dont imp en provenance UE'!K24,0)</f>
        <v>313.46060399999999</v>
      </c>
      <c r="L24" s="21">
        <f>IF(ISNUMBER(importations!L24),importations!L24-'dont imp en provenance UE'!L24,0)</f>
        <v>353.73243599999995</v>
      </c>
      <c r="M24" s="21">
        <f>IF(ISNUMBER(importations!M24),importations!M24-'dont imp en provenance UE'!M24,0)</f>
        <v>400.26461500000016</v>
      </c>
      <c r="N24" s="21">
        <f>IF(ISNUMBER(importations!N24),importations!N24-'dont imp en provenance UE'!N24,0)</f>
        <v>348.91195700000003</v>
      </c>
      <c r="O24" s="21">
        <f>IF(ISNUMBER(importations!O24),importations!O24-'dont imp en provenance UE'!O24,0)</f>
        <v>472.6194099999999</v>
      </c>
      <c r="P24" s="72">
        <f>IF(ISNUMBER(importations!P24),importations!P24-'dont imp en provenance UE'!P24,0)</f>
        <v>469.3247439999999</v>
      </c>
      <c r="Q24" s="22">
        <f t="shared" si="1"/>
        <v>4804.7442399999991</v>
      </c>
    </row>
    <row r="25" spans="1:17" x14ac:dyDescent="0.2">
      <c r="A25" s="47"/>
      <c r="B25" s="18">
        <v>2</v>
      </c>
      <c r="C25" s="18"/>
      <c r="D25" s="54" t="s">
        <v>23</v>
      </c>
      <c r="E25" s="21">
        <f>IF(ISNUMBER(importations!E25),importations!E25-'dont imp en provenance UE'!E25,0)</f>
        <v>454.45958399999984</v>
      </c>
      <c r="F25" s="21">
        <f>IF(ISNUMBER(importations!F25),importations!F25-'dont imp en provenance UE'!F25,0)</f>
        <v>503.07760500000006</v>
      </c>
      <c r="G25" s="21">
        <f>IF(ISNUMBER(importations!G25),importations!G25-'dont imp en provenance UE'!G25,0)</f>
        <v>567.62326599999994</v>
      </c>
      <c r="H25" s="21">
        <f>IF(ISNUMBER(importations!H25),importations!H25-'dont imp en provenance UE'!H25,0)</f>
        <v>512.45670899999993</v>
      </c>
      <c r="I25" s="21">
        <f>IF(ISNUMBER(importations!I25),importations!I25-'dont imp en provenance UE'!I25,0)</f>
        <v>553.42507099999989</v>
      </c>
      <c r="J25" s="21">
        <f>IF(ISNUMBER(importations!J25),importations!J25-'dont imp en provenance UE'!J25,0)</f>
        <v>414.53919899999988</v>
      </c>
      <c r="K25" s="21">
        <f>IF(ISNUMBER(importations!K25),importations!K25-'dont imp en provenance UE'!K25,0)</f>
        <v>353.95242099999996</v>
      </c>
      <c r="L25" s="21">
        <f>IF(ISNUMBER(importations!L25),importations!L25-'dont imp en provenance UE'!L25,0)</f>
        <v>378.82879799999989</v>
      </c>
      <c r="M25" s="21">
        <f>IF(ISNUMBER(importations!M25),importations!M25-'dont imp en provenance UE'!M25,0)</f>
        <v>356.07579600000003</v>
      </c>
      <c r="N25" s="21">
        <f>IF(ISNUMBER(importations!N25),importations!N25-'dont imp en provenance UE'!N25,0)</f>
        <v>395.29606699999982</v>
      </c>
      <c r="O25" s="21">
        <f>IF(ISNUMBER(importations!O25),importations!O25-'dont imp en provenance UE'!O25,0)</f>
        <v>440.65897000000007</v>
      </c>
      <c r="P25" s="72">
        <f>IF(ISNUMBER(importations!P25),importations!P25-'dont imp en provenance UE'!P25,0)</f>
        <v>489.89117099999999</v>
      </c>
      <c r="Q25" s="22">
        <f t="shared" si="1"/>
        <v>5420.2846570000002</v>
      </c>
    </row>
    <row r="26" spans="1:17" x14ac:dyDescent="0.2">
      <c r="A26" s="47"/>
      <c r="B26" s="18">
        <v>2</v>
      </c>
      <c r="C26" s="18"/>
      <c r="D26" s="20">
        <v>2012</v>
      </c>
      <c r="E26" s="21">
        <f>IF(ISNUMBER(importations!E26),importations!E26-'dont imp en provenance UE'!E26,0)</f>
        <v>477.07358899999986</v>
      </c>
      <c r="F26" s="21">
        <f>IF(ISNUMBER(importations!F26),importations!F26-'dont imp en provenance UE'!F26,0)</f>
        <v>418.77681899999993</v>
      </c>
      <c r="G26" s="21">
        <f>IF(ISNUMBER(importations!G26),importations!G26-'dont imp en provenance UE'!G26,0)</f>
        <v>483.57996100000003</v>
      </c>
      <c r="H26" s="21">
        <f>IF(ISNUMBER(importations!H26),importations!H26-'dont imp en provenance UE'!H26,0)</f>
        <v>484.24299500000006</v>
      </c>
      <c r="I26" s="21">
        <f>IF(ISNUMBER(importations!I26),importations!I26-'dont imp en provenance UE'!I26,0)</f>
        <v>494.65317100000004</v>
      </c>
      <c r="J26" s="21">
        <f>IF(ISNUMBER(importations!J26),importations!J26-'dont imp en provenance UE'!J26,0)</f>
        <v>443.00667399999998</v>
      </c>
      <c r="K26" s="21">
        <f>IF(ISNUMBER(importations!K26),importations!K26-'dont imp en provenance UE'!K26,0)</f>
        <v>410.28862699999991</v>
      </c>
      <c r="L26" s="21">
        <f>IF(ISNUMBER(importations!L26),importations!L26-'dont imp en provenance UE'!L26,0)</f>
        <v>385.39218899999992</v>
      </c>
      <c r="M26" s="21">
        <f>IF(ISNUMBER(importations!M26),importations!M26-'dont imp en provenance UE'!M26,0)</f>
        <v>377.13135</v>
      </c>
      <c r="N26" s="21">
        <f>IF(ISNUMBER(importations!N26),importations!N26-'dont imp en provenance UE'!N26,0)</f>
        <v>440.75370599999991</v>
      </c>
      <c r="O26" s="21">
        <f>IF(ISNUMBER(importations!O26),importations!O26-'dont imp en provenance UE'!O26,0)</f>
        <v>460.5531860000001</v>
      </c>
      <c r="P26" s="72">
        <f>IF(ISNUMBER(importations!P26),importations!P26-'dont imp en provenance UE'!P26,0)</f>
        <v>439.99064399999997</v>
      </c>
      <c r="Q26" s="22">
        <f t="shared" si="1"/>
        <v>5315.4429110000001</v>
      </c>
    </row>
    <row r="27" spans="1:17" x14ac:dyDescent="0.2">
      <c r="A27" s="47"/>
      <c r="B27" s="18">
        <v>2</v>
      </c>
      <c r="C27" s="18"/>
      <c r="D27" s="20">
        <v>2013</v>
      </c>
      <c r="E27" s="21">
        <f>IF(ISNUMBER(importations!E27),importations!E27-'dont imp en provenance UE'!E27,0)</f>
        <v>487.83970600000009</v>
      </c>
      <c r="F27" s="21">
        <f>IF(ISNUMBER(importations!F27),importations!F27-'dont imp en provenance UE'!F27,0)</f>
        <v>460.01965599999994</v>
      </c>
      <c r="G27" s="21">
        <f>IF(ISNUMBER(importations!G27),importations!G27-'dont imp en provenance UE'!G27,0)</f>
        <v>556.29660000000001</v>
      </c>
      <c r="H27" s="21">
        <f>IF(ISNUMBER(importations!H27),importations!H27-'dont imp en provenance UE'!H27,0)</f>
        <v>568.98333699999989</v>
      </c>
      <c r="I27" s="21">
        <f>IF(ISNUMBER(importations!I27),importations!I27-'dont imp en provenance UE'!I27,0)</f>
        <v>538.80401899999993</v>
      </c>
      <c r="J27" s="21">
        <f>IF(ISNUMBER(importations!J27),importations!J27-'dont imp en provenance UE'!J27,0)</f>
        <v>440.39253199999996</v>
      </c>
      <c r="K27" s="21">
        <f>IF(ISNUMBER(importations!K27),importations!K27-'dont imp en provenance UE'!K27,0)</f>
        <v>446.34191899999996</v>
      </c>
      <c r="L27" s="21">
        <f>IF(ISNUMBER(importations!L27),importations!L27-'dont imp en provenance UE'!L27,0)</f>
        <v>354.79503000000017</v>
      </c>
      <c r="M27" s="21">
        <f>IF(ISNUMBER(importations!M27),importations!M27-'dont imp en provenance UE'!M27,0)</f>
        <v>407.82339200000013</v>
      </c>
      <c r="N27" s="21">
        <f>IF(ISNUMBER(importations!N27),importations!N27-'dont imp en provenance UE'!N27,0)</f>
        <v>457.40961299999987</v>
      </c>
      <c r="O27" s="21">
        <f>IF(ISNUMBER(importations!O27),importations!O27-'dont imp en provenance UE'!O27,0)</f>
        <v>426.70588099999998</v>
      </c>
      <c r="P27" s="72">
        <f>IF(ISNUMBER(importations!P27),importations!P27-'dont imp en provenance UE'!P27,0)</f>
        <v>504.08085199999994</v>
      </c>
      <c r="Q27" s="22">
        <f t="shared" si="1"/>
        <v>5649.4925369999992</v>
      </c>
    </row>
    <row r="28" spans="1:17" x14ac:dyDescent="0.2">
      <c r="A28" s="47"/>
      <c r="B28" s="18">
        <v>2</v>
      </c>
      <c r="C28" s="18"/>
      <c r="D28" s="20">
        <v>2014</v>
      </c>
      <c r="E28" s="21">
        <f>IF(ISNUMBER(importations!E28),importations!E28-'dont imp en provenance UE'!E28,0)</f>
        <v>511.06778899999983</v>
      </c>
      <c r="F28" s="21">
        <f>IF(ISNUMBER(importations!F28),importations!F28-'dont imp en provenance UE'!F28,0)</f>
        <v>473.43565700000011</v>
      </c>
      <c r="G28" s="21">
        <f>IF(ISNUMBER(importations!G28),importations!G28-'dont imp en provenance UE'!G28,0)</f>
        <v>557.47674399999994</v>
      </c>
      <c r="H28" s="21">
        <f>IF(ISNUMBER(importations!H28),importations!H28-'dont imp en provenance UE'!H28,0)</f>
        <v>610.91379200000006</v>
      </c>
      <c r="I28" s="21">
        <f>IF(ISNUMBER(importations!I28),importations!I28-'dont imp en provenance UE'!I28,0)</f>
        <v>472.94514800000002</v>
      </c>
      <c r="J28" s="21">
        <f>IF(ISNUMBER(importations!J28),importations!J28-'dont imp en provenance UE'!J28,0)</f>
        <v>457.52690399999983</v>
      </c>
      <c r="K28" s="21">
        <f>IF(ISNUMBER(importations!K28),importations!K28-'dont imp en provenance UE'!K28,0)</f>
        <v>397.70092799999986</v>
      </c>
      <c r="L28" s="21">
        <f>IF(ISNUMBER(importations!L28),importations!L28-'dont imp en provenance UE'!L28,0)</f>
        <v>318.96191199999998</v>
      </c>
      <c r="M28" s="21">
        <f>IF(ISNUMBER(importations!M28),importations!M28-'dont imp en provenance UE'!M28,0)</f>
        <v>421.74089599999991</v>
      </c>
      <c r="N28" s="21">
        <f>IF(ISNUMBER(importations!N28),importations!N28-'dont imp en provenance UE'!N28,0)</f>
        <v>465.02591399999994</v>
      </c>
      <c r="O28" s="21">
        <f>IF(ISNUMBER(importations!O28),importations!O28-'dont imp en provenance UE'!O28,0)</f>
        <v>486.34305600000005</v>
      </c>
      <c r="P28" s="72">
        <f>IF(ISNUMBER(importations!P28),importations!P28-'dont imp en provenance UE'!P28,0)</f>
        <v>529.40175399999998</v>
      </c>
      <c r="Q28" s="22">
        <f t="shared" si="1"/>
        <v>5702.5404939999989</v>
      </c>
    </row>
    <row r="29" spans="1:17" x14ac:dyDescent="0.2">
      <c r="A29" s="47"/>
      <c r="B29" s="18">
        <v>2</v>
      </c>
      <c r="C29" s="18"/>
      <c r="D29" s="20">
        <v>2015</v>
      </c>
      <c r="E29" s="21">
        <f>IF(ISNUMBER(importations!E29),importations!E29-'dont imp en provenance UE'!E29,0)</f>
        <v>507.599467</v>
      </c>
      <c r="F29" s="21">
        <f>IF(ISNUMBER(importations!F29),importations!F29-'dont imp en provenance UE'!F29,0)</f>
        <v>509.61659899999984</v>
      </c>
      <c r="G29" s="21">
        <f>IF(ISNUMBER(importations!G29),importations!G29-'dont imp en provenance UE'!G29,0)</f>
        <v>569.5732099999999</v>
      </c>
      <c r="H29" s="21">
        <f>IF(ISNUMBER(importations!H29),importations!H29-'dont imp en provenance UE'!H29,0)</f>
        <v>624.0218490000002</v>
      </c>
      <c r="I29" s="21">
        <f>IF(ISNUMBER(importations!I29),importations!I29-'dont imp en provenance UE'!I29,0)</f>
        <v>534.58004600000004</v>
      </c>
      <c r="J29" s="21">
        <f>IF(ISNUMBER(importations!J29),importations!J29-'dont imp en provenance UE'!J29,0)</f>
        <v>526.80417200000011</v>
      </c>
      <c r="K29" s="21">
        <f>IF(ISNUMBER(importations!K29),importations!K29-'dont imp en provenance UE'!K29,0)</f>
        <v>448.14371299999993</v>
      </c>
      <c r="L29" s="21">
        <f>IF(ISNUMBER(importations!L29),importations!L29-'dont imp en provenance UE'!L29,0)</f>
        <v>424.63609400000001</v>
      </c>
      <c r="M29" s="21">
        <f>IF(ISNUMBER(importations!M29),importations!M29-'dont imp en provenance UE'!M29,0)</f>
        <v>501.83816099999996</v>
      </c>
      <c r="N29" s="21">
        <f>IF(ISNUMBER(importations!N29),importations!N29-'dont imp en provenance UE'!N29,0)</f>
        <v>507.41640600000005</v>
      </c>
      <c r="O29" s="21">
        <f>IF(ISNUMBER(importations!O29),importations!O29-'dont imp en provenance UE'!O29,0)</f>
        <v>532.15604999999982</v>
      </c>
      <c r="P29" s="72">
        <f>IF(ISNUMBER(importations!P29),importations!P29-'dont imp en provenance UE'!P29,0)</f>
        <v>547.30292299999996</v>
      </c>
      <c r="Q29" s="22">
        <f t="shared" si="1"/>
        <v>6233.68869</v>
      </c>
    </row>
    <row r="30" spans="1:17" x14ac:dyDescent="0.2">
      <c r="A30" s="47"/>
      <c r="B30" s="18">
        <v>2</v>
      </c>
      <c r="C30" s="18"/>
      <c r="D30" s="20">
        <v>2016</v>
      </c>
      <c r="E30" s="21">
        <f>IF(ISNUMBER(importations!E30),importations!E30-'dont imp en provenance UE'!E30,0)</f>
        <v>567.94944099999987</v>
      </c>
      <c r="F30" s="21">
        <f>IF(ISNUMBER(importations!F30),importations!F30-'dont imp en provenance UE'!F30,0)</f>
        <v>555.43639899999994</v>
      </c>
      <c r="G30" s="21">
        <f>IF(ISNUMBER(importations!G30),importations!G30-'dont imp en provenance UE'!G30,0)</f>
        <v>618.72370000000012</v>
      </c>
      <c r="H30" s="21">
        <f>IF(ISNUMBER(importations!H30),importations!H30-'dont imp en provenance UE'!H30,0)</f>
        <v>611.36115099999995</v>
      </c>
      <c r="I30" s="21">
        <f>IF(ISNUMBER(importations!I30),importations!I30-'dont imp en provenance UE'!I30,0)</f>
        <v>568.7442639999997</v>
      </c>
      <c r="J30" s="21">
        <f>IF(ISNUMBER(importations!J30),importations!J30-'dont imp en provenance UE'!J30,0)</f>
        <v>531.43316799999991</v>
      </c>
      <c r="K30" s="21">
        <f>IF(ISNUMBER(importations!K30),importations!K30-'dont imp en provenance UE'!K30,0)</f>
        <v>442.319974</v>
      </c>
      <c r="L30" s="21">
        <f>IF(ISNUMBER(importations!L30),importations!L30-'dont imp en provenance UE'!L30,0)</f>
        <v>488.65736800000008</v>
      </c>
      <c r="M30" s="21">
        <f>IF(ISNUMBER(importations!M30),importations!M30-'dont imp en provenance UE'!M30,0)</f>
        <v>509.62150600000018</v>
      </c>
      <c r="N30" s="21">
        <f>IF(ISNUMBER(importations!N30),importations!N30-'dont imp en provenance UE'!N30,0)</f>
        <v>494.50520900000004</v>
      </c>
      <c r="O30" s="21">
        <f>IF(ISNUMBER(importations!O30),importations!O30-'dont imp en provenance UE'!O30,0)</f>
        <v>556.72777499999995</v>
      </c>
      <c r="P30" s="72">
        <f>IF(ISNUMBER(importations!P30),importations!P30-'dont imp en provenance UE'!P30,0)</f>
        <v>713.92723799999999</v>
      </c>
      <c r="Q30" s="22">
        <f t="shared" si="1"/>
        <v>6659.407193</v>
      </c>
    </row>
    <row r="31" spans="1:17" x14ac:dyDescent="0.2">
      <c r="A31" s="47"/>
      <c r="B31" s="18">
        <v>2</v>
      </c>
      <c r="C31" s="18"/>
      <c r="D31" s="20">
        <v>2017</v>
      </c>
      <c r="E31" s="21">
        <f>IF(ISNUMBER(importations!E31),importations!E31-'dont imp en provenance UE'!E31,0)</f>
        <v>638.40115899999967</v>
      </c>
      <c r="F31" s="21">
        <f>IF(ISNUMBER(importations!F31),importations!F31-'dont imp en provenance UE'!F31,0)</f>
        <v>611.93680000000029</v>
      </c>
      <c r="G31" s="21">
        <f>IF(ISNUMBER(importations!G31),importations!G31-'dont imp en provenance UE'!G31,0)</f>
        <v>703.39725499999997</v>
      </c>
      <c r="H31" s="21">
        <f>IF(ISNUMBER(importations!H31),importations!H31-'dont imp en provenance UE'!H31,0)</f>
        <v>689.16138199999966</v>
      </c>
      <c r="I31" s="21">
        <f>IF(ISNUMBER(importations!I31),importations!I31-'dont imp en provenance UE'!I31,0)</f>
        <v>667.82059600000002</v>
      </c>
      <c r="J31" s="21">
        <f>IF(ISNUMBER(importations!J31),importations!J31-'dont imp en provenance UE'!J31,0)</f>
        <v>543.29423199999997</v>
      </c>
      <c r="K31" s="21">
        <f>IF(ISNUMBER(importations!K31),importations!K31-'dont imp en provenance UE'!K31,0)</f>
        <v>492.334968</v>
      </c>
      <c r="L31" s="21">
        <f>IF(ISNUMBER(importations!L31),importations!L31-'dont imp en provenance UE'!L31,0)</f>
        <v>446.73808299999985</v>
      </c>
      <c r="M31" s="21">
        <f>IF(ISNUMBER(importations!M31),importations!M31-'dont imp en provenance UE'!M31,0)</f>
        <v>496.23232599999994</v>
      </c>
      <c r="N31" s="21">
        <f>IF(ISNUMBER(importations!N31),importations!N31-'dont imp en provenance UE'!N31,0)</f>
        <v>528.48857799999996</v>
      </c>
      <c r="O31" s="65">
        <f>IF(ISNUMBER(importations!O31),importations!O31-'dont imp en provenance UE'!O31,0)</f>
        <v>573.21130700000003</v>
      </c>
      <c r="P31" s="73">
        <f>IF(ISNUMBER(importations!P31),importations!P31-'dont imp en provenance UE'!P31,0)</f>
        <v>611.85628799999995</v>
      </c>
      <c r="Q31" s="22">
        <f t="shared" si="1"/>
        <v>7002.872973999999</v>
      </c>
    </row>
    <row r="32" spans="1:17" x14ac:dyDescent="0.2">
      <c r="A32" s="47"/>
      <c r="B32" s="18">
        <v>2</v>
      </c>
      <c r="C32" s="18"/>
      <c r="D32" s="20">
        <v>2018</v>
      </c>
      <c r="E32" s="21">
        <f>IF(ISNUMBER(importations!E32),importations!E32-'dont imp en provenance UE'!E32,0)</f>
        <v>591.78675199999975</v>
      </c>
      <c r="F32" s="21">
        <f>IF(ISNUMBER(importations!F32),importations!F32-'dont imp en provenance UE'!F32,0)</f>
        <v>556.08453100000008</v>
      </c>
      <c r="G32" s="21">
        <f>IF(ISNUMBER(importations!G32),importations!G32-'dont imp en provenance UE'!G32,0)</f>
        <v>643.68035699999996</v>
      </c>
      <c r="H32" s="21">
        <f>IF(ISNUMBER(importations!H32),importations!H32-'dont imp en provenance UE'!H32,0)</f>
        <v>612.84897999999987</v>
      </c>
      <c r="I32" s="21">
        <f>IF(ISNUMBER(importations!I32),importations!I32-'dont imp en provenance UE'!I32,0)</f>
        <v>594.15614800000037</v>
      </c>
      <c r="J32" s="21">
        <f>IF(ISNUMBER(importations!J32),importations!J32-'dont imp en provenance UE'!J32,0)</f>
        <v>489.95384600000011</v>
      </c>
      <c r="K32" s="21">
        <f>IF(ISNUMBER(importations!K32),importations!K32-'dont imp en provenance UE'!K32,0)</f>
        <v>431.57550099999992</v>
      </c>
      <c r="L32" s="21">
        <f>IF(ISNUMBER(importations!L32),importations!L32-'dont imp en provenance UE'!L32,0)</f>
        <v>0</v>
      </c>
      <c r="M32" s="21">
        <f>IF(ISNUMBER(importations!M32),importations!M32-'dont imp en provenance UE'!M32,0)</f>
        <v>0</v>
      </c>
      <c r="N32" s="21">
        <f>IF(ISNUMBER(importations!N32),importations!N32-'dont imp en provenance UE'!N32,0)</f>
        <v>0</v>
      </c>
      <c r="O32" s="65">
        <f>IF(ISNUMBER(importations!O32),importations!O32-'dont imp en provenance UE'!O32,0)</f>
        <v>0</v>
      </c>
      <c r="P32" s="73">
        <f>IF(ISNUMBER(importations!P32),importations!P32-'dont imp en provenance UE'!P32,0)</f>
        <v>0</v>
      </c>
      <c r="Q32" s="22">
        <f t="shared" si="1"/>
        <v>3920.0861150000005</v>
      </c>
    </row>
    <row r="33" spans="1:17" x14ac:dyDescent="0.2">
      <c r="A33" s="47"/>
      <c r="B33" s="18"/>
      <c r="C33" s="18"/>
      <c r="D33" s="20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72"/>
      <c r="Q33" s="22"/>
    </row>
    <row r="34" spans="1:17" x14ac:dyDescent="0.2">
      <c r="A34" s="23"/>
      <c r="B34" s="18"/>
      <c r="C34" s="18"/>
      <c r="D34" s="24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74"/>
      <c r="Q34" s="26"/>
    </row>
    <row r="35" spans="1:17" x14ac:dyDescent="0.2">
      <c r="A35" s="52" t="s">
        <v>25</v>
      </c>
      <c r="B35" s="18">
        <v>3</v>
      </c>
      <c r="C35" s="27"/>
      <c r="D35" s="20">
        <v>2007</v>
      </c>
      <c r="E35" s="21">
        <f>IF(ISNUMBER(importations!E35),importations!E35-'dont imp en provenance UE'!E35,0)</f>
        <v>318.36867499999994</v>
      </c>
      <c r="F35" s="21">
        <f>IF(ISNUMBER(importations!F35),importations!F35-'dont imp en provenance UE'!F35,0)</f>
        <v>315.37451099999998</v>
      </c>
      <c r="G35" s="21">
        <f>IF(ISNUMBER(importations!G35),importations!G35-'dont imp en provenance UE'!G35,0)</f>
        <v>333.57904199999996</v>
      </c>
      <c r="H35" s="21">
        <f>IF(ISNUMBER(importations!H35),importations!H35-'dont imp en provenance UE'!H35,0)</f>
        <v>352.596249</v>
      </c>
      <c r="I35" s="21">
        <f>IF(ISNUMBER(importations!I35),importations!I35-'dont imp en provenance UE'!I35,0)</f>
        <v>336.217738</v>
      </c>
      <c r="J35" s="21">
        <f>IF(ISNUMBER(importations!J35),importations!J35-'dont imp en provenance UE'!J35,0)</f>
        <v>275.04749800000002</v>
      </c>
      <c r="K35" s="21">
        <f>IF(ISNUMBER(importations!K35),importations!K35-'dont imp en provenance UE'!K35,0)</f>
        <v>231.27330000000006</v>
      </c>
      <c r="L35" s="21">
        <f>IF(ISNUMBER(importations!L35),importations!L35-'dont imp en provenance UE'!L35,0)</f>
        <v>246.42628300000001</v>
      </c>
      <c r="M35" s="21">
        <f>IF(ISNUMBER(importations!M35),importations!M35-'dont imp en provenance UE'!M35,0)</f>
        <v>278.19060900000005</v>
      </c>
      <c r="N35" s="21">
        <f>IF(ISNUMBER(importations!N35),importations!N35-'dont imp en provenance UE'!N35,0)</f>
        <v>347.65431599999999</v>
      </c>
      <c r="O35" s="21">
        <f>IF(ISNUMBER(importations!O35),importations!O35-'dont imp en provenance UE'!O35,0)</f>
        <v>354.08477300000004</v>
      </c>
      <c r="P35" s="72">
        <f>IF(ISNUMBER(importations!P35),importations!P35-'dont imp en provenance UE'!P35,0)</f>
        <v>393.29382599999997</v>
      </c>
      <c r="Q35" s="22">
        <f>SUM(E35:P35)</f>
        <v>3782.1068200000004</v>
      </c>
    </row>
    <row r="36" spans="1:17" x14ac:dyDescent="0.2">
      <c r="A36" s="47"/>
      <c r="B36" s="18">
        <v>3</v>
      </c>
      <c r="C36" s="27"/>
      <c r="D36" s="20">
        <v>2008</v>
      </c>
      <c r="E36" s="21">
        <f>IF(ISNUMBER(importations!E36),importations!E36-'dont imp en provenance UE'!E36,0)</f>
        <v>383.54627599999992</v>
      </c>
      <c r="F36" s="21">
        <f>IF(ISNUMBER(importations!F36),importations!F36-'dont imp en provenance UE'!F36,0)</f>
        <v>362.64525399999997</v>
      </c>
      <c r="G36" s="21">
        <f>IF(ISNUMBER(importations!G36),importations!G36-'dont imp en provenance UE'!G36,0)</f>
        <v>381.76713100000006</v>
      </c>
      <c r="H36" s="21">
        <f>IF(ISNUMBER(importations!H36),importations!H36-'dont imp en provenance UE'!H36,0)</f>
        <v>398.73454100000004</v>
      </c>
      <c r="I36" s="21">
        <f>IF(ISNUMBER(importations!I36),importations!I36-'dont imp en provenance UE'!I36,0)</f>
        <v>312.7992119999999</v>
      </c>
      <c r="J36" s="21">
        <f>IF(ISNUMBER(importations!J36),importations!J36-'dont imp en provenance UE'!J36,0)</f>
        <v>291.01203500000014</v>
      </c>
      <c r="K36" s="21">
        <f>IF(ISNUMBER(importations!K36),importations!K36-'dont imp en provenance UE'!K36,0)</f>
        <v>278.49737700000003</v>
      </c>
      <c r="L36" s="21">
        <f>IF(ISNUMBER(importations!L36),importations!L36-'dont imp en provenance UE'!L36,0)</f>
        <v>269.38176999999996</v>
      </c>
      <c r="M36" s="21">
        <f>IF(ISNUMBER(importations!M36),importations!M36-'dont imp en provenance UE'!M36,0)</f>
        <v>280.76913400000001</v>
      </c>
      <c r="N36" s="21">
        <f>IF(ISNUMBER(importations!N36),importations!N36-'dont imp en provenance UE'!N36,0)</f>
        <v>324.73924499999998</v>
      </c>
      <c r="O36" s="21">
        <f>IF(ISNUMBER(importations!O36),importations!O36-'dont imp en provenance UE'!O36,0)</f>
        <v>378.66140899999988</v>
      </c>
      <c r="P36" s="72">
        <f>IF(ISNUMBER(importations!P36),importations!P36-'dont imp en provenance UE'!P36,0)</f>
        <v>389.99338599999999</v>
      </c>
      <c r="Q36" s="22">
        <f t="shared" ref="Q36:Q46" si="2">SUM(E36:P36)</f>
        <v>4052.5467700000004</v>
      </c>
    </row>
    <row r="37" spans="1:17" x14ac:dyDescent="0.2">
      <c r="A37" s="47"/>
      <c r="B37" s="18">
        <v>3</v>
      </c>
      <c r="C37" s="27"/>
      <c r="D37" s="20">
        <v>2009</v>
      </c>
      <c r="E37" s="21">
        <f>IF(ISNUMBER(importations!E37),importations!E37-'dont imp en provenance UE'!E37,0)</f>
        <v>333.4531179999999</v>
      </c>
      <c r="F37" s="21">
        <f>IF(ISNUMBER(importations!F37),importations!F37-'dont imp en provenance UE'!F37,0)</f>
        <v>323.70718399999993</v>
      </c>
      <c r="G37" s="21">
        <f>IF(ISNUMBER(importations!G37),importations!G37-'dont imp en provenance UE'!G37,0)</f>
        <v>443.68653199999989</v>
      </c>
      <c r="H37" s="21">
        <f>IF(ISNUMBER(importations!H37),importations!H37-'dont imp en provenance UE'!H37,0)</f>
        <v>386.78704600000009</v>
      </c>
      <c r="I37" s="21">
        <f>IF(ISNUMBER(importations!I37),importations!I37-'dont imp en provenance UE'!I37,0)</f>
        <v>319.14079299999997</v>
      </c>
      <c r="J37" s="21">
        <f>IF(ISNUMBER(importations!J37),importations!J37-'dont imp en provenance UE'!J37,0)</f>
        <v>248.32003199999991</v>
      </c>
      <c r="K37" s="21">
        <f>IF(ISNUMBER(importations!K37),importations!K37-'dont imp en provenance UE'!K37,0)</f>
        <v>251.8787299999999</v>
      </c>
      <c r="L37" s="21">
        <f>IF(ISNUMBER(importations!L37),importations!L37-'dont imp en provenance UE'!L37,0)</f>
        <v>199.35761500000001</v>
      </c>
      <c r="M37" s="21">
        <f>IF(ISNUMBER(importations!M37),importations!M37-'dont imp en provenance UE'!M37,0)</f>
        <v>215.991285</v>
      </c>
      <c r="N37" s="21">
        <f>IF(ISNUMBER(importations!N37),importations!N37-'dont imp en provenance UE'!N37,0)</f>
        <v>243.15971700000011</v>
      </c>
      <c r="O37" s="21">
        <f>IF(ISNUMBER(importations!O37),importations!O37-'dont imp en provenance UE'!O37,0)</f>
        <v>285.06494900000007</v>
      </c>
      <c r="P37" s="72">
        <f>IF(ISNUMBER(importations!P37),importations!P37-'dont imp en provenance UE'!P37,0)</f>
        <v>352.25348499999996</v>
      </c>
      <c r="Q37" s="22">
        <f t="shared" si="2"/>
        <v>3602.8004860000001</v>
      </c>
    </row>
    <row r="38" spans="1:17" x14ac:dyDescent="0.2">
      <c r="A38" s="47"/>
      <c r="B38" s="18">
        <v>3</v>
      </c>
      <c r="C38" s="27"/>
      <c r="D38" s="20">
        <v>2010</v>
      </c>
      <c r="E38" s="21">
        <f>IF(ISNUMBER(importations!E38),importations!E38-'dont imp en provenance UE'!E38,0)</f>
        <v>320.29025799999988</v>
      </c>
      <c r="F38" s="21">
        <f>IF(ISNUMBER(importations!F38),importations!F38-'dont imp en provenance UE'!F38,0)</f>
        <v>302.30045000000018</v>
      </c>
      <c r="G38" s="21">
        <f>IF(ISNUMBER(importations!G38),importations!G38-'dont imp en provenance UE'!G38,0)</f>
        <v>406.52591100000001</v>
      </c>
      <c r="H38" s="21">
        <f>IF(ISNUMBER(importations!H38),importations!H38-'dont imp en provenance UE'!H38,0)</f>
        <v>372.34023999999999</v>
      </c>
      <c r="I38" s="21">
        <f>IF(ISNUMBER(importations!I38),importations!I38-'dont imp en provenance UE'!I38,0)</f>
        <v>356.65431899999999</v>
      </c>
      <c r="J38" s="21">
        <f>IF(ISNUMBER(importations!J38),importations!J38-'dont imp en provenance UE'!J38,0)</f>
        <v>347.62691499999994</v>
      </c>
      <c r="K38" s="21">
        <f>IF(ISNUMBER(importations!K38),importations!K38-'dont imp en provenance UE'!K38,0)</f>
        <v>254.80202499999996</v>
      </c>
      <c r="L38" s="21">
        <f>IF(ISNUMBER(importations!L38),importations!L38-'dont imp en provenance UE'!L38,0)</f>
        <v>298.29192900000004</v>
      </c>
      <c r="M38" s="21">
        <f>IF(ISNUMBER(importations!M38),importations!M38-'dont imp en provenance UE'!M38,0)</f>
        <v>332.5458230000001</v>
      </c>
      <c r="N38" s="21">
        <f>IF(ISNUMBER(importations!N38),importations!N38-'dont imp en provenance UE'!N38,0)</f>
        <v>285.67070200000001</v>
      </c>
      <c r="O38" s="21">
        <f>IF(ISNUMBER(importations!O38),importations!O38-'dont imp en provenance UE'!O38,0)</f>
        <v>406.19084899999996</v>
      </c>
      <c r="P38" s="72">
        <f>IF(ISNUMBER(importations!P38),importations!P38-'dont imp en provenance UE'!P38,0)</f>
        <v>384.60910000000001</v>
      </c>
      <c r="Q38" s="22">
        <f t="shared" si="2"/>
        <v>4067.8485209999999</v>
      </c>
    </row>
    <row r="39" spans="1:17" x14ac:dyDescent="0.2">
      <c r="A39" s="47"/>
      <c r="B39" s="18">
        <v>3</v>
      </c>
      <c r="C39" s="27"/>
      <c r="D39" s="54" t="s">
        <v>23</v>
      </c>
      <c r="E39" s="21">
        <f>IF(ISNUMBER(importations!E39),importations!E39-'dont imp en provenance UE'!E39,0)</f>
        <v>401.14496699999984</v>
      </c>
      <c r="F39" s="21">
        <f>IF(ISNUMBER(importations!F39),importations!F39-'dont imp en provenance UE'!F39,0)</f>
        <v>454.82555199999996</v>
      </c>
      <c r="G39" s="21">
        <f>IF(ISNUMBER(importations!G39),importations!G39-'dont imp en provenance UE'!G39,0)</f>
        <v>505.82910599999991</v>
      </c>
      <c r="H39" s="21">
        <f>IF(ISNUMBER(importations!H39),importations!H39-'dont imp en provenance UE'!H39,0)</f>
        <v>447.64307299999996</v>
      </c>
      <c r="I39" s="21">
        <f>IF(ISNUMBER(importations!I39),importations!I39-'dont imp en provenance UE'!I39,0)</f>
        <v>485.61232299999995</v>
      </c>
      <c r="J39" s="21">
        <f>IF(ISNUMBER(importations!J39),importations!J39-'dont imp en provenance UE'!J39,0)</f>
        <v>355.45310099999995</v>
      </c>
      <c r="K39" s="21">
        <f>IF(ISNUMBER(importations!K39),importations!K39-'dont imp en provenance UE'!K39,0)</f>
        <v>306.21321899999998</v>
      </c>
      <c r="L39" s="21">
        <f>IF(ISNUMBER(importations!L39),importations!L39-'dont imp en provenance UE'!L39,0)</f>
        <v>332.16910699999994</v>
      </c>
      <c r="M39" s="21">
        <f>IF(ISNUMBER(importations!M39),importations!M39-'dont imp en provenance UE'!M39,0)</f>
        <v>299.02209300000004</v>
      </c>
      <c r="N39" s="21">
        <f>IF(ISNUMBER(importations!N39),importations!N39-'dont imp en provenance UE'!N39,0)</f>
        <v>341.33608699999991</v>
      </c>
      <c r="O39" s="21">
        <f>IF(ISNUMBER(importations!O39),importations!O39-'dont imp en provenance UE'!O39,0)</f>
        <v>387.06718200000006</v>
      </c>
      <c r="P39" s="72">
        <f>IF(ISNUMBER(importations!P39),importations!P39-'dont imp en provenance UE'!P39,0)</f>
        <v>413.63046400000002</v>
      </c>
      <c r="Q39" s="22">
        <f t="shared" si="2"/>
        <v>4729.946273999999</v>
      </c>
    </row>
    <row r="40" spans="1:17" x14ac:dyDescent="0.2">
      <c r="A40" s="47"/>
      <c r="B40" s="18">
        <v>3</v>
      </c>
      <c r="C40" s="27"/>
      <c r="D40" s="20">
        <v>2012</v>
      </c>
      <c r="E40" s="21">
        <f>IF(ISNUMBER(importations!E40),importations!E40-'dont imp en provenance UE'!E40,0)</f>
        <v>430.26350999999994</v>
      </c>
      <c r="F40" s="21">
        <f>IF(ISNUMBER(importations!F40),importations!F40-'dont imp en provenance UE'!F40,0)</f>
        <v>371.97775999999993</v>
      </c>
      <c r="G40" s="21">
        <f>IF(ISNUMBER(importations!G40),importations!G40-'dont imp en provenance UE'!G40,0)</f>
        <v>428.26558200000011</v>
      </c>
      <c r="H40" s="21">
        <f>IF(ISNUMBER(importations!H40),importations!H40-'dont imp en provenance UE'!H40,0)</f>
        <v>425.58990700000004</v>
      </c>
      <c r="I40" s="21">
        <f>IF(ISNUMBER(importations!I40),importations!I40-'dont imp en provenance UE'!I40,0)</f>
        <v>436.48961600000001</v>
      </c>
      <c r="J40" s="21">
        <f>IF(ISNUMBER(importations!J40),importations!J40-'dont imp en provenance UE'!J40,0)</f>
        <v>392.52655200000004</v>
      </c>
      <c r="K40" s="21">
        <f>IF(ISNUMBER(importations!K40),importations!K40-'dont imp en provenance UE'!K40,0)</f>
        <v>356.36431099999993</v>
      </c>
      <c r="L40" s="21">
        <f>IF(ISNUMBER(importations!L40),importations!L40-'dont imp en provenance UE'!L40,0)</f>
        <v>331.15529399999991</v>
      </c>
      <c r="M40" s="21">
        <f>IF(ISNUMBER(importations!M40),importations!M40-'dont imp en provenance UE'!M40,0)</f>
        <v>322.84160499999996</v>
      </c>
      <c r="N40" s="21">
        <f>IF(ISNUMBER(importations!N40),importations!N40-'dont imp en provenance UE'!N40,0)</f>
        <v>384.74295199999989</v>
      </c>
      <c r="O40" s="21">
        <f>IF(ISNUMBER(importations!O40),importations!O40-'dont imp en provenance UE'!O40,0)</f>
        <v>402.957943</v>
      </c>
      <c r="P40" s="72">
        <f>IF(ISNUMBER(importations!P40),importations!P40-'dont imp en provenance UE'!P40,0)</f>
        <v>371.41635000000008</v>
      </c>
      <c r="Q40" s="22">
        <f t="shared" si="2"/>
        <v>4654.5913820000005</v>
      </c>
    </row>
    <row r="41" spans="1:17" x14ac:dyDescent="0.2">
      <c r="A41" s="47"/>
      <c r="B41" s="18">
        <v>3</v>
      </c>
      <c r="C41" s="27"/>
      <c r="D41" s="20">
        <v>2013</v>
      </c>
      <c r="E41" s="21">
        <f>IF(ISNUMBER(importations!E41),importations!E41-'dont imp en provenance UE'!E41,0)</f>
        <v>425.63043900000002</v>
      </c>
      <c r="F41" s="21">
        <f>IF(ISNUMBER(importations!F41),importations!F41-'dont imp en provenance UE'!F41,0)</f>
        <v>410.65168299999993</v>
      </c>
      <c r="G41" s="21">
        <f>IF(ISNUMBER(importations!G41),importations!G41-'dont imp en provenance UE'!G41,0)</f>
        <v>499.98861399999998</v>
      </c>
      <c r="H41" s="21">
        <f>IF(ISNUMBER(importations!H41),importations!H41-'dont imp en provenance UE'!H41,0)</f>
        <v>508.46083199999998</v>
      </c>
      <c r="I41" s="21">
        <f>IF(ISNUMBER(importations!I41),importations!I41-'dont imp en provenance UE'!I41,0)</f>
        <v>475.09715899999992</v>
      </c>
      <c r="J41" s="21">
        <f>IF(ISNUMBER(importations!J41),importations!J41-'dont imp en provenance UE'!J41,0)</f>
        <v>381.82132300000001</v>
      </c>
      <c r="K41" s="21">
        <f>IF(ISNUMBER(importations!K41),importations!K41-'dont imp en provenance UE'!K41,0)</f>
        <v>384.02873</v>
      </c>
      <c r="L41" s="21">
        <f>IF(ISNUMBER(importations!L41),importations!L41-'dont imp en provenance UE'!L41,0)</f>
        <v>305.05235400000004</v>
      </c>
      <c r="M41" s="21">
        <f>IF(ISNUMBER(importations!M41),importations!M41-'dont imp en provenance UE'!M41,0)</f>
        <v>347.61753999999996</v>
      </c>
      <c r="N41" s="21">
        <f>IF(ISNUMBER(importations!N41),importations!N41-'dont imp en provenance UE'!N41,0)</f>
        <v>397.46524099999988</v>
      </c>
      <c r="O41" s="21">
        <f>IF(ISNUMBER(importations!O41),importations!O41-'dont imp en provenance UE'!O41,0)</f>
        <v>370.469291</v>
      </c>
      <c r="P41" s="72">
        <f>IF(ISNUMBER(importations!P41),importations!P41-'dont imp en provenance UE'!P41,0)</f>
        <v>427.80105899999995</v>
      </c>
      <c r="Q41" s="22">
        <f t="shared" si="2"/>
        <v>4934.0842650000004</v>
      </c>
    </row>
    <row r="42" spans="1:17" x14ac:dyDescent="0.2">
      <c r="A42" s="47"/>
      <c r="B42" s="18">
        <v>3</v>
      </c>
      <c r="C42" s="27"/>
      <c r="D42" s="20">
        <v>2014</v>
      </c>
      <c r="E42" s="21">
        <f>IF(ISNUMBER(importations!E42),importations!E42-'dont imp en provenance UE'!E42,0)</f>
        <v>458.48697499999986</v>
      </c>
      <c r="F42" s="21">
        <f>IF(ISNUMBER(importations!F42),importations!F42-'dont imp en provenance UE'!F42,0)</f>
        <v>423.16613700000005</v>
      </c>
      <c r="G42" s="21">
        <f>IF(ISNUMBER(importations!G42),importations!G42-'dont imp en provenance UE'!G42,0)</f>
        <v>492.95706999999993</v>
      </c>
      <c r="H42" s="21">
        <f>IF(ISNUMBER(importations!H42),importations!H42-'dont imp en provenance UE'!H42,0)</f>
        <v>554.43724300000008</v>
      </c>
      <c r="I42" s="21">
        <f>IF(ISNUMBER(importations!I42),importations!I42-'dont imp en provenance UE'!I42,0)</f>
        <v>419.62352199999998</v>
      </c>
      <c r="J42" s="21">
        <f>IF(ISNUMBER(importations!J42),importations!J42-'dont imp en provenance UE'!J42,0)</f>
        <v>406.77806599999985</v>
      </c>
      <c r="K42" s="21">
        <f>IF(ISNUMBER(importations!K42),importations!K42-'dont imp en provenance UE'!K42,0)</f>
        <v>345.07120899999995</v>
      </c>
      <c r="L42" s="21">
        <f>IF(ISNUMBER(importations!L42),importations!L42-'dont imp en provenance UE'!L42,0)</f>
        <v>277.380067</v>
      </c>
      <c r="M42" s="21">
        <f>IF(ISNUMBER(importations!M42),importations!M42-'dont imp en provenance UE'!M42,0)</f>
        <v>365.92251799999985</v>
      </c>
      <c r="N42" s="21">
        <f>IF(ISNUMBER(importations!N42),importations!N42-'dont imp en provenance UE'!N42,0)</f>
        <v>404.20668599999999</v>
      </c>
      <c r="O42" s="21">
        <f>IF(ISNUMBER(importations!O42),importations!O42-'dont imp en provenance UE'!O42,0)</f>
        <v>429.27112099999999</v>
      </c>
      <c r="P42" s="72">
        <f>IF(ISNUMBER(importations!P42),importations!P42-'dont imp en provenance UE'!P42,0)</f>
        <v>454.77758399999993</v>
      </c>
      <c r="Q42" s="22">
        <f t="shared" si="2"/>
        <v>5032.0781979999992</v>
      </c>
    </row>
    <row r="43" spans="1:17" x14ac:dyDescent="0.2">
      <c r="A43" s="47"/>
      <c r="B43" s="18">
        <v>3</v>
      </c>
      <c r="C43" s="27"/>
      <c r="D43" s="20">
        <v>2015</v>
      </c>
      <c r="E43" s="21">
        <f>IF(ISNUMBER(importations!E43),importations!E43-'dont imp en provenance UE'!E43,0)</f>
        <v>455.54968500000001</v>
      </c>
      <c r="F43" s="21">
        <f>IF(ISNUMBER(importations!F43),importations!F43-'dont imp en provenance UE'!F43,0)</f>
        <v>460.476044</v>
      </c>
      <c r="G43" s="21">
        <f>IF(ISNUMBER(importations!G43),importations!G43-'dont imp en provenance UE'!G43,0)</f>
        <v>513.46222199999988</v>
      </c>
      <c r="H43" s="21">
        <f>IF(ISNUMBER(importations!H43),importations!H43-'dont imp en provenance UE'!H43,0)</f>
        <v>565.88280700000007</v>
      </c>
      <c r="I43" s="21">
        <f>IF(ISNUMBER(importations!I43),importations!I43-'dont imp en provenance UE'!I43,0)</f>
        <v>477.140062</v>
      </c>
      <c r="J43" s="21">
        <f>IF(ISNUMBER(importations!J43),importations!J43-'dont imp en provenance UE'!J43,0)</f>
        <v>465.58441200000004</v>
      </c>
      <c r="K43" s="21">
        <f>IF(ISNUMBER(importations!K43),importations!K43-'dont imp en provenance UE'!K43,0)</f>
        <v>395.91647799999998</v>
      </c>
      <c r="L43" s="21">
        <f>IF(ISNUMBER(importations!L43),importations!L43-'dont imp en provenance UE'!L43,0)</f>
        <v>375.04914100000002</v>
      </c>
      <c r="M43" s="21">
        <f>IF(ISNUMBER(importations!M43),importations!M43-'dont imp en provenance UE'!M43,0)</f>
        <v>443.63573899999994</v>
      </c>
      <c r="N43" s="21">
        <f>IF(ISNUMBER(importations!N43),importations!N43-'dont imp en provenance UE'!N43,0)</f>
        <v>447.25445300000013</v>
      </c>
      <c r="O43" s="21">
        <f>IF(ISNUMBER(importations!O43),importations!O43-'dont imp en provenance UE'!O43,0)</f>
        <v>467.83213499999988</v>
      </c>
      <c r="P43" s="72">
        <f>IF(ISNUMBER(importations!P43),importations!P43-'dont imp en provenance UE'!P43,0)</f>
        <v>462.26823999999999</v>
      </c>
      <c r="Q43" s="22">
        <f t="shared" si="2"/>
        <v>5530.0514180000009</v>
      </c>
    </row>
    <row r="44" spans="1:17" x14ac:dyDescent="0.2">
      <c r="A44" s="47"/>
      <c r="B44" s="18">
        <v>3</v>
      </c>
      <c r="C44" s="27"/>
      <c r="D44" s="20">
        <v>2016</v>
      </c>
      <c r="E44" s="21">
        <f>IF(ISNUMBER(importations!E44),importations!E44-'dont imp en provenance UE'!E44,0)</f>
        <v>504.86063999999982</v>
      </c>
      <c r="F44" s="21">
        <f>IF(ISNUMBER(importations!F44),importations!F44-'dont imp en provenance UE'!F44,0)</f>
        <v>487.21520099999987</v>
      </c>
      <c r="G44" s="21">
        <f>IF(ISNUMBER(importations!G44),importations!G44-'dont imp en provenance UE'!G44,0)</f>
        <v>546.24918100000014</v>
      </c>
      <c r="H44" s="21">
        <f>IF(ISNUMBER(importations!H44),importations!H44-'dont imp en provenance UE'!H44,0)</f>
        <v>540.80893000000015</v>
      </c>
      <c r="I44" s="21">
        <f>IF(ISNUMBER(importations!I44),importations!I44-'dont imp en provenance UE'!I44,0)</f>
        <v>495.08299599999987</v>
      </c>
      <c r="J44" s="21">
        <f>IF(ISNUMBER(importations!J44),importations!J44-'dont imp en provenance UE'!J44,0)</f>
        <v>465.06912999999997</v>
      </c>
      <c r="K44" s="21">
        <f>IF(ISNUMBER(importations!K44),importations!K44-'dont imp en provenance UE'!K44,0)</f>
        <v>381.30806000000007</v>
      </c>
      <c r="L44" s="21">
        <f>IF(ISNUMBER(importations!L44),importations!L44-'dont imp en provenance UE'!L44,0)</f>
        <v>418.76012800000012</v>
      </c>
      <c r="M44" s="21">
        <f>IF(ISNUMBER(importations!M44),importations!M44-'dont imp en provenance UE'!M44,0)</f>
        <v>439.8202490000001</v>
      </c>
      <c r="N44" s="21">
        <f>IF(ISNUMBER(importations!N44),importations!N44-'dont imp en provenance UE'!N44,0)</f>
        <v>417.51066400000013</v>
      </c>
      <c r="O44" s="21">
        <f>IF(ISNUMBER(importations!O44),importations!O44-'dont imp en provenance UE'!O44,0)</f>
        <v>481.10948499999995</v>
      </c>
      <c r="P44" s="72">
        <f>IF(ISNUMBER(importations!P44),importations!P44-'dont imp en provenance UE'!P44,0)</f>
        <v>599.14936799999998</v>
      </c>
      <c r="Q44" s="22">
        <f t="shared" si="2"/>
        <v>5776.9440320000012</v>
      </c>
    </row>
    <row r="45" spans="1:17" x14ac:dyDescent="0.2">
      <c r="A45" s="47"/>
      <c r="B45" s="18">
        <v>3</v>
      </c>
      <c r="C45" s="27"/>
      <c r="D45" s="20">
        <v>2017</v>
      </c>
      <c r="E45" s="21">
        <f>IF(ISNUMBER(importations!E45),importations!E45-'dont imp en provenance UE'!E45,0)</f>
        <v>565.45987099999979</v>
      </c>
      <c r="F45" s="21">
        <f>IF(ISNUMBER(importations!F45),importations!F45-'dont imp en provenance UE'!F45,0)</f>
        <v>541.91764500000022</v>
      </c>
      <c r="G45" s="21">
        <f>IF(ISNUMBER(importations!G45),importations!G45-'dont imp en provenance UE'!G45,0)</f>
        <v>633.18332599999985</v>
      </c>
      <c r="H45" s="21">
        <f>IF(ISNUMBER(importations!H45),importations!H45-'dont imp en provenance UE'!H45,0)</f>
        <v>622.22631999999987</v>
      </c>
      <c r="I45" s="21">
        <f>IF(ISNUMBER(importations!I45),importations!I45-'dont imp en provenance UE'!I45,0)</f>
        <v>595.95055100000013</v>
      </c>
      <c r="J45" s="21">
        <f>IF(ISNUMBER(importations!J45),importations!J45-'dont imp en provenance UE'!J45,0)</f>
        <v>476.32719900000006</v>
      </c>
      <c r="K45" s="21">
        <f>IF(ISNUMBER(importations!K45),importations!K45-'dont imp en provenance UE'!K45,0)</f>
        <v>417.357077</v>
      </c>
      <c r="L45" s="21">
        <f>IF(ISNUMBER(importations!L45),importations!L45-'dont imp en provenance UE'!L45,0)</f>
        <v>382.25936200000001</v>
      </c>
      <c r="M45" s="21">
        <f>IF(ISNUMBER(importations!M45),importations!M45-'dont imp en provenance UE'!M45,0)</f>
        <v>426.93491499999999</v>
      </c>
      <c r="N45" s="21">
        <f>IF(ISNUMBER(importations!N45),importations!N45-'dont imp en provenance UE'!N45,0)</f>
        <v>449.76035599999989</v>
      </c>
      <c r="O45" s="65">
        <f>IF(ISNUMBER(importations!O45),importations!O45-'dont imp en provenance UE'!O45,0)</f>
        <v>505.07045100000005</v>
      </c>
      <c r="P45" s="73">
        <f>IF(ISNUMBER(importations!P45),importations!P45-'dont imp en provenance UE'!P45,0)</f>
        <v>527.37351699999999</v>
      </c>
      <c r="Q45" s="22">
        <f t="shared" si="2"/>
        <v>6143.8205899999994</v>
      </c>
    </row>
    <row r="46" spans="1:17" x14ac:dyDescent="0.2">
      <c r="A46" s="47"/>
      <c r="B46" s="18">
        <v>3</v>
      </c>
      <c r="C46" s="27"/>
      <c r="D46" s="20">
        <v>2018</v>
      </c>
      <c r="E46" s="21">
        <f>IF(ISNUMBER(importations!E46),importations!E46-'dont imp en provenance UE'!E46,0)</f>
        <v>527.05511599999977</v>
      </c>
      <c r="F46" s="21">
        <f>IF(ISNUMBER(importations!F46),importations!F46-'dont imp en provenance UE'!F46,0)</f>
        <v>491.73956199999998</v>
      </c>
      <c r="G46" s="21">
        <f>IF(ISNUMBER(importations!G46),importations!G46-'dont imp en provenance UE'!G46,0)</f>
        <v>560.28752499999996</v>
      </c>
      <c r="H46" s="21">
        <f>IF(ISNUMBER(importations!H46),importations!H46-'dont imp en provenance UE'!H46,0)</f>
        <v>542.25619899999981</v>
      </c>
      <c r="I46" s="21">
        <f>IF(ISNUMBER(importations!I46),importations!I46-'dont imp en provenance UE'!I46,0)</f>
        <v>515.75397600000019</v>
      </c>
      <c r="J46" s="21">
        <f>IF(ISNUMBER(importations!J46),importations!J46-'dont imp en provenance UE'!J46,0)</f>
        <v>416.83810000000005</v>
      </c>
      <c r="K46" s="21">
        <f>IF(ISNUMBER(importations!K46),importations!K46-'dont imp en provenance UE'!K46,0)</f>
        <v>357.587266</v>
      </c>
      <c r="L46" s="21">
        <f>IF(ISNUMBER(importations!L46),importations!L46-'dont imp en provenance UE'!L46,0)</f>
        <v>0</v>
      </c>
      <c r="M46" s="21">
        <f>IF(ISNUMBER(importations!M46),importations!M46-'dont imp en provenance UE'!M46,0)</f>
        <v>0</v>
      </c>
      <c r="N46" s="21">
        <f>IF(ISNUMBER(importations!N46),importations!N46-'dont imp en provenance UE'!N46,0)</f>
        <v>0</v>
      </c>
      <c r="O46" s="65">
        <f>IF(ISNUMBER(importations!O46),importations!O46-'dont imp en provenance UE'!O46,0)</f>
        <v>0</v>
      </c>
      <c r="P46" s="73">
        <f>IF(ISNUMBER(importations!P46),importations!P46-'dont imp en provenance UE'!P46,0)</f>
        <v>0</v>
      </c>
      <c r="Q46" s="22">
        <f t="shared" si="2"/>
        <v>3411.5177439999993</v>
      </c>
    </row>
    <row r="47" spans="1:17" x14ac:dyDescent="0.2">
      <c r="A47" s="47"/>
      <c r="B47" s="18"/>
      <c r="C47" s="27"/>
      <c r="D47" s="20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77"/>
      <c r="Q47" s="50"/>
    </row>
    <row r="48" spans="1:17" x14ac:dyDescent="0.2">
      <c r="A48" s="23"/>
      <c r="B48" s="18"/>
      <c r="C48" s="27"/>
      <c r="D48" s="24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74"/>
      <c r="Q48" s="26"/>
    </row>
    <row r="49" spans="1:17" x14ac:dyDescent="0.2">
      <c r="A49" s="52" t="s">
        <v>26</v>
      </c>
      <c r="B49" s="18">
        <v>4</v>
      </c>
      <c r="C49" s="27"/>
      <c r="D49" s="20">
        <v>2007</v>
      </c>
      <c r="E49" s="21">
        <f>IF(ISNUMBER(importations!E49),importations!E49-'dont imp en provenance UE'!E49,0)</f>
        <v>33.414824000000003</v>
      </c>
      <c r="F49" s="21">
        <f>IF(ISNUMBER(importations!F49),importations!F49-'dont imp en provenance UE'!F49,0)</f>
        <v>48.045449999999995</v>
      </c>
      <c r="G49" s="21">
        <f>IF(ISNUMBER(importations!G49),importations!G49-'dont imp en provenance UE'!G49,0)</f>
        <v>31.583041999999992</v>
      </c>
      <c r="H49" s="21">
        <f>IF(ISNUMBER(importations!H49),importations!H49-'dont imp en provenance UE'!H49,0)</f>
        <v>39.514164000000008</v>
      </c>
      <c r="I49" s="21">
        <f>IF(ISNUMBER(importations!I49),importations!I49-'dont imp en provenance UE'!I49,0)</f>
        <v>49.168278999999998</v>
      </c>
      <c r="J49" s="21">
        <f>IF(ISNUMBER(importations!J49),importations!J49-'dont imp en provenance UE'!J49,0)</f>
        <v>35.792895999999999</v>
      </c>
      <c r="K49" s="21">
        <f>IF(ISNUMBER(importations!K49),importations!K49-'dont imp en provenance UE'!K49,0)</f>
        <v>20.599292000000002</v>
      </c>
      <c r="L49" s="21">
        <f>IF(ISNUMBER(importations!L49),importations!L49-'dont imp en provenance UE'!L49,0)</f>
        <v>31.930258999999996</v>
      </c>
      <c r="M49" s="21">
        <f>IF(ISNUMBER(importations!M49),importations!M49-'dont imp en provenance UE'!M49,0)</f>
        <v>56.270631000000016</v>
      </c>
      <c r="N49" s="21">
        <f>IF(ISNUMBER(importations!N49),importations!N49-'dont imp en provenance UE'!N49,0)</f>
        <v>87.74625300000001</v>
      </c>
      <c r="O49" s="21">
        <f>IF(ISNUMBER(importations!O49),importations!O49-'dont imp en provenance UE'!O49,0)</f>
        <v>82.539613000000003</v>
      </c>
      <c r="P49" s="72">
        <f>IF(ISNUMBER(importations!P49),importations!P49-'dont imp en provenance UE'!P49,0)</f>
        <v>80.253389000000027</v>
      </c>
      <c r="Q49" s="22">
        <f>SUM(E49:P49)</f>
        <v>596.85809199999994</v>
      </c>
    </row>
    <row r="50" spans="1:17" x14ac:dyDescent="0.2">
      <c r="A50" s="47"/>
      <c r="B50" s="18">
        <v>4</v>
      </c>
      <c r="C50" s="27"/>
      <c r="D50" s="20">
        <v>2008</v>
      </c>
      <c r="E50" s="21">
        <f>IF(ISNUMBER(importations!E50),importations!E50-'dont imp en provenance UE'!E50,0)</f>
        <v>68.769204999999971</v>
      </c>
      <c r="F50" s="21">
        <f>IF(ISNUMBER(importations!F50),importations!F50-'dont imp en provenance UE'!F50,0)</f>
        <v>68.026035999999976</v>
      </c>
      <c r="G50" s="21">
        <f>IF(ISNUMBER(importations!G50),importations!G50-'dont imp en provenance UE'!G50,0)</f>
        <v>63.929321000000002</v>
      </c>
      <c r="H50" s="21">
        <f>IF(ISNUMBER(importations!H50),importations!H50-'dont imp en provenance UE'!H50,0)</f>
        <v>78.463721000000007</v>
      </c>
      <c r="I50" s="21">
        <f>IF(ISNUMBER(importations!I50),importations!I50-'dont imp en provenance UE'!I50,0)</f>
        <v>31.193696000000003</v>
      </c>
      <c r="J50" s="21">
        <f>IF(ISNUMBER(importations!J50),importations!J50-'dont imp en provenance UE'!J50,0)</f>
        <v>28.965920000000004</v>
      </c>
      <c r="K50" s="21">
        <f>IF(ISNUMBER(importations!K50),importations!K50-'dont imp en provenance UE'!K50,0)</f>
        <v>36.916819000000004</v>
      </c>
      <c r="L50" s="21">
        <f>IF(ISNUMBER(importations!L50),importations!L50-'dont imp en provenance UE'!L50,0)</f>
        <v>62.619973000000016</v>
      </c>
      <c r="M50" s="21">
        <f>IF(ISNUMBER(importations!M50),importations!M50-'dont imp en provenance UE'!M50,0)</f>
        <v>41.184638</v>
      </c>
      <c r="N50" s="21">
        <f>IF(ISNUMBER(importations!N50),importations!N50-'dont imp en provenance UE'!N50,0)</f>
        <v>63.896342999999966</v>
      </c>
      <c r="O50" s="21">
        <f>IF(ISNUMBER(importations!O50),importations!O50-'dont imp en provenance UE'!O50,0)</f>
        <v>125.00510099999998</v>
      </c>
      <c r="P50" s="72">
        <f>IF(ISNUMBER(importations!P50),importations!P50-'dont imp en provenance UE'!P50,0)</f>
        <v>71.074548000000021</v>
      </c>
      <c r="Q50" s="22">
        <f t="shared" ref="Q50:Q60" si="3">SUM(E50:P50)</f>
        <v>740.04532099999994</v>
      </c>
    </row>
    <row r="51" spans="1:17" x14ac:dyDescent="0.2">
      <c r="A51" s="47"/>
      <c r="B51" s="18">
        <v>4</v>
      </c>
      <c r="C51" s="27"/>
      <c r="D51" s="20">
        <v>2009</v>
      </c>
      <c r="E51" s="21">
        <f>IF(ISNUMBER(importations!E51),importations!E51-'dont imp en provenance UE'!E51,0)</f>
        <v>59.092627000000007</v>
      </c>
      <c r="F51" s="21">
        <f>IF(ISNUMBER(importations!F51),importations!F51-'dont imp en provenance UE'!F51,0)</f>
        <v>72.122093000000007</v>
      </c>
      <c r="G51" s="21">
        <f>IF(ISNUMBER(importations!G51),importations!G51-'dont imp en provenance UE'!G51,0)</f>
        <v>131.70619099999999</v>
      </c>
      <c r="H51" s="21">
        <f>IF(ISNUMBER(importations!H51),importations!H51-'dont imp en provenance UE'!H51,0)</f>
        <v>88.547758999999999</v>
      </c>
      <c r="I51" s="21">
        <f>IF(ISNUMBER(importations!I51),importations!I51-'dont imp en provenance UE'!I51,0)</f>
        <v>70.647489999999991</v>
      </c>
      <c r="J51" s="21">
        <f>IF(ISNUMBER(importations!J51),importations!J51-'dont imp en provenance UE'!J51,0)</f>
        <v>36.98318399999998</v>
      </c>
      <c r="K51" s="21">
        <f>IF(ISNUMBER(importations!K51),importations!K51-'dont imp en provenance UE'!K51,0)</f>
        <v>62.574822000000005</v>
      </c>
      <c r="L51" s="21">
        <f>IF(ISNUMBER(importations!L51),importations!L51-'dont imp en provenance UE'!L51,0)</f>
        <v>29.840458999999996</v>
      </c>
      <c r="M51" s="21">
        <f>IF(ISNUMBER(importations!M51),importations!M51-'dont imp en provenance UE'!M51,0)</f>
        <v>31.822379999999995</v>
      </c>
      <c r="N51" s="21">
        <f>IF(ISNUMBER(importations!N51),importations!N51-'dont imp en provenance UE'!N51,0)</f>
        <v>42.928787000000007</v>
      </c>
      <c r="O51" s="21">
        <f>IF(ISNUMBER(importations!O51),importations!O51-'dont imp en provenance UE'!O51,0)</f>
        <v>50.034623999999994</v>
      </c>
      <c r="P51" s="72">
        <f>IF(ISNUMBER(importations!P51),importations!P51-'dont imp en provenance UE'!P51,0)</f>
        <v>68.281970999999999</v>
      </c>
      <c r="Q51" s="22">
        <f t="shared" si="3"/>
        <v>744.58238700000004</v>
      </c>
    </row>
    <row r="52" spans="1:17" x14ac:dyDescent="0.2">
      <c r="A52" s="47"/>
      <c r="B52" s="18">
        <v>4</v>
      </c>
      <c r="C52" s="27"/>
      <c r="D52" s="20">
        <v>2010</v>
      </c>
      <c r="E52" s="21">
        <f>IF(ISNUMBER(importations!E52),importations!E52-'dont imp en provenance UE'!E52,0)</f>
        <v>56.94926199999999</v>
      </c>
      <c r="F52" s="21">
        <f>IF(ISNUMBER(importations!F52),importations!F52-'dont imp en provenance UE'!F52,0)</f>
        <v>40.243539000000013</v>
      </c>
      <c r="G52" s="21">
        <f>IF(ISNUMBER(importations!G52),importations!G52-'dont imp en provenance UE'!G52,0)</f>
        <v>50.665412000000011</v>
      </c>
      <c r="H52" s="21">
        <f>IF(ISNUMBER(importations!H52),importations!H52-'dont imp en provenance UE'!H52,0)</f>
        <v>58.394062999999989</v>
      </c>
      <c r="I52" s="21">
        <f>IF(ISNUMBER(importations!I52),importations!I52-'dont imp en provenance UE'!I52,0)</f>
        <v>66.329401000000004</v>
      </c>
      <c r="J52" s="21">
        <f>IF(ISNUMBER(importations!J52),importations!J52-'dont imp en provenance UE'!J52,0)</f>
        <v>57.174548999999985</v>
      </c>
      <c r="K52" s="21">
        <f>IF(ISNUMBER(importations!K52),importations!K52-'dont imp en provenance UE'!K52,0)</f>
        <v>27.312105999999993</v>
      </c>
      <c r="L52" s="21">
        <f>IF(ISNUMBER(importations!L52),importations!L52-'dont imp en provenance UE'!L52,0)</f>
        <v>55.250977000000006</v>
      </c>
      <c r="M52" s="21">
        <f>IF(ISNUMBER(importations!M52),importations!M52-'dont imp en provenance UE'!M52,0)</f>
        <v>78.21630399999998</v>
      </c>
      <c r="N52" s="21">
        <f>IF(ISNUMBER(importations!N52),importations!N52-'dont imp en provenance UE'!N52,0)</f>
        <v>44.435929000000002</v>
      </c>
      <c r="O52" s="21">
        <f>IF(ISNUMBER(importations!O52),importations!O52-'dont imp en provenance UE'!O52,0)</f>
        <v>101.80667</v>
      </c>
      <c r="P52" s="72">
        <f>IF(ISNUMBER(importations!P52),importations!P52-'dont imp en provenance UE'!P52,0)</f>
        <v>42.302483000000024</v>
      </c>
      <c r="Q52" s="22">
        <f t="shared" si="3"/>
        <v>679.08069499999999</v>
      </c>
    </row>
    <row r="53" spans="1:17" x14ac:dyDescent="0.2">
      <c r="A53" s="47"/>
      <c r="B53" s="18">
        <v>4</v>
      </c>
      <c r="C53" s="27"/>
      <c r="D53" s="54" t="s">
        <v>23</v>
      </c>
      <c r="E53" s="21">
        <f>IF(ISNUMBER(importations!E53),importations!E53-'dont imp en provenance UE'!E53,0)</f>
        <v>70.239002999999997</v>
      </c>
      <c r="F53" s="21">
        <f>IF(ISNUMBER(importations!F53),importations!F53-'dont imp en provenance UE'!F53,0)</f>
        <v>96.414476999999977</v>
      </c>
      <c r="G53" s="21">
        <f>IF(ISNUMBER(importations!G53),importations!G53-'dont imp en provenance UE'!G53,0)</f>
        <v>86.308770999999993</v>
      </c>
      <c r="H53" s="21">
        <f>IF(ISNUMBER(importations!H53),importations!H53-'dont imp en provenance UE'!H53,0)</f>
        <v>61.258468999999991</v>
      </c>
      <c r="I53" s="21">
        <f>IF(ISNUMBER(importations!I53),importations!I53-'dont imp en provenance UE'!I53,0)</f>
        <v>99.57219400000001</v>
      </c>
      <c r="J53" s="21">
        <f>IF(ISNUMBER(importations!J53),importations!J53-'dont imp en provenance UE'!J53,0)</f>
        <v>44.747402000000001</v>
      </c>
      <c r="K53" s="21">
        <f>IF(ISNUMBER(importations!K53),importations!K53-'dont imp en provenance UE'!K53,0)</f>
        <v>53.39743900000002</v>
      </c>
      <c r="L53" s="21">
        <f>IF(ISNUMBER(importations!L53),importations!L53-'dont imp en provenance UE'!L53,0)</f>
        <v>57.431369999999987</v>
      </c>
      <c r="M53" s="21">
        <f>IF(ISNUMBER(importations!M53),importations!M53-'dont imp en provenance UE'!M53,0)</f>
        <v>41.435381000000007</v>
      </c>
      <c r="N53" s="21">
        <f>IF(ISNUMBER(importations!N53),importations!N53-'dont imp en provenance UE'!N53,0)</f>
        <v>45.025867999999974</v>
      </c>
      <c r="O53" s="21">
        <f>IF(ISNUMBER(importations!O53),importations!O53-'dont imp en provenance UE'!O53,0)</f>
        <v>79.778520999999998</v>
      </c>
      <c r="P53" s="72">
        <f>IF(ISNUMBER(importations!P53),importations!P53-'dont imp en provenance UE'!P53,0)</f>
        <v>79.106459999999998</v>
      </c>
      <c r="Q53" s="22">
        <f t="shared" si="3"/>
        <v>814.71535499999993</v>
      </c>
    </row>
    <row r="54" spans="1:17" x14ac:dyDescent="0.2">
      <c r="A54" s="47"/>
      <c r="B54" s="18">
        <v>4</v>
      </c>
      <c r="C54" s="27"/>
      <c r="D54" s="20">
        <v>2012</v>
      </c>
      <c r="E54" s="21">
        <f>IF(ISNUMBER(importations!E54),importations!E54-'dont imp en provenance UE'!E54,0)</f>
        <v>96.484500999999995</v>
      </c>
      <c r="F54" s="21">
        <f>IF(ISNUMBER(importations!F54),importations!F54-'dont imp en provenance UE'!F54,0)</f>
        <v>43.019480999999999</v>
      </c>
      <c r="G54" s="21">
        <f>IF(ISNUMBER(importations!G54),importations!G54-'dont imp en provenance UE'!G54,0)</f>
        <v>68.308232000000004</v>
      </c>
      <c r="H54" s="21">
        <f>IF(ISNUMBER(importations!H54),importations!H54-'dont imp en provenance UE'!H54,0)</f>
        <v>74.222637999999989</v>
      </c>
      <c r="I54" s="21">
        <f>IF(ISNUMBER(importations!I54),importations!I54-'dont imp en provenance UE'!I54,0)</f>
        <v>74.974349000000018</v>
      </c>
      <c r="J54" s="21">
        <f>IF(ISNUMBER(importations!J54),importations!J54-'dont imp en provenance UE'!J54,0)</f>
        <v>72.504041000000001</v>
      </c>
      <c r="K54" s="21">
        <f>IF(ISNUMBER(importations!K54),importations!K54-'dont imp en provenance UE'!K54,0)</f>
        <v>76.786936999999995</v>
      </c>
      <c r="L54" s="21">
        <f>IF(ISNUMBER(importations!L54),importations!L54-'dont imp en provenance UE'!L54,0)</f>
        <v>66.223359999999985</v>
      </c>
      <c r="M54" s="21">
        <f>IF(ISNUMBER(importations!M54),importations!M54-'dont imp en provenance UE'!M54,0)</f>
        <v>60.594349999999991</v>
      </c>
      <c r="N54" s="21">
        <f>IF(ISNUMBER(importations!N54),importations!N54-'dont imp en provenance UE'!N54,0)</f>
        <v>77.444950000000006</v>
      </c>
      <c r="O54" s="21">
        <f>IF(ISNUMBER(importations!O54),importations!O54-'dont imp en provenance UE'!O54,0)</f>
        <v>94.838527999999997</v>
      </c>
      <c r="P54" s="72">
        <f>IF(ISNUMBER(importations!P54),importations!P54-'dont imp en provenance UE'!P54,0)</f>
        <v>57.093443000000001</v>
      </c>
      <c r="Q54" s="22">
        <f t="shared" si="3"/>
        <v>862.49480999999992</v>
      </c>
    </row>
    <row r="55" spans="1:17" x14ac:dyDescent="0.2">
      <c r="A55" s="47"/>
      <c r="B55" s="18">
        <v>4</v>
      </c>
      <c r="C55" s="27"/>
      <c r="D55" s="20">
        <v>2013</v>
      </c>
      <c r="E55" s="21">
        <f>IF(ISNUMBER(importations!E55),importations!E55-'dont imp en provenance UE'!E55,0)</f>
        <v>70.067662000000013</v>
      </c>
      <c r="F55" s="21">
        <f>IF(ISNUMBER(importations!F55),importations!F55-'dont imp en provenance UE'!F55,0)</f>
        <v>94.133332999999993</v>
      </c>
      <c r="G55" s="21">
        <f>IF(ISNUMBER(importations!G55),importations!G55-'dont imp en provenance UE'!G55,0)</f>
        <v>138.41646500000002</v>
      </c>
      <c r="H55" s="21">
        <f>IF(ISNUMBER(importations!H55),importations!H55-'dont imp en provenance UE'!H55,0)</f>
        <v>113.194626</v>
      </c>
      <c r="I55" s="21">
        <f>IF(ISNUMBER(importations!I55),importations!I55-'dont imp en provenance UE'!I55,0)</f>
        <v>122.46393199999997</v>
      </c>
      <c r="J55" s="21">
        <f>IF(ISNUMBER(importations!J55),importations!J55-'dont imp en provenance UE'!J55,0)</f>
        <v>80.401981000000006</v>
      </c>
      <c r="K55" s="21">
        <f>IF(ISNUMBER(importations!K55),importations!K55-'dont imp en provenance UE'!K55,0)</f>
        <v>87.91515600000001</v>
      </c>
      <c r="L55" s="21">
        <f>IF(ISNUMBER(importations!L55),importations!L55-'dont imp en provenance UE'!L55,0)</f>
        <v>44.971617999999978</v>
      </c>
      <c r="M55" s="21">
        <f>IF(ISNUMBER(importations!M55),importations!M55-'dont imp en provenance UE'!M55,0)</f>
        <v>71.218500000000006</v>
      </c>
      <c r="N55" s="21">
        <f>IF(ISNUMBER(importations!N55),importations!N55-'dont imp en provenance UE'!N55,0)</f>
        <v>96.644862999999987</v>
      </c>
      <c r="O55" s="21">
        <f>IF(ISNUMBER(importations!O55),importations!O55-'dont imp en provenance UE'!O55,0)</f>
        <v>92.689827999999991</v>
      </c>
      <c r="P55" s="72">
        <f>IF(ISNUMBER(importations!P55),importations!P55-'dont imp en provenance UE'!P55,0)</f>
        <v>84.600682999999989</v>
      </c>
      <c r="Q55" s="22">
        <f t="shared" si="3"/>
        <v>1096.7186469999999</v>
      </c>
    </row>
    <row r="56" spans="1:17" x14ac:dyDescent="0.2">
      <c r="A56" s="47"/>
      <c r="B56" s="18">
        <v>4</v>
      </c>
      <c r="C56" s="27"/>
      <c r="D56" s="20">
        <v>2014</v>
      </c>
      <c r="E56" s="21">
        <f>IF(ISNUMBER(importations!E56),importations!E56-'dont imp en provenance UE'!E56,0)</f>
        <v>93.420749999999998</v>
      </c>
      <c r="F56" s="21">
        <f>IF(ISNUMBER(importations!F56),importations!F56-'dont imp en provenance UE'!F56,0)</f>
        <v>100.81760399999999</v>
      </c>
      <c r="G56" s="21">
        <f>IF(ISNUMBER(importations!G56),importations!G56-'dont imp en provenance UE'!G56,0)</f>
        <v>138.871791</v>
      </c>
      <c r="H56" s="21">
        <f>IF(ISNUMBER(importations!H56),importations!H56-'dont imp en provenance UE'!H56,0)</f>
        <v>169.51248099999998</v>
      </c>
      <c r="I56" s="21">
        <f>IF(ISNUMBER(importations!I56),importations!I56-'dont imp en provenance UE'!I56,0)</f>
        <v>99.911022999999986</v>
      </c>
      <c r="J56" s="21">
        <f>IF(ISNUMBER(importations!J56),importations!J56-'dont imp en provenance UE'!J56,0)</f>
        <v>122.11563699999995</v>
      </c>
      <c r="K56" s="21">
        <f>IF(ISNUMBER(importations!K56),importations!K56-'dont imp en provenance UE'!K56,0)</f>
        <v>62.083566999999981</v>
      </c>
      <c r="L56" s="21">
        <f>IF(ISNUMBER(importations!L56),importations!L56-'dont imp en provenance UE'!L56,0)</f>
        <v>36.434569000000025</v>
      </c>
      <c r="M56" s="21">
        <f>IF(ISNUMBER(importations!M56),importations!M56-'dont imp en provenance UE'!M56,0)</f>
        <v>63.183153000000011</v>
      </c>
      <c r="N56" s="21">
        <f>IF(ISNUMBER(importations!N56),importations!N56-'dont imp en provenance UE'!N56,0)</f>
        <v>73.298791999999992</v>
      </c>
      <c r="O56" s="21">
        <f>IF(ISNUMBER(importations!O56),importations!O56-'dont imp en provenance UE'!O56,0)</f>
        <v>84.18944099999996</v>
      </c>
      <c r="P56" s="72">
        <f>IF(ISNUMBER(importations!P56),importations!P56-'dont imp en provenance UE'!P56,0)</f>
        <v>78.872737999999998</v>
      </c>
      <c r="Q56" s="22">
        <f t="shared" si="3"/>
        <v>1122.711546</v>
      </c>
    </row>
    <row r="57" spans="1:17" x14ac:dyDescent="0.2">
      <c r="A57" s="47"/>
      <c r="B57" s="18">
        <v>4</v>
      </c>
      <c r="C57" s="27"/>
      <c r="D57" s="20">
        <v>2015</v>
      </c>
      <c r="E57" s="21">
        <f>IF(ISNUMBER(importations!E57),importations!E57-'dont imp en provenance UE'!E57,0)</f>
        <v>80.586482999999973</v>
      </c>
      <c r="F57" s="21">
        <f>IF(ISNUMBER(importations!F57),importations!F57-'dont imp en provenance UE'!F57,0)</f>
        <v>80.911343000000016</v>
      </c>
      <c r="G57" s="21">
        <f>IF(ISNUMBER(importations!G57),importations!G57-'dont imp en provenance UE'!G57,0)</f>
        <v>82.254633000000013</v>
      </c>
      <c r="H57" s="21">
        <f>IF(ISNUMBER(importations!H57),importations!H57-'dont imp en provenance UE'!H57,0)</f>
        <v>114.524629</v>
      </c>
      <c r="I57" s="21">
        <f>IF(ISNUMBER(importations!I57),importations!I57-'dont imp en provenance UE'!I57,0)</f>
        <v>75.647509999999983</v>
      </c>
      <c r="J57" s="21">
        <f>IF(ISNUMBER(importations!J57),importations!J57-'dont imp en provenance UE'!J57,0)</f>
        <v>92.372843999999986</v>
      </c>
      <c r="K57" s="21">
        <f>IF(ISNUMBER(importations!K57),importations!K57-'dont imp en provenance UE'!K57,0)</f>
        <v>80.896283999999994</v>
      </c>
      <c r="L57" s="21">
        <f>IF(ISNUMBER(importations!L57),importations!L57-'dont imp en provenance UE'!L57,0)</f>
        <v>62.537995000000009</v>
      </c>
      <c r="M57" s="21">
        <f>IF(ISNUMBER(importations!M57),importations!M57-'dont imp en provenance UE'!M57,0)</f>
        <v>104.09047699999999</v>
      </c>
      <c r="N57" s="21">
        <f>IF(ISNUMBER(importations!N57),importations!N57-'dont imp en provenance UE'!N57,0)</f>
        <v>89.44532199999999</v>
      </c>
      <c r="O57" s="21">
        <f>IF(ISNUMBER(importations!O57),importations!O57-'dont imp en provenance UE'!O57,0)</f>
        <v>105.33333099999997</v>
      </c>
      <c r="P57" s="72">
        <f>IF(ISNUMBER(importations!P57),importations!P57-'dont imp en provenance UE'!P57,0)</f>
        <v>80.070271999999989</v>
      </c>
      <c r="Q57" s="22">
        <f t="shared" si="3"/>
        <v>1048.6711229999999</v>
      </c>
    </row>
    <row r="58" spans="1:17" x14ac:dyDescent="0.2">
      <c r="A58" s="47"/>
      <c r="B58" s="18">
        <v>4</v>
      </c>
      <c r="C58" s="27"/>
      <c r="D58" s="20">
        <v>2016</v>
      </c>
      <c r="E58" s="21">
        <f>IF(ISNUMBER(importations!E58),importations!E58-'dont imp en provenance UE'!E58,0)</f>
        <v>98.847495999999978</v>
      </c>
      <c r="F58" s="21">
        <f>IF(ISNUMBER(importations!F58),importations!F58-'dont imp en provenance UE'!F58,0)</f>
        <v>103.62532200000001</v>
      </c>
      <c r="G58" s="21">
        <f>IF(ISNUMBER(importations!G58),importations!G58-'dont imp en provenance UE'!G58,0)</f>
        <v>83.312767000000008</v>
      </c>
      <c r="H58" s="21">
        <f>IF(ISNUMBER(importations!H58),importations!H58-'dont imp en provenance UE'!H58,0)</f>
        <v>100.16518800000001</v>
      </c>
      <c r="I58" s="21">
        <f>IF(ISNUMBER(importations!I58),importations!I58-'dont imp en provenance UE'!I58,0)</f>
        <v>96.772931999999969</v>
      </c>
      <c r="J58" s="21">
        <f>IF(ISNUMBER(importations!J58),importations!J58-'dont imp en provenance UE'!J58,0)</f>
        <v>100.00715699999996</v>
      </c>
      <c r="K58" s="21">
        <f>IF(ISNUMBER(importations!K58),importations!K58-'dont imp en provenance UE'!K58,0)</f>
        <v>83.807555000000008</v>
      </c>
      <c r="L58" s="21">
        <f>IF(ISNUMBER(importations!L58),importations!L58-'dont imp en provenance UE'!L58,0)</f>
        <v>89.79422000000001</v>
      </c>
      <c r="M58" s="21">
        <f>IF(ISNUMBER(importations!M58),importations!M58-'dont imp en provenance UE'!M58,0)</f>
        <v>98.004716999999957</v>
      </c>
      <c r="N58" s="21">
        <f>IF(ISNUMBER(importations!N58),importations!N58-'dont imp en provenance UE'!N58,0)</f>
        <v>67.326202000000052</v>
      </c>
      <c r="O58" s="21">
        <f>IF(ISNUMBER(importations!O58),importations!O58-'dont imp en provenance UE'!O58,0)</f>
        <v>90.762744999999981</v>
      </c>
      <c r="P58" s="72">
        <f>IF(ISNUMBER(importations!P58),importations!P58-'dont imp en provenance UE'!P58,0)</f>
        <v>136.80441400000001</v>
      </c>
      <c r="Q58" s="22">
        <f t="shared" si="3"/>
        <v>1149.2307149999999</v>
      </c>
    </row>
    <row r="59" spans="1:17" x14ac:dyDescent="0.2">
      <c r="A59" s="47"/>
      <c r="B59" s="18">
        <v>4</v>
      </c>
      <c r="C59" s="27"/>
      <c r="D59" s="20">
        <v>2017</v>
      </c>
      <c r="E59" s="21">
        <f>IF(ISNUMBER(importations!E59),importations!E59-'dont imp en provenance UE'!E59,0)</f>
        <v>89.111424</v>
      </c>
      <c r="F59" s="21">
        <f>IF(ISNUMBER(importations!F59),importations!F59-'dont imp en provenance UE'!F59,0)</f>
        <v>91.373551000000006</v>
      </c>
      <c r="G59" s="21">
        <f>IF(ISNUMBER(importations!G59),importations!G59-'dont imp en provenance UE'!G59,0)</f>
        <v>136.38964699999997</v>
      </c>
      <c r="H59" s="21">
        <f>IF(ISNUMBER(importations!H59),importations!H59-'dont imp en provenance UE'!H59,0)</f>
        <v>124.59326399999998</v>
      </c>
      <c r="I59" s="21">
        <f>IF(ISNUMBER(importations!I59),importations!I59-'dont imp en provenance UE'!I59,0)</f>
        <v>127.250215</v>
      </c>
      <c r="J59" s="21">
        <f>IF(ISNUMBER(importations!J59),importations!J59-'dont imp en provenance UE'!J59,0)</f>
        <v>88.693003999999974</v>
      </c>
      <c r="K59" s="21">
        <f>IF(ISNUMBER(importations!K59),importations!K59-'dont imp en provenance UE'!K59,0)</f>
        <v>96.265978000000004</v>
      </c>
      <c r="L59" s="21">
        <f>IF(ISNUMBER(importations!L59),importations!L59-'dont imp en provenance UE'!L59,0)</f>
        <v>58.315366000000004</v>
      </c>
      <c r="M59" s="21">
        <f>IF(ISNUMBER(importations!M59),importations!M59-'dont imp en provenance UE'!M59,0)</f>
        <v>72.058494999999994</v>
      </c>
      <c r="N59" s="21">
        <f>IF(ISNUMBER(importations!N59),importations!N59-'dont imp en provenance UE'!N59,0)</f>
        <v>74.319408999999993</v>
      </c>
      <c r="O59" s="65">
        <f>IF(ISNUMBER(importations!O59),importations!O59-'dont imp en provenance UE'!O59,0)</f>
        <v>80.112501999999978</v>
      </c>
      <c r="P59" s="73">
        <f>IF(ISNUMBER(importations!P59),importations!P59-'dont imp en provenance UE'!P59,0)</f>
        <v>99.004565999999997</v>
      </c>
      <c r="Q59" s="22">
        <f t="shared" si="3"/>
        <v>1137.487421</v>
      </c>
    </row>
    <row r="60" spans="1:17" x14ac:dyDescent="0.2">
      <c r="A60" s="47"/>
      <c r="B60" s="18">
        <v>4</v>
      </c>
      <c r="C60" s="27"/>
      <c r="D60" s="20">
        <v>2018</v>
      </c>
      <c r="E60" s="21">
        <f>IF(ISNUMBER(importations!E60),importations!E60-'dont imp en provenance UE'!E60,0)</f>
        <v>76.175021000000001</v>
      </c>
      <c r="F60" s="21">
        <f>IF(ISNUMBER(importations!F60),importations!F60-'dont imp en provenance UE'!F60,0)</f>
        <v>84.019738000000004</v>
      </c>
      <c r="G60" s="21">
        <f>IF(ISNUMBER(importations!G60),importations!G60-'dont imp en provenance UE'!G60,0)</f>
        <v>103.09913599999999</v>
      </c>
      <c r="H60" s="21">
        <f>IF(ISNUMBER(importations!H60),importations!H60-'dont imp en provenance UE'!H60,0)</f>
        <v>94.299785999999955</v>
      </c>
      <c r="I60" s="21">
        <f>IF(ISNUMBER(importations!I60),importations!I60-'dont imp en provenance UE'!I60,0)</f>
        <v>65.005255000000005</v>
      </c>
      <c r="J60" s="21">
        <f>IF(ISNUMBER(importations!J60),importations!J60-'dont imp en provenance UE'!J60,0)</f>
        <v>77.822332999999986</v>
      </c>
      <c r="K60" s="21">
        <f>IF(ISNUMBER(importations!K60),importations!K60-'dont imp en provenance UE'!K60,0)</f>
        <v>56.399781999999995</v>
      </c>
      <c r="L60" s="21">
        <f>IF(ISNUMBER(importations!L60),importations!L60-'dont imp en provenance UE'!L60,0)</f>
        <v>0</v>
      </c>
      <c r="M60" s="21">
        <f>IF(ISNUMBER(importations!M60),importations!M60-'dont imp en provenance UE'!M60,0)</f>
        <v>0</v>
      </c>
      <c r="N60" s="21">
        <f>IF(ISNUMBER(importations!N60),importations!N60-'dont imp en provenance UE'!N60,0)</f>
        <v>0</v>
      </c>
      <c r="O60" s="65">
        <f>IF(ISNUMBER(importations!O60),importations!O60-'dont imp en provenance UE'!O60,0)</f>
        <v>0</v>
      </c>
      <c r="P60" s="73">
        <f>IF(ISNUMBER(importations!P60),importations!P60-'dont imp en provenance UE'!P60,0)</f>
        <v>0</v>
      </c>
      <c r="Q60" s="22">
        <f t="shared" si="3"/>
        <v>556.8210509999999</v>
      </c>
    </row>
    <row r="61" spans="1:17" x14ac:dyDescent="0.2">
      <c r="A61" s="47"/>
      <c r="B61" s="18"/>
      <c r="C61" s="27"/>
      <c r="D61" s="20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77"/>
      <c r="Q61" s="50"/>
    </row>
    <row r="62" spans="1:17" x14ac:dyDescent="0.2">
      <c r="A62" s="47"/>
      <c r="B62" s="18"/>
      <c r="C62" s="27"/>
      <c r="D62" s="24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74"/>
      <c r="Q62" s="26"/>
    </row>
    <row r="63" spans="1:17" x14ac:dyDescent="0.2">
      <c r="A63" s="52" t="s">
        <v>27</v>
      </c>
      <c r="B63" s="18">
        <v>5</v>
      </c>
      <c r="C63" s="27"/>
      <c r="D63" s="20">
        <v>2007</v>
      </c>
      <c r="E63" s="21">
        <f>IF(ISNUMBER(importations!E63),importations!E63-'dont imp en provenance UE'!E63,0)</f>
        <v>84.602530000000002</v>
      </c>
      <c r="F63" s="21">
        <f>IF(ISNUMBER(importations!F63),importations!F63-'dont imp en provenance UE'!F63,0)</f>
        <v>84.774340000000024</v>
      </c>
      <c r="G63" s="21">
        <f>IF(ISNUMBER(importations!G63),importations!G63-'dont imp en provenance UE'!G63,0)</f>
        <v>97.302824999999984</v>
      </c>
      <c r="H63" s="21">
        <f>IF(ISNUMBER(importations!H63),importations!H63-'dont imp en provenance UE'!H63,0)</f>
        <v>99.173109000000011</v>
      </c>
      <c r="I63" s="21">
        <f>IF(ISNUMBER(importations!I63),importations!I63-'dont imp en provenance UE'!I63,0)</f>
        <v>67.431196000000028</v>
      </c>
      <c r="J63" s="21">
        <f>IF(ISNUMBER(importations!J63),importations!J63-'dont imp en provenance UE'!J63,0)</f>
        <v>44.925637000000023</v>
      </c>
      <c r="K63" s="21">
        <f>IF(ISNUMBER(importations!K63),importations!K63-'dont imp en provenance UE'!K63,0)</f>
        <v>20.968330000000009</v>
      </c>
      <c r="L63" s="21">
        <f>IF(ISNUMBER(importations!L63),importations!L63-'dont imp en provenance UE'!L63,0)</f>
        <v>18.503874999999979</v>
      </c>
      <c r="M63" s="21">
        <f>IF(ISNUMBER(importations!M63),importations!M63-'dont imp en provenance UE'!M63,0)</f>
        <v>18.924301</v>
      </c>
      <c r="N63" s="21">
        <f>IF(ISNUMBER(importations!N63),importations!N63-'dont imp en provenance UE'!N63,0)</f>
        <v>40.487095000000011</v>
      </c>
      <c r="O63" s="21">
        <f>IF(ISNUMBER(importations!O63),importations!O63-'dont imp en provenance UE'!O63,0)</f>
        <v>71.838455000000039</v>
      </c>
      <c r="P63" s="72">
        <f>IF(ISNUMBER(importations!P63),importations!P63-'dont imp en provenance UE'!P63,0)</f>
        <v>87.209954999999979</v>
      </c>
      <c r="Q63" s="22">
        <f>SUM(E63:P63)</f>
        <v>736.14164800000026</v>
      </c>
    </row>
    <row r="64" spans="1:17" x14ac:dyDescent="0.2">
      <c r="A64" s="47"/>
      <c r="B64" s="18">
        <v>5</v>
      </c>
      <c r="C64" s="27"/>
      <c r="D64" s="20">
        <v>2008</v>
      </c>
      <c r="E64" s="21">
        <f>IF(ISNUMBER(importations!E64),importations!E64-'dont imp en provenance UE'!E64,0)</f>
        <v>91.818208999999968</v>
      </c>
      <c r="F64" s="21">
        <f>IF(ISNUMBER(importations!F64),importations!F64-'dont imp en provenance UE'!F64,0)</f>
        <v>80.179343999999986</v>
      </c>
      <c r="G64" s="21">
        <f>IF(ISNUMBER(importations!G64),importations!G64-'dont imp en provenance UE'!G64,0)</f>
        <v>85.64655700000003</v>
      </c>
      <c r="H64" s="21">
        <f>IF(ISNUMBER(importations!H64),importations!H64-'dont imp en provenance UE'!H64,0)</f>
        <v>79.81714999999997</v>
      </c>
      <c r="I64" s="21">
        <f>IF(ISNUMBER(importations!I64),importations!I64-'dont imp en provenance UE'!I64,0)</f>
        <v>74.445086000000003</v>
      </c>
      <c r="J64" s="21">
        <f>IF(ISNUMBER(importations!J64),importations!J64-'dont imp en provenance UE'!J64,0)</f>
        <v>41.429426000000007</v>
      </c>
      <c r="K64" s="21">
        <f>IF(ISNUMBER(importations!K64),importations!K64-'dont imp en provenance UE'!K64,0)</f>
        <v>30.668025999999969</v>
      </c>
      <c r="L64" s="21">
        <f>IF(ISNUMBER(importations!L64),importations!L64-'dont imp en provenance UE'!L64,0)</f>
        <v>23.817043999999996</v>
      </c>
      <c r="M64" s="21">
        <f>IF(ISNUMBER(importations!M64),importations!M64-'dont imp en provenance UE'!M64,0)</f>
        <v>24.257426000000009</v>
      </c>
      <c r="N64" s="21">
        <f>IF(ISNUMBER(importations!N64),importations!N64-'dont imp en provenance UE'!N64,0)</f>
        <v>44.580514000000022</v>
      </c>
      <c r="O64" s="21">
        <f>IF(ISNUMBER(importations!O64),importations!O64-'dont imp en provenance UE'!O64,0)</f>
        <v>60.099755999999985</v>
      </c>
      <c r="P64" s="72">
        <f>IF(ISNUMBER(importations!P64),importations!P64-'dont imp en provenance UE'!P64,0)</f>
        <v>93.592257999999958</v>
      </c>
      <c r="Q64" s="22">
        <f t="shared" ref="Q64:Q74" si="4">SUM(E64:P64)</f>
        <v>730.35079599999972</v>
      </c>
    </row>
    <row r="65" spans="1:17" x14ac:dyDescent="0.2">
      <c r="A65" s="47"/>
      <c r="B65" s="18">
        <v>5</v>
      </c>
      <c r="C65" s="27"/>
      <c r="D65" s="20">
        <v>2009</v>
      </c>
      <c r="E65" s="21">
        <f>IF(ISNUMBER(importations!E65),importations!E65-'dont imp en provenance UE'!E65,0)</f>
        <v>89.899776000000031</v>
      </c>
      <c r="F65" s="21">
        <f>IF(ISNUMBER(importations!F65),importations!F65-'dont imp en provenance UE'!F65,0)</f>
        <v>66.760599999999982</v>
      </c>
      <c r="G65" s="21">
        <f>IF(ISNUMBER(importations!G65),importations!G65-'dont imp en provenance UE'!G65,0)</f>
        <v>78.59554</v>
      </c>
      <c r="H65" s="21">
        <f>IF(ISNUMBER(importations!H65),importations!H65-'dont imp en provenance UE'!H65,0)</f>
        <v>84.27256200000005</v>
      </c>
      <c r="I65" s="21">
        <f>IF(ISNUMBER(importations!I65),importations!I65-'dont imp en provenance UE'!I65,0)</f>
        <v>75.920532999999978</v>
      </c>
      <c r="J65" s="21">
        <f>IF(ISNUMBER(importations!J65),importations!J65-'dont imp en provenance UE'!J65,0)</f>
        <v>37.22403300000002</v>
      </c>
      <c r="K65" s="21">
        <f>IF(ISNUMBER(importations!K65),importations!K65-'dont imp en provenance UE'!K65,0)</f>
        <v>24.683909999999997</v>
      </c>
      <c r="L65" s="21">
        <f>IF(ISNUMBER(importations!L65),importations!L65-'dont imp en provenance UE'!L65,0)</f>
        <v>18.216763999999984</v>
      </c>
      <c r="M65" s="21">
        <f>IF(ISNUMBER(importations!M65),importations!M65-'dont imp en provenance UE'!M65,0)</f>
        <v>21.176475999999994</v>
      </c>
      <c r="N65" s="21">
        <f>IF(ISNUMBER(importations!N65),importations!N65-'dont imp en provenance UE'!N65,0)</f>
        <v>33.696842000000004</v>
      </c>
      <c r="O65" s="21">
        <f>IF(ISNUMBER(importations!O65),importations!O65-'dont imp en provenance UE'!O65,0)</f>
        <v>52.905197999999999</v>
      </c>
      <c r="P65" s="72">
        <f>IF(ISNUMBER(importations!P65),importations!P65-'dont imp en provenance UE'!P65,0)</f>
        <v>68.474351999999982</v>
      </c>
      <c r="Q65" s="22">
        <f t="shared" si="4"/>
        <v>651.82658600000002</v>
      </c>
    </row>
    <row r="66" spans="1:17" x14ac:dyDescent="0.2">
      <c r="A66" s="47"/>
      <c r="B66" s="18">
        <v>5</v>
      </c>
      <c r="C66" s="27"/>
      <c r="D66" s="20">
        <v>2010</v>
      </c>
      <c r="E66" s="21">
        <f>IF(ISNUMBER(importations!E66),importations!E66-'dont imp en provenance UE'!E66,0)</f>
        <v>69.486145999999991</v>
      </c>
      <c r="F66" s="21">
        <f>IF(ISNUMBER(importations!F66),importations!F66-'dont imp en provenance UE'!F66,0)</f>
        <v>80.175508000000036</v>
      </c>
      <c r="G66" s="21">
        <f>IF(ISNUMBER(importations!G66),importations!G66-'dont imp en provenance UE'!G66,0)</f>
        <v>98.719718</v>
      </c>
      <c r="H66" s="21">
        <f>IF(ISNUMBER(importations!H66),importations!H66-'dont imp en provenance UE'!H66,0)</f>
        <v>88.922336999999999</v>
      </c>
      <c r="I66" s="21">
        <f>IF(ISNUMBER(importations!I66),importations!I66-'dont imp en provenance UE'!I66,0)</f>
        <v>79.053289000000007</v>
      </c>
      <c r="J66" s="21">
        <f>IF(ISNUMBER(importations!J66),importations!J66-'dont imp en provenance UE'!J66,0)</f>
        <v>36.032275999999996</v>
      </c>
      <c r="K66" s="21">
        <f>IF(ISNUMBER(importations!K66),importations!K66-'dont imp en provenance UE'!K66,0)</f>
        <v>22.405428999999998</v>
      </c>
      <c r="L66" s="21">
        <f>IF(ISNUMBER(importations!L66),importations!L66-'dont imp en provenance UE'!L66,0)</f>
        <v>28.53422399999998</v>
      </c>
      <c r="M66" s="21">
        <f>IF(ISNUMBER(importations!M66),importations!M66-'dont imp en provenance UE'!M66,0)</f>
        <v>28.586353000000003</v>
      </c>
      <c r="N66" s="21">
        <f>IF(ISNUMBER(importations!N66),importations!N66-'dont imp en provenance UE'!N66,0)</f>
        <v>35.238815999999957</v>
      </c>
      <c r="O66" s="21">
        <f>IF(ISNUMBER(importations!O66),importations!O66-'dont imp en provenance UE'!O66,0)</f>
        <v>65.737325999999968</v>
      </c>
      <c r="P66" s="72">
        <f>IF(ISNUMBER(importations!P66),importations!P66-'dont imp en provenance UE'!P66,0)</f>
        <v>92.145158000000009</v>
      </c>
      <c r="Q66" s="22">
        <f t="shared" si="4"/>
        <v>725.03657999999996</v>
      </c>
    </row>
    <row r="67" spans="1:17" x14ac:dyDescent="0.2">
      <c r="A67" s="47"/>
      <c r="B67" s="18">
        <v>5</v>
      </c>
      <c r="C67" s="27"/>
      <c r="D67" s="54" t="s">
        <v>23</v>
      </c>
      <c r="E67" s="21">
        <f>IF(ISNUMBER(importations!E67),importations!E67-'dont imp en provenance UE'!E67,0)</f>
        <v>72.756815999999958</v>
      </c>
      <c r="F67" s="21">
        <f>IF(ISNUMBER(importations!F67),importations!F67-'dont imp en provenance UE'!F67,0)</f>
        <v>83.305745000000002</v>
      </c>
      <c r="G67" s="21">
        <f>IF(ISNUMBER(importations!G67),importations!G67-'dont imp en provenance UE'!G67,0)</f>
        <v>84.216296000000028</v>
      </c>
      <c r="H67" s="21">
        <f>IF(ISNUMBER(importations!H67),importations!H67-'dont imp en provenance UE'!H67,0)</f>
        <v>100.09020899999999</v>
      </c>
      <c r="I67" s="21">
        <f>IF(ISNUMBER(importations!I67),importations!I67-'dont imp en provenance UE'!I67,0)</f>
        <v>86.717871000000002</v>
      </c>
      <c r="J67" s="21">
        <f>IF(ISNUMBER(importations!J67),importations!J67-'dont imp en provenance UE'!J67,0)</f>
        <v>38.458493000000004</v>
      </c>
      <c r="K67" s="21">
        <f>IF(ISNUMBER(importations!K67),importations!K67-'dont imp en provenance UE'!K67,0)</f>
        <v>27.023270999999994</v>
      </c>
      <c r="L67" s="21">
        <f>IF(ISNUMBER(importations!L67),importations!L67-'dont imp en provenance UE'!L67,0)</f>
        <v>25.384853999999976</v>
      </c>
      <c r="M67" s="21">
        <f>IF(ISNUMBER(importations!M67),importations!M67-'dont imp en provenance UE'!M67,0)</f>
        <v>25.694230000000005</v>
      </c>
      <c r="N67" s="21">
        <f>IF(ISNUMBER(importations!N67),importations!N67-'dont imp en provenance UE'!N67,0)</f>
        <v>42.904644999999988</v>
      </c>
      <c r="O67" s="21">
        <f>IF(ISNUMBER(importations!O67),importations!O67-'dont imp en provenance UE'!O67,0)</f>
        <v>65.270915000000031</v>
      </c>
      <c r="P67" s="72">
        <f>IF(ISNUMBER(importations!P67),importations!P67-'dont imp en provenance UE'!P67,0)</f>
        <v>71.784965000000028</v>
      </c>
      <c r="Q67" s="22">
        <f t="shared" si="4"/>
        <v>723.60831000000019</v>
      </c>
    </row>
    <row r="68" spans="1:17" x14ac:dyDescent="0.2">
      <c r="A68" s="47"/>
      <c r="B68" s="18">
        <v>5</v>
      </c>
      <c r="C68" s="27"/>
      <c r="D68" s="20">
        <v>2012</v>
      </c>
      <c r="E68" s="21">
        <f>IF(ISNUMBER(importations!E68),importations!E68-'dont imp en provenance UE'!E68,0)</f>
        <v>79.815731999999997</v>
      </c>
      <c r="F68" s="21">
        <f>IF(ISNUMBER(importations!F68),importations!F68-'dont imp en provenance UE'!F68,0)</f>
        <v>79.040135000000021</v>
      </c>
      <c r="G68" s="21">
        <f>IF(ISNUMBER(importations!G68),importations!G68-'dont imp en provenance UE'!G68,0)</f>
        <v>86.234486000000004</v>
      </c>
      <c r="H68" s="21">
        <f>IF(ISNUMBER(importations!H68),importations!H68-'dont imp en provenance UE'!H68,0)</f>
        <v>81.175422000000026</v>
      </c>
      <c r="I68" s="21">
        <f>IF(ISNUMBER(importations!I68),importations!I68-'dont imp en provenance UE'!I68,0)</f>
        <v>79.094961999999981</v>
      </c>
      <c r="J68" s="21">
        <f>IF(ISNUMBER(importations!J68),importations!J68-'dont imp en provenance UE'!J68,0)</f>
        <v>40.571461999999997</v>
      </c>
      <c r="K68" s="21">
        <f>IF(ISNUMBER(importations!K68),importations!K68-'dont imp en provenance UE'!K68,0)</f>
        <v>33.486992000000015</v>
      </c>
      <c r="L68" s="21">
        <f>IF(ISNUMBER(importations!L68),importations!L68-'dont imp en provenance UE'!L68,0)</f>
        <v>32.506645999999989</v>
      </c>
      <c r="M68" s="21">
        <f>IF(ISNUMBER(importations!M68),importations!M68-'dont imp en provenance UE'!M68,0)</f>
        <v>30.877557000000024</v>
      </c>
      <c r="N68" s="21">
        <f>IF(ISNUMBER(importations!N68),importations!N68-'dont imp en provenance UE'!N68,0)</f>
        <v>45.290997999999988</v>
      </c>
      <c r="O68" s="21">
        <f>IF(ISNUMBER(importations!O68),importations!O68-'dont imp en provenance UE'!O68,0)</f>
        <v>66.230689000000012</v>
      </c>
      <c r="P68" s="72">
        <f>IF(ISNUMBER(importations!P68),importations!P68-'dont imp en provenance UE'!P68,0)</f>
        <v>79.190715999999981</v>
      </c>
      <c r="Q68" s="22">
        <f t="shared" si="4"/>
        <v>733.51579699999991</v>
      </c>
    </row>
    <row r="69" spans="1:17" x14ac:dyDescent="0.2">
      <c r="A69" s="47"/>
      <c r="B69" s="18">
        <v>5</v>
      </c>
      <c r="C69" s="27"/>
      <c r="D69" s="20">
        <v>2013</v>
      </c>
      <c r="E69" s="21">
        <f>IF(ISNUMBER(importations!E69),importations!E69-'dont imp en provenance UE'!E69,0)</f>
        <v>78.781962000000021</v>
      </c>
      <c r="F69" s="21">
        <f>IF(ISNUMBER(importations!F69),importations!F69-'dont imp en provenance UE'!F69,0)</f>
        <v>75.025195000000053</v>
      </c>
      <c r="G69" s="21">
        <f>IF(ISNUMBER(importations!G69),importations!G69-'dont imp en provenance UE'!G69,0)</f>
        <v>99.518565999999993</v>
      </c>
      <c r="H69" s="21">
        <f>IF(ISNUMBER(importations!H69),importations!H69-'dont imp en provenance UE'!H69,0)</f>
        <v>102.96251399999997</v>
      </c>
      <c r="I69" s="21">
        <f>IF(ISNUMBER(importations!I69),importations!I69-'dont imp en provenance UE'!I69,0)</f>
        <v>94.070082000000014</v>
      </c>
      <c r="J69" s="21">
        <f>IF(ISNUMBER(importations!J69),importations!J69-'dont imp en provenance UE'!J69,0)</f>
        <v>51.971337000000005</v>
      </c>
      <c r="K69" s="21">
        <f>IF(ISNUMBER(importations!K69),importations!K69-'dont imp en provenance UE'!K69,0)</f>
        <v>45.67914399999998</v>
      </c>
      <c r="L69" s="21">
        <f>IF(ISNUMBER(importations!L69),importations!L69-'dont imp en provenance UE'!L69,0)</f>
        <v>39.088319000000013</v>
      </c>
      <c r="M69" s="21">
        <f>IF(ISNUMBER(importations!M69),importations!M69-'dont imp en provenance UE'!M69,0)</f>
        <v>35.892032</v>
      </c>
      <c r="N69" s="21">
        <f>IF(ISNUMBER(importations!N69),importations!N69-'dont imp en provenance UE'!N69,0)</f>
        <v>41.883255000000005</v>
      </c>
      <c r="O69" s="21">
        <f>IF(ISNUMBER(importations!O69),importations!O69-'dont imp en provenance UE'!O69,0)</f>
        <v>57.014362999999975</v>
      </c>
      <c r="P69" s="72">
        <f>IF(ISNUMBER(importations!P69),importations!P69-'dont imp en provenance UE'!P69,0)</f>
        <v>97.765027000000003</v>
      </c>
      <c r="Q69" s="22">
        <f t="shared" si="4"/>
        <v>819.65179599999999</v>
      </c>
    </row>
    <row r="70" spans="1:17" x14ac:dyDescent="0.2">
      <c r="A70" s="47"/>
      <c r="B70" s="18">
        <v>5</v>
      </c>
      <c r="C70" s="27"/>
      <c r="D70" s="20">
        <v>2014</v>
      </c>
      <c r="E70" s="21">
        <f>IF(ISNUMBER(importations!E70),importations!E70-'dont imp en provenance UE'!E70,0)</f>
        <v>99.430517000000009</v>
      </c>
      <c r="F70" s="21">
        <f>IF(ISNUMBER(importations!F70),importations!F70-'dont imp en provenance UE'!F70,0)</f>
        <v>79.379184000000009</v>
      </c>
      <c r="G70" s="21">
        <f>IF(ISNUMBER(importations!G70),importations!G70-'dont imp en provenance UE'!G70,0)</f>
        <v>98.83340800000002</v>
      </c>
      <c r="H70" s="21">
        <f>IF(ISNUMBER(importations!H70),importations!H70-'dont imp en provenance UE'!H70,0)</f>
        <v>108.95076600000002</v>
      </c>
      <c r="I70" s="21">
        <f>IF(ISNUMBER(importations!I70),importations!I70-'dont imp en provenance UE'!I70,0)</f>
        <v>79.151827999999995</v>
      </c>
      <c r="J70" s="21">
        <f>IF(ISNUMBER(importations!J70),importations!J70-'dont imp en provenance UE'!J70,0)</f>
        <v>49.414616999999964</v>
      </c>
      <c r="K70" s="21">
        <f>IF(ISNUMBER(importations!K70),importations!K70-'dont imp en provenance UE'!K70,0)</f>
        <v>36.389961999999969</v>
      </c>
      <c r="L70" s="21">
        <f>IF(ISNUMBER(importations!L70),importations!L70-'dont imp en provenance UE'!L70,0)</f>
        <v>27.631502999999995</v>
      </c>
      <c r="M70" s="21">
        <f>IF(ISNUMBER(importations!M70),importations!M70-'dont imp en provenance UE'!M70,0)</f>
        <v>35.826767999999987</v>
      </c>
      <c r="N70" s="21">
        <f>IF(ISNUMBER(importations!N70),importations!N70-'dont imp en provenance UE'!N70,0)</f>
        <v>64.093135000000018</v>
      </c>
      <c r="O70" s="21">
        <f>IF(ISNUMBER(importations!O70),importations!O70-'dont imp en provenance UE'!O70,0)</f>
        <v>89.525812999999985</v>
      </c>
      <c r="P70" s="72">
        <f>IF(ISNUMBER(importations!P70),importations!P70-'dont imp en provenance UE'!P70,0)</f>
        <v>91.267457999999976</v>
      </c>
      <c r="Q70" s="22">
        <f t="shared" si="4"/>
        <v>859.89495899999997</v>
      </c>
    </row>
    <row r="71" spans="1:17" x14ac:dyDescent="0.2">
      <c r="A71" s="47"/>
      <c r="B71" s="18">
        <v>5</v>
      </c>
      <c r="C71" s="27"/>
      <c r="D71" s="20">
        <v>2015</v>
      </c>
      <c r="E71" s="21">
        <f>IF(ISNUMBER(importations!E71),importations!E71-'dont imp en provenance UE'!E71,0)</f>
        <v>93.693476000000004</v>
      </c>
      <c r="F71" s="21">
        <f>IF(ISNUMBER(importations!F71),importations!F71-'dont imp en provenance UE'!F71,0)</f>
        <v>99.74699300000006</v>
      </c>
      <c r="G71" s="21">
        <f>IF(ISNUMBER(importations!G71),importations!G71-'dont imp en provenance UE'!G71,0)</f>
        <v>103.04709800000003</v>
      </c>
      <c r="H71" s="21">
        <f>IF(ISNUMBER(importations!H71),importations!H71-'dont imp en provenance UE'!H71,0)</f>
        <v>117.16093200000003</v>
      </c>
      <c r="I71" s="21">
        <f>IF(ISNUMBER(importations!I71),importations!I71-'dont imp en provenance UE'!I71,0)</f>
        <v>100.64796000000004</v>
      </c>
      <c r="J71" s="21">
        <f>IF(ISNUMBER(importations!J71),importations!J71-'dont imp en provenance UE'!J71,0)</f>
        <v>60.150893000000025</v>
      </c>
      <c r="K71" s="21">
        <f>IF(ISNUMBER(importations!K71),importations!K71-'dont imp en provenance UE'!K71,0)</f>
        <v>42.777166999999992</v>
      </c>
      <c r="L71" s="21">
        <f>IF(ISNUMBER(importations!L71),importations!L71-'dont imp en provenance UE'!L71,0)</f>
        <v>33.566690000000023</v>
      </c>
      <c r="M71" s="21">
        <f>IF(ISNUMBER(importations!M71),importations!M71-'dont imp en provenance UE'!M71,0)</f>
        <v>37.157292999999981</v>
      </c>
      <c r="N71" s="21">
        <f>IF(ISNUMBER(importations!N71),importations!N71-'dont imp en provenance UE'!N71,0)</f>
        <v>66.761107000000038</v>
      </c>
      <c r="O71" s="21">
        <f>IF(ISNUMBER(importations!O71),importations!O71-'dont imp en provenance UE'!O71,0)</f>
        <v>90.602025999999967</v>
      </c>
      <c r="P71" s="72">
        <f>IF(ISNUMBER(importations!P71),importations!P71-'dont imp en provenance UE'!P71,0)</f>
        <v>97.821484999999967</v>
      </c>
      <c r="Q71" s="22">
        <f t="shared" si="4"/>
        <v>943.13311999999996</v>
      </c>
    </row>
    <row r="72" spans="1:17" x14ac:dyDescent="0.2">
      <c r="A72" s="47"/>
      <c r="B72" s="18">
        <v>5</v>
      </c>
      <c r="C72" s="27"/>
      <c r="D72" s="20">
        <v>2016</v>
      </c>
      <c r="E72" s="21">
        <f>IF(ISNUMBER(importations!E72),importations!E72-'dont imp en provenance UE'!E72,0)</f>
        <v>97.590909999999951</v>
      </c>
      <c r="F72" s="21">
        <f>IF(ISNUMBER(importations!F72),importations!F72-'dont imp en provenance UE'!F72,0)</f>
        <v>92.744845999999995</v>
      </c>
      <c r="G72" s="21">
        <f>IF(ISNUMBER(importations!G72),importations!G72-'dont imp en provenance UE'!G72,0)</f>
        <v>116.21508500000007</v>
      </c>
      <c r="H72" s="21">
        <f>IF(ISNUMBER(importations!H72),importations!H72-'dont imp en provenance UE'!H72,0)</f>
        <v>117.46123000000006</v>
      </c>
      <c r="I72" s="21">
        <f>IF(ISNUMBER(importations!I72),importations!I72-'dont imp en provenance UE'!I72,0)</f>
        <v>96.253884999999968</v>
      </c>
      <c r="J72" s="21">
        <f>IF(ISNUMBER(importations!J72),importations!J72-'dont imp en provenance UE'!J72,0)</f>
        <v>56.150903</v>
      </c>
      <c r="K72" s="21">
        <f>IF(ISNUMBER(importations!K72),importations!K72-'dont imp en provenance UE'!K72,0)</f>
        <v>38.895959999999974</v>
      </c>
      <c r="L72" s="21">
        <f>IF(ISNUMBER(importations!L72),importations!L72-'dont imp en provenance UE'!L72,0)</f>
        <v>39.986647000000005</v>
      </c>
      <c r="M72" s="21">
        <f>IF(ISNUMBER(importations!M72),importations!M72-'dont imp en provenance UE'!M72,0)</f>
        <v>40.029379000000006</v>
      </c>
      <c r="N72" s="21">
        <f>IF(ISNUMBER(importations!N72),importations!N72-'dont imp en provenance UE'!N72,0)</f>
        <v>55.998346999999995</v>
      </c>
      <c r="O72" s="21">
        <f>IF(ISNUMBER(importations!O72),importations!O72-'dont imp en provenance UE'!O72,0)</f>
        <v>87.010966999999994</v>
      </c>
      <c r="P72" s="72">
        <f>IF(ISNUMBER(importations!P72),importations!P72-'dont imp en provenance UE'!P72,0)</f>
        <v>114.86142800000002</v>
      </c>
      <c r="Q72" s="22">
        <f t="shared" si="4"/>
        <v>953.19958699999995</v>
      </c>
    </row>
    <row r="73" spans="1:17" x14ac:dyDescent="0.2">
      <c r="A73" s="47"/>
      <c r="B73" s="18">
        <v>5</v>
      </c>
      <c r="C73" s="27"/>
      <c r="D73" s="20">
        <v>2017</v>
      </c>
      <c r="E73" s="21">
        <f>IF(ISNUMBER(importations!E73),importations!E73-'dont imp en provenance UE'!E73,0)</f>
        <v>127.51479299999997</v>
      </c>
      <c r="F73" s="21">
        <f>IF(ISNUMBER(importations!F73),importations!F73-'dont imp en provenance UE'!F73,0)</f>
        <v>116.52720099999999</v>
      </c>
      <c r="G73" s="21">
        <f>IF(ISNUMBER(importations!G73),importations!G73-'dont imp en provenance UE'!G73,0)</f>
        <v>126.18478899999999</v>
      </c>
      <c r="H73" s="21">
        <f>IF(ISNUMBER(importations!H73),importations!H73-'dont imp en provenance UE'!H73,0)</f>
        <v>136.23219499999999</v>
      </c>
      <c r="I73" s="21">
        <f>IF(ISNUMBER(importations!I73),importations!I73-'dont imp en provenance UE'!I73,0)</f>
        <v>124.56636699999996</v>
      </c>
      <c r="J73" s="21">
        <f>IF(ISNUMBER(importations!J73),importations!J73-'dont imp en provenance UE'!J73,0)</f>
        <v>70.114696999999978</v>
      </c>
      <c r="K73" s="21">
        <f>IF(ISNUMBER(importations!K73),importations!K73-'dont imp en provenance UE'!K73,0)</f>
        <v>48.049671999999987</v>
      </c>
      <c r="L73" s="21">
        <f>IF(ISNUMBER(importations!L73),importations!L73-'dont imp en provenance UE'!L73,0)</f>
        <v>42.707419999999985</v>
      </c>
      <c r="M73" s="21">
        <f>IF(ISNUMBER(importations!M73),importations!M73-'dont imp en provenance UE'!M73,0)</f>
        <v>48.171088999999995</v>
      </c>
      <c r="N73" s="21">
        <f>IF(ISNUMBER(importations!N73),importations!N73-'dont imp en provenance UE'!N73,0)</f>
        <v>56.664701999999977</v>
      </c>
      <c r="O73" s="65">
        <f>IF(ISNUMBER(importations!O73),importations!O73-'dont imp en provenance UE'!O73,0)</f>
        <v>73.288418000000036</v>
      </c>
      <c r="P73" s="73">
        <f>IF(ISNUMBER(importations!P73),importations!P73-'dont imp en provenance UE'!P73,0)</f>
        <v>109.141111</v>
      </c>
      <c r="Q73" s="22">
        <f t="shared" si="4"/>
        <v>1079.1624539999998</v>
      </c>
    </row>
    <row r="74" spans="1:17" x14ac:dyDescent="0.2">
      <c r="A74" s="47"/>
      <c r="B74" s="18">
        <v>5</v>
      </c>
      <c r="C74" s="27"/>
      <c r="D74" s="20">
        <v>2018</v>
      </c>
      <c r="E74" s="21">
        <f>IF(ISNUMBER(importations!E74),importations!E74-'dont imp en provenance UE'!E74,0)</f>
        <v>94.255101999999965</v>
      </c>
      <c r="F74" s="21">
        <f>IF(ISNUMBER(importations!F74),importations!F74-'dont imp en provenance UE'!F74,0)</f>
        <v>92.517137000000048</v>
      </c>
      <c r="G74" s="21">
        <f>IF(ISNUMBER(importations!G74),importations!G74-'dont imp en provenance UE'!G74,0)</f>
        <v>106.69322599999998</v>
      </c>
      <c r="H74" s="21">
        <f>IF(ISNUMBER(importations!H74),importations!H74-'dont imp en provenance UE'!H74,0)</f>
        <v>106.24852500000003</v>
      </c>
      <c r="I74" s="21">
        <f>IF(ISNUMBER(importations!I74),importations!I74-'dont imp en provenance UE'!I74,0)</f>
        <v>126.73446199999998</v>
      </c>
      <c r="J74" s="21">
        <f>IF(ISNUMBER(importations!J74),importations!J74-'dont imp en provenance UE'!J74,0)</f>
        <v>64.555247000000008</v>
      </c>
      <c r="K74" s="21">
        <f>IF(ISNUMBER(importations!K74),importations!K74-'dont imp en provenance UE'!K74,0)</f>
        <v>37.510981999999984</v>
      </c>
      <c r="L74" s="21">
        <f>IF(ISNUMBER(importations!L74),importations!L74-'dont imp en provenance UE'!L74,0)</f>
        <v>0</v>
      </c>
      <c r="M74" s="21">
        <f>IF(ISNUMBER(importations!M74),importations!M74-'dont imp en provenance UE'!M74,0)</f>
        <v>0</v>
      </c>
      <c r="N74" s="21">
        <f>IF(ISNUMBER(importations!N74),importations!N74-'dont imp en provenance UE'!N74,0)</f>
        <v>0</v>
      </c>
      <c r="O74" s="65">
        <f>IF(ISNUMBER(importations!O74),importations!O74-'dont imp en provenance UE'!O74,0)</f>
        <v>0</v>
      </c>
      <c r="P74" s="73">
        <f>IF(ISNUMBER(importations!P74),importations!P74-'dont imp en provenance UE'!P74,0)</f>
        <v>0</v>
      </c>
      <c r="Q74" s="22">
        <f t="shared" si="4"/>
        <v>628.514681</v>
      </c>
    </row>
    <row r="75" spans="1:17" x14ac:dyDescent="0.2">
      <c r="A75" s="47"/>
      <c r="B75" s="18"/>
      <c r="C75" s="27"/>
      <c r="D75" s="20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72"/>
      <c r="Q75" s="22"/>
    </row>
    <row r="76" spans="1:17" x14ac:dyDescent="0.2">
      <c r="A76" s="47"/>
      <c r="B76" s="18"/>
      <c r="C76" s="27"/>
      <c r="D76" s="24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74"/>
      <c r="Q76" s="26"/>
    </row>
    <row r="77" spans="1:17" x14ac:dyDescent="0.2">
      <c r="A77" s="52" t="s">
        <v>28</v>
      </c>
      <c r="B77" s="18">
        <v>6</v>
      </c>
      <c r="C77" s="27"/>
      <c r="D77" s="20">
        <v>2007</v>
      </c>
      <c r="E77" s="21">
        <f>IF(ISNUMBER(importations!E77),importations!E77-'dont imp en provenance UE'!E77,0)</f>
        <v>190.36965799999999</v>
      </c>
      <c r="F77" s="21">
        <f>IF(ISNUMBER(importations!F77),importations!F77-'dont imp en provenance UE'!F77,0)</f>
        <v>174.56174399999998</v>
      </c>
      <c r="G77" s="21">
        <f>IF(ISNUMBER(importations!G77),importations!G77-'dont imp en provenance UE'!G77,0)</f>
        <v>196.17405099999996</v>
      </c>
      <c r="H77" s="21">
        <f>IF(ISNUMBER(importations!H77),importations!H77-'dont imp en provenance UE'!H77,0)</f>
        <v>203.845552</v>
      </c>
      <c r="I77" s="21">
        <f>IF(ISNUMBER(importations!I77),importations!I77-'dont imp en provenance UE'!I77,0)</f>
        <v>210.16647799999998</v>
      </c>
      <c r="J77" s="21">
        <f>IF(ISNUMBER(importations!J77),importations!J77-'dont imp en provenance UE'!J77,0)</f>
        <v>183.24973000000003</v>
      </c>
      <c r="K77" s="21">
        <f>IF(ISNUMBER(importations!K77),importations!K77-'dont imp en provenance UE'!K77,0)</f>
        <v>181.03102200000004</v>
      </c>
      <c r="L77" s="21">
        <f>IF(ISNUMBER(importations!L77),importations!L77-'dont imp en provenance UE'!L77,0)</f>
        <v>189.22550299999997</v>
      </c>
      <c r="M77" s="21">
        <f>IF(ISNUMBER(importations!M77),importations!M77-'dont imp en provenance UE'!M77,0)</f>
        <v>192.25685300000004</v>
      </c>
      <c r="N77" s="21">
        <f>IF(ISNUMBER(importations!N77),importations!N77-'dont imp en provenance UE'!N77,0)</f>
        <v>205.29513799999998</v>
      </c>
      <c r="O77" s="21">
        <f>IF(ISNUMBER(importations!O77),importations!O77-'dont imp en provenance UE'!O77,0)</f>
        <v>191.24323300000003</v>
      </c>
      <c r="P77" s="72">
        <f>IF(ISNUMBER(importations!P77),importations!P77-'dont imp en provenance UE'!P77,0)</f>
        <v>209.78832599999996</v>
      </c>
      <c r="Q77" s="22">
        <f>SUM(E77:P77)</f>
        <v>2327.2072880000001</v>
      </c>
    </row>
    <row r="78" spans="1:17" x14ac:dyDescent="0.2">
      <c r="A78" s="47"/>
      <c r="B78" s="18">
        <v>6</v>
      </c>
      <c r="C78" s="27"/>
      <c r="D78" s="20">
        <v>2008</v>
      </c>
      <c r="E78" s="21">
        <f>IF(ISNUMBER(importations!E78),importations!E78-'dont imp en provenance UE'!E78,0)</f>
        <v>215.00695699999994</v>
      </c>
      <c r="F78" s="21">
        <f>IF(ISNUMBER(importations!F78),importations!F78-'dont imp en provenance UE'!F78,0)</f>
        <v>204.598682</v>
      </c>
      <c r="G78" s="21">
        <f>IF(ISNUMBER(importations!G78),importations!G78-'dont imp en provenance UE'!G78,0)</f>
        <v>222.7145330000001</v>
      </c>
      <c r="H78" s="21">
        <f>IF(ISNUMBER(importations!H78),importations!H78-'dont imp en provenance UE'!H78,0)</f>
        <v>227.85228199999997</v>
      </c>
      <c r="I78" s="21">
        <f>IF(ISNUMBER(importations!I78),importations!I78-'dont imp en provenance UE'!I78,0)</f>
        <v>196.01899399999994</v>
      </c>
      <c r="J78" s="21">
        <f>IF(ISNUMBER(importations!J78),importations!J78-'dont imp en provenance UE'!J78,0)</f>
        <v>208.71832300000005</v>
      </c>
      <c r="K78" s="21">
        <f>IF(ISNUMBER(importations!K78),importations!K78-'dont imp en provenance UE'!K78,0)</f>
        <v>198.24667399999998</v>
      </c>
      <c r="L78" s="21">
        <f>IF(ISNUMBER(importations!L78),importations!L78-'dont imp en provenance UE'!L78,0)</f>
        <v>173.270273</v>
      </c>
      <c r="M78" s="21">
        <f>IF(ISNUMBER(importations!M78),importations!M78-'dont imp en provenance UE'!M78,0)</f>
        <v>203.69637299999999</v>
      </c>
      <c r="N78" s="21">
        <f>IF(ISNUMBER(importations!N78),importations!N78-'dont imp en provenance UE'!N78,0)</f>
        <v>200.99509399999997</v>
      </c>
      <c r="O78" s="21">
        <f>IF(ISNUMBER(importations!O78),importations!O78-'dont imp en provenance UE'!O78,0)</f>
        <v>183.29267199999998</v>
      </c>
      <c r="P78" s="72">
        <f>IF(ISNUMBER(importations!P78),importations!P78-'dont imp en provenance UE'!P78,0)</f>
        <v>210.52163399999998</v>
      </c>
      <c r="Q78" s="22">
        <f t="shared" ref="Q78:Q88" si="5">SUM(E78:P78)</f>
        <v>2444.9324910000005</v>
      </c>
    </row>
    <row r="79" spans="1:17" x14ac:dyDescent="0.2">
      <c r="A79" s="47"/>
      <c r="B79" s="18">
        <v>6</v>
      </c>
      <c r="C79" s="27"/>
      <c r="D79" s="20">
        <v>2009</v>
      </c>
      <c r="E79" s="21">
        <f>IF(ISNUMBER(importations!E79),importations!E79-'dont imp en provenance UE'!E79,0)</f>
        <v>174.31779899999995</v>
      </c>
      <c r="F79" s="21">
        <f>IF(ISNUMBER(importations!F79),importations!F79-'dont imp en provenance UE'!F79,0)</f>
        <v>175.97627399999993</v>
      </c>
      <c r="G79" s="21">
        <f>IF(ISNUMBER(importations!G79),importations!G79-'dont imp en provenance UE'!G79,0)</f>
        <v>224.52554999999995</v>
      </c>
      <c r="H79" s="21">
        <f>IF(ISNUMBER(importations!H79),importations!H79-'dont imp en provenance UE'!H79,0)</f>
        <v>205.40466900000001</v>
      </c>
      <c r="I79" s="21">
        <f>IF(ISNUMBER(importations!I79),importations!I79-'dont imp en provenance UE'!I79,0)</f>
        <v>165.94179400000004</v>
      </c>
      <c r="J79" s="21">
        <f>IF(ISNUMBER(importations!J79),importations!J79-'dont imp en provenance UE'!J79,0)</f>
        <v>165.89212500000002</v>
      </c>
      <c r="K79" s="21">
        <f>IF(ISNUMBER(importations!K79),importations!K79-'dont imp en provenance UE'!K79,0)</f>
        <v>155.50128599999999</v>
      </c>
      <c r="L79" s="21">
        <f>IF(ISNUMBER(importations!L79),importations!L79-'dont imp en provenance UE'!L79,0)</f>
        <v>143.83836900000003</v>
      </c>
      <c r="M79" s="21">
        <f>IF(ISNUMBER(importations!M79),importations!M79-'dont imp en provenance UE'!M79,0)</f>
        <v>153.83446699999996</v>
      </c>
      <c r="N79" s="21">
        <f>IF(ISNUMBER(importations!N79),importations!N79-'dont imp en provenance UE'!N79,0)</f>
        <v>157.06099900000004</v>
      </c>
      <c r="O79" s="21">
        <f>IF(ISNUMBER(importations!O79),importations!O79-'dont imp en provenance UE'!O79,0)</f>
        <v>173.46577500000006</v>
      </c>
      <c r="P79" s="72">
        <f>IF(ISNUMBER(importations!P79),importations!P79-'dont imp en provenance UE'!P79,0)</f>
        <v>207.22531699999996</v>
      </c>
      <c r="Q79" s="22">
        <f t="shared" si="5"/>
        <v>2102.9844240000002</v>
      </c>
    </row>
    <row r="80" spans="1:17" x14ac:dyDescent="0.2">
      <c r="A80" s="47"/>
      <c r="B80" s="18">
        <v>6</v>
      </c>
      <c r="C80" s="27"/>
      <c r="D80" s="20">
        <v>2010</v>
      </c>
      <c r="E80" s="21">
        <f>IF(ISNUMBER(importations!E80),importations!E80-'dont imp en provenance UE'!E80,0)</f>
        <v>184.90474899999992</v>
      </c>
      <c r="F80" s="21">
        <f>IF(ISNUMBER(importations!F80),importations!F80-'dont imp en provenance UE'!F80,0)</f>
        <v>176.04029200000005</v>
      </c>
      <c r="G80" s="21">
        <f>IF(ISNUMBER(importations!G80),importations!G80-'dont imp en provenance UE'!G80,0)</f>
        <v>247.67915699999998</v>
      </c>
      <c r="H80" s="21">
        <f>IF(ISNUMBER(importations!H80),importations!H80-'dont imp en provenance UE'!H80,0)</f>
        <v>217.29851399999998</v>
      </c>
      <c r="I80" s="21">
        <f>IF(ISNUMBER(importations!I80),importations!I80-'dont imp en provenance UE'!I80,0)</f>
        <v>202.97570099999993</v>
      </c>
      <c r="J80" s="21">
        <f>IF(ISNUMBER(importations!J80),importations!J80-'dont imp en provenance UE'!J80,0)</f>
        <v>242.21149600000001</v>
      </c>
      <c r="K80" s="21">
        <f>IF(ISNUMBER(importations!K80),importations!K80-'dont imp en provenance UE'!K80,0)</f>
        <v>196.84929500000001</v>
      </c>
      <c r="L80" s="21">
        <f>IF(ISNUMBER(importations!L80),importations!L80-'dont imp en provenance UE'!L80,0)</f>
        <v>204.56401300000005</v>
      </c>
      <c r="M80" s="21">
        <f>IF(ISNUMBER(importations!M80),importations!M80-'dont imp en provenance UE'!M80,0)</f>
        <v>215.27090500000003</v>
      </c>
      <c r="N80" s="21">
        <f>IF(ISNUMBER(importations!N80),importations!N80-'dont imp en provenance UE'!N80,0)</f>
        <v>195.09594000000007</v>
      </c>
      <c r="O80" s="21">
        <f>IF(ISNUMBER(importations!O80),importations!O80-'dont imp en provenance UE'!O80,0)</f>
        <v>228.82185099999995</v>
      </c>
      <c r="P80" s="72">
        <f>IF(ISNUMBER(importations!P80),importations!P80-'dont imp en provenance UE'!P80,0)</f>
        <v>240.92178800000008</v>
      </c>
      <c r="Q80" s="22">
        <f t="shared" si="5"/>
        <v>2552.6337010000002</v>
      </c>
    </row>
    <row r="81" spans="1:17" x14ac:dyDescent="0.2">
      <c r="A81" s="47"/>
      <c r="B81" s="18">
        <v>6</v>
      </c>
      <c r="C81" s="27"/>
      <c r="D81" s="54" t="s">
        <v>23</v>
      </c>
      <c r="E81" s="21">
        <f>IF(ISNUMBER(importations!E81),importations!E81-'dont imp en provenance UE'!E81,0)</f>
        <v>249.20044499999992</v>
      </c>
      <c r="F81" s="21">
        <f>IF(ISNUMBER(importations!F81),importations!F81-'dont imp en provenance UE'!F81,0)</f>
        <v>264.03288399999997</v>
      </c>
      <c r="G81" s="21">
        <f>IF(ISNUMBER(importations!G81),importations!G81-'dont imp en provenance UE'!G81,0)</f>
        <v>322.67382299999997</v>
      </c>
      <c r="H81" s="21">
        <f>IF(ISNUMBER(importations!H81),importations!H81-'dont imp en provenance UE'!H81,0)</f>
        <v>275.84041100000002</v>
      </c>
      <c r="I81" s="21">
        <f>IF(ISNUMBER(importations!I81),importations!I81-'dont imp en provenance UE'!I81,0)</f>
        <v>288.90826999999996</v>
      </c>
      <c r="J81" s="21">
        <f>IF(ISNUMBER(importations!J81),importations!J81-'dont imp en provenance UE'!J81,0)</f>
        <v>262.09192599999994</v>
      </c>
      <c r="K81" s="21">
        <f>IF(ISNUMBER(importations!K81),importations!K81-'dont imp en provenance UE'!K81,0)</f>
        <v>215.06777199999996</v>
      </c>
      <c r="L81" s="21">
        <f>IF(ISNUMBER(importations!L81),importations!L81-'dont imp en provenance UE'!L81,0)</f>
        <v>240.71967599999996</v>
      </c>
      <c r="M81" s="21">
        <f>IF(ISNUMBER(importations!M81),importations!M81-'dont imp en provenance UE'!M81,0)</f>
        <v>220.52290400000004</v>
      </c>
      <c r="N81" s="21">
        <f>IF(ISNUMBER(importations!N81),importations!N81-'dont imp en provenance UE'!N81,0)</f>
        <v>238.41500399999998</v>
      </c>
      <c r="O81" s="21">
        <f>IF(ISNUMBER(importations!O81),importations!O81-'dont imp en provenance UE'!O81,0)</f>
        <v>229.98314599999998</v>
      </c>
      <c r="P81" s="72">
        <f>IF(ISNUMBER(importations!P81),importations!P81-'dont imp en provenance UE'!P81,0)</f>
        <v>249.18070299999988</v>
      </c>
      <c r="Q81" s="22">
        <f t="shared" si="5"/>
        <v>3056.6369639999998</v>
      </c>
    </row>
    <row r="82" spans="1:17" x14ac:dyDescent="0.2">
      <c r="A82" s="47"/>
      <c r="B82" s="18">
        <v>6</v>
      </c>
      <c r="C82" s="27"/>
      <c r="D82" s="20">
        <v>2012</v>
      </c>
      <c r="E82" s="21">
        <f>IF(ISNUMBER(importations!E82),importations!E82-'dont imp en provenance UE'!E82,0)</f>
        <v>245.27412499999997</v>
      </c>
      <c r="F82" s="21">
        <f>IF(ISNUMBER(importations!F82),importations!F82-'dont imp en provenance UE'!F82,0)</f>
        <v>240.41965199999999</v>
      </c>
      <c r="G82" s="21">
        <f>IF(ISNUMBER(importations!G82),importations!G82-'dont imp en provenance UE'!G82,0)</f>
        <v>264.21608400000002</v>
      </c>
      <c r="H82" s="21">
        <f>IF(ISNUMBER(importations!H82),importations!H82-'dont imp en provenance UE'!H82,0)</f>
        <v>258.12434099999996</v>
      </c>
      <c r="I82" s="21">
        <f>IF(ISNUMBER(importations!I82),importations!I82-'dont imp en provenance UE'!I82,0)</f>
        <v>269.07235899999995</v>
      </c>
      <c r="J82" s="21">
        <f>IF(ISNUMBER(importations!J82),importations!J82-'dont imp en provenance UE'!J82,0)</f>
        <v>264.71480600000001</v>
      </c>
      <c r="K82" s="21">
        <f>IF(ISNUMBER(importations!K82),importations!K82-'dont imp en provenance UE'!K82,0)</f>
        <v>232.44295500000001</v>
      </c>
      <c r="L82" s="21">
        <f>IF(ISNUMBER(importations!L82),importations!L82-'dont imp en provenance UE'!L82,0)</f>
        <v>218.18611800000002</v>
      </c>
      <c r="M82" s="21">
        <f>IF(ISNUMBER(importations!M82),importations!M82-'dont imp en provenance UE'!M82,0)</f>
        <v>215.83861300000007</v>
      </c>
      <c r="N82" s="21">
        <f>IF(ISNUMBER(importations!N82),importations!N82-'dont imp en provenance UE'!N82,0)</f>
        <v>243.07459299999996</v>
      </c>
      <c r="O82" s="21">
        <f>IF(ISNUMBER(importations!O82),importations!O82-'dont imp en provenance UE'!O82,0)</f>
        <v>228.44854800000002</v>
      </c>
      <c r="P82" s="72">
        <f>IF(ISNUMBER(importations!P82),importations!P82-'dont imp en provenance UE'!P82,0)</f>
        <v>215.454216</v>
      </c>
      <c r="Q82" s="22">
        <f t="shared" si="5"/>
        <v>2895.2664099999997</v>
      </c>
    </row>
    <row r="83" spans="1:17" x14ac:dyDescent="0.2">
      <c r="A83" s="47"/>
      <c r="B83" s="18">
        <v>6</v>
      </c>
      <c r="C83" s="27"/>
      <c r="D83" s="20">
        <v>2013</v>
      </c>
      <c r="E83" s="21">
        <f>IF(ISNUMBER(importations!E83),importations!E83-'dont imp en provenance UE'!E83,0)</f>
        <v>261.81582800000001</v>
      </c>
      <c r="F83" s="21">
        <f>IF(ISNUMBER(importations!F83),importations!F83-'dont imp en provenance UE'!F83,0)</f>
        <v>226.26872800000004</v>
      </c>
      <c r="G83" s="21">
        <f>IF(ISNUMBER(importations!G83),importations!G83-'dont imp en provenance UE'!G83,0)</f>
        <v>249.97510999999997</v>
      </c>
      <c r="H83" s="21">
        <f>IF(ISNUMBER(importations!H83),importations!H83-'dont imp en provenance UE'!H83,0)</f>
        <v>278.63804600000003</v>
      </c>
      <c r="I83" s="21">
        <f>IF(ISNUMBER(importations!I83),importations!I83-'dont imp en provenance UE'!I83,0)</f>
        <v>246.14659999999998</v>
      </c>
      <c r="J83" s="21">
        <f>IF(ISNUMBER(importations!J83),importations!J83-'dont imp en provenance UE'!J83,0)</f>
        <v>237.85089199999999</v>
      </c>
      <c r="K83" s="21">
        <f>IF(ISNUMBER(importations!K83),importations!K83-'dont imp en provenance UE'!K83,0)</f>
        <v>231.66867200000002</v>
      </c>
      <c r="L83" s="21">
        <f>IF(ISNUMBER(importations!L83),importations!L83-'dont imp en provenance UE'!L83,0)</f>
        <v>209.86066000000002</v>
      </c>
      <c r="M83" s="21">
        <f>IF(ISNUMBER(importations!M83),importations!M83-'dont imp en provenance UE'!M83,0)</f>
        <v>221.81137200000001</v>
      </c>
      <c r="N83" s="21">
        <f>IF(ISNUMBER(importations!N83),importations!N83-'dont imp en provenance UE'!N83,0)</f>
        <v>234.31934399999994</v>
      </c>
      <c r="O83" s="21">
        <f>IF(ISNUMBER(importations!O83),importations!O83-'dont imp en provenance UE'!O83,0)</f>
        <v>208.71617599999999</v>
      </c>
      <c r="P83" s="72">
        <f>IF(ISNUMBER(importations!P83),importations!P83-'dont imp en provenance UE'!P83,0)</f>
        <v>230.17271399999998</v>
      </c>
      <c r="Q83" s="22">
        <f t="shared" si="5"/>
        <v>2837.2441419999996</v>
      </c>
    </row>
    <row r="84" spans="1:17" x14ac:dyDescent="0.2">
      <c r="A84" s="47"/>
      <c r="B84" s="18">
        <v>6</v>
      </c>
      <c r="C84" s="27"/>
      <c r="D84" s="20">
        <v>2014</v>
      </c>
      <c r="E84" s="21">
        <f>IF(ISNUMBER(importations!E84),importations!E84-'dont imp en provenance UE'!E84,0)</f>
        <v>253.65912799999995</v>
      </c>
      <c r="F84" s="21">
        <f>IF(ISNUMBER(importations!F84),importations!F84-'dont imp en provenance UE'!F84,0)</f>
        <v>225.60214100000002</v>
      </c>
      <c r="G84" s="21">
        <f>IF(ISNUMBER(importations!G84),importations!G84-'dont imp en provenance UE'!G84,0)</f>
        <v>244.25624400000001</v>
      </c>
      <c r="H84" s="21">
        <f>IF(ISNUMBER(importations!H84),importations!H84-'dont imp en provenance UE'!H84,0)</f>
        <v>264.32949600000001</v>
      </c>
      <c r="I84" s="21">
        <f>IF(ISNUMBER(importations!I84),importations!I84-'dont imp en provenance UE'!I84,0)</f>
        <v>226.18759700000007</v>
      </c>
      <c r="J84" s="21">
        <f>IF(ISNUMBER(importations!J84),importations!J84-'dont imp en provenance UE'!J84,0)</f>
        <v>217.82099200000002</v>
      </c>
      <c r="K84" s="21">
        <f>IF(ISNUMBER(importations!K84),importations!K84-'dont imp en provenance UE'!K84,0)</f>
        <v>226.67182099999999</v>
      </c>
      <c r="L84" s="21">
        <f>IF(ISNUMBER(importations!L84),importations!L84-'dont imp en provenance UE'!L84,0)</f>
        <v>200.38881900000001</v>
      </c>
      <c r="M84" s="21">
        <f>IF(ISNUMBER(importations!M84),importations!M84-'dont imp en provenance UE'!M84,0)</f>
        <v>251.46994399999994</v>
      </c>
      <c r="N84" s="21">
        <f>IF(ISNUMBER(importations!N84),importations!N84-'dont imp en provenance UE'!N84,0)</f>
        <v>247.25270400000008</v>
      </c>
      <c r="O84" s="21">
        <f>IF(ISNUMBER(importations!O84),importations!O84-'dont imp en provenance UE'!O84,0)</f>
        <v>236.86113500000005</v>
      </c>
      <c r="P84" s="72">
        <f>IF(ISNUMBER(importations!P84),importations!P84-'dont imp en provenance UE'!P84,0)</f>
        <v>266.43242500000002</v>
      </c>
      <c r="Q84" s="22">
        <f t="shared" si="5"/>
        <v>2860.9324460000003</v>
      </c>
    </row>
    <row r="85" spans="1:17" x14ac:dyDescent="0.2">
      <c r="A85" s="47"/>
      <c r="B85" s="18">
        <v>6</v>
      </c>
      <c r="C85" s="27"/>
      <c r="D85" s="20">
        <v>2015</v>
      </c>
      <c r="E85" s="21">
        <f>IF(ISNUMBER(importations!E85),importations!E85-'dont imp en provenance UE'!E85,0)</f>
        <v>260.79765899999995</v>
      </c>
      <c r="F85" s="21">
        <f>IF(ISNUMBER(importations!F85),importations!F85-'dont imp en provenance UE'!F85,0)</f>
        <v>264.43615</v>
      </c>
      <c r="G85" s="21">
        <f>IF(ISNUMBER(importations!G85),importations!G85-'dont imp en provenance UE'!G85,0)</f>
        <v>311.63032699999991</v>
      </c>
      <c r="H85" s="21">
        <f>IF(ISNUMBER(importations!H85),importations!H85-'dont imp en provenance UE'!H85,0)</f>
        <v>317.74847400000004</v>
      </c>
      <c r="I85" s="21">
        <f>IF(ISNUMBER(importations!I85),importations!I85-'dont imp en provenance UE'!I85,0)</f>
        <v>288.70063899999997</v>
      </c>
      <c r="J85" s="21">
        <f>IF(ISNUMBER(importations!J85),importations!J85-'dont imp en provenance UE'!J85,0)</f>
        <v>288.53277800000001</v>
      </c>
      <c r="K85" s="21">
        <f>IF(ISNUMBER(importations!K85),importations!K85-'dont imp en provenance UE'!K85,0)</f>
        <v>253.33944899999997</v>
      </c>
      <c r="L85" s="21">
        <f>IF(ISNUMBER(importations!L85),importations!L85-'dont imp en provenance UE'!L85,0)</f>
        <v>266.39372500000002</v>
      </c>
      <c r="M85" s="21">
        <f>IF(ISNUMBER(importations!M85),importations!M85-'dont imp en provenance UE'!M85,0)</f>
        <v>278.80984799999999</v>
      </c>
      <c r="N85" s="21">
        <f>IF(ISNUMBER(importations!N85),importations!N85-'dont imp en provenance UE'!N85,0)</f>
        <v>267.55648499999995</v>
      </c>
      <c r="O85" s="21">
        <f>IF(ISNUMBER(importations!O85),importations!O85-'dont imp en provenance UE'!O85,0)</f>
        <v>256.54831299999995</v>
      </c>
      <c r="P85" s="72">
        <f>IF(ISNUMBER(importations!P85),importations!P85-'dont imp en provenance UE'!P85,0)</f>
        <v>264.01537199999996</v>
      </c>
      <c r="Q85" s="22">
        <f t="shared" si="5"/>
        <v>3318.5092189999996</v>
      </c>
    </row>
    <row r="86" spans="1:17" x14ac:dyDescent="0.2">
      <c r="A86" s="47"/>
      <c r="B86" s="18">
        <v>6</v>
      </c>
      <c r="C86" s="27"/>
      <c r="D86" s="20">
        <v>2016</v>
      </c>
      <c r="E86" s="21">
        <f>IF(ISNUMBER(importations!E86),importations!E86-'dont imp en provenance UE'!E86,0)</f>
        <v>288.7238539999999</v>
      </c>
      <c r="F86" s="21">
        <f>IF(ISNUMBER(importations!F86),importations!F86-'dont imp en provenance UE'!F86,0)</f>
        <v>271.96480099999997</v>
      </c>
      <c r="G86" s="21">
        <f>IF(ISNUMBER(importations!G86),importations!G86-'dont imp en provenance UE'!G86,0)</f>
        <v>333.44387699999999</v>
      </c>
      <c r="H86" s="21">
        <f>IF(ISNUMBER(importations!H86),importations!H86-'dont imp en provenance UE'!H86,0)</f>
        <v>305.72184900000002</v>
      </c>
      <c r="I86" s="21">
        <f>IF(ISNUMBER(importations!I86),importations!I86-'dont imp en provenance UE'!I86,0)</f>
        <v>283.67979500000001</v>
      </c>
      <c r="J86" s="21">
        <f>IF(ISNUMBER(importations!J86),importations!J86-'dont imp en provenance UE'!J86,0)</f>
        <v>288.750899</v>
      </c>
      <c r="K86" s="21">
        <f>IF(ISNUMBER(importations!K86),importations!K86-'dont imp en provenance UE'!K86,0)</f>
        <v>246.59488700000006</v>
      </c>
      <c r="L86" s="21">
        <f>IF(ISNUMBER(importations!L86),importations!L86-'dont imp en provenance UE'!L86,0)</f>
        <v>271.94919500000003</v>
      </c>
      <c r="M86" s="21">
        <f>IF(ISNUMBER(importations!M86),importations!M86-'dont imp en provenance UE'!M86,0)</f>
        <v>284.31722400000007</v>
      </c>
      <c r="N86" s="21">
        <f>IF(ISNUMBER(importations!N86),importations!N86-'dont imp en provenance UE'!N86,0)</f>
        <v>277.40733699999998</v>
      </c>
      <c r="O86" s="21">
        <f>IF(ISNUMBER(importations!O86),importations!O86-'dont imp en provenance UE'!O86,0)</f>
        <v>283.14979500000004</v>
      </c>
      <c r="P86" s="72">
        <f>IF(ISNUMBER(importations!P86),importations!P86-'dont imp en provenance UE'!P86,0)</f>
        <v>322.53318799999994</v>
      </c>
      <c r="Q86" s="22">
        <f t="shared" si="5"/>
        <v>3458.2367009999994</v>
      </c>
    </row>
    <row r="87" spans="1:17" x14ac:dyDescent="0.2">
      <c r="A87" s="47"/>
      <c r="B87" s="18">
        <v>6</v>
      </c>
      <c r="C87" s="27"/>
      <c r="D87" s="20">
        <v>2017</v>
      </c>
      <c r="E87" s="21">
        <f>IF(ISNUMBER(importations!E87),importations!E87-'dont imp en provenance UE'!E87,0)</f>
        <v>321.13446499999998</v>
      </c>
      <c r="F87" s="21">
        <f>IF(ISNUMBER(importations!F87),importations!F87-'dont imp en provenance UE'!F87,0)</f>
        <v>324.40207300000009</v>
      </c>
      <c r="G87" s="21">
        <f>IF(ISNUMBER(importations!G87),importations!G87-'dont imp en provenance UE'!G87,0)</f>
        <v>354.02916300000004</v>
      </c>
      <c r="H87" s="21">
        <f>IF(ISNUMBER(importations!H87),importations!H87-'dont imp en provenance UE'!H87,0)</f>
        <v>349.52126600000008</v>
      </c>
      <c r="I87" s="21">
        <f>IF(ISNUMBER(importations!I87),importations!I87-'dont imp en provenance UE'!I87,0)</f>
        <v>330.5070060000001</v>
      </c>
      <c r="J87" s="21">
        <f>IF(ISNUMBER(importations!J87),importations!J87-'dont imp en provenance UE'!J87,0)</f>
        <v>302.24661900000001</v>
      </c>
      <c r="K87" s="21">
        <f>IF(ISNUMBER(importations!K87),importations!K87-'dont imp en provenance UE'!K87,0)</f>
        <v>260.07619599999998</v>
      </c>
      <c r="L87" s="21">
        <f>IF(ISNUMBER(importations!L87),importations!L87-'dont imp en provenance UE'!L87,0)</f>
        <v>268.47863900000004</v>
      </c>
      <c r="M87" s="21">
        <f>IF(ISNUMBER(importations!M87),importations!M87-'dont imp en provenance UE'!M87,0)</f>
        <v>290.39556000000005</v>
      </c>
      <c r="N87" s="21">
        <f>IF(ISNUMBER(importations!N87),importations!N87-'dont imp en provenance UE'!N87,0)</f>
        <v>299.14025999999996</v>
      </c>
      <c r="O87" s="65">
        <f>IF(ISNUMBER(importations!O87),importations!O87-'dont imp en provenance UE'!O87,0)</f>
        <v>334.66443799999996</v>
      </c>
      <c r="P87" s="73">
        <f>IF(ISNUMBER(importations!P87),importations!P87-'dont imp en provenance UE'!P87,0)</f>
        <v>305.44346400000006</v>
      </c>
      <c r="Q87" s="22">
        <f t="shared" si="5"/>
        <v>3740.0391490000002</v>
      </c>
    </row>
    <row r="88" spans="1:17" x14ac:dyDescent="0.2">
      <c r="A88" s="47"/>
      <c r="B88" s="18">
        <v>6</v>
      </c>
      <c r="C88" s="27"/>
      <c r="D88" s="20">
        <v>2018</v>
      </c>
      <c r="E88" s="21">
        <f>IF(ISNUMBER(importations!E88),importations!E88-'dont imp en provenance UE'!E88,0)</f>
        <v>331.30312199999986</v>
      </c>
      <c r="F88" s="21">
        <f>IF(ISNUMBER(importations!F88),importations!F88-'dont imp en provenance UE'!F88,0)</f>
        <v>303.89585899999986</v>
      </c>
      <c r="G88" s="21">
        <f>IF(ISNUMBER(importations!G88),importations!G88-'dont imp en provenance UE'!G88,0)</f>
        <v>335.97166799999997</v>
      </c>
      <c r="H88" s="21">
        <f>IF(ISNUMBER(importations!H88),importations!H88-'dont imp en provenance UE'!H88,0)</f>
        <v>327.62229999999994</v>
      </c>
      <c r="I88" s="21">
        <f>IF(ISNUMBER(importations!I88),importations!I88-'dont imp en provenance UE'!I88,0)</f>
        <v>306.17417900000009</v>
      </c>
      <c r="J88" s="21">
        <f>IF(ISNUMBER(importations!J88),importations!J88-'dont imp en provenance UE'!J88,0)</f>
        <v>260.09595500000006</v>
      </c>
      <c r="K88" s="21">
        <f>IF(ISNUMBER(importations!K88),importations!K88-'dont imp en provenance UE'!K88,0)</f>
        <v>246.93744299999992</v>
      </c>
      <c r="L88" s="21">
        <f>IF(ISNUMBER(importations!L88),importations!L88-'dont imp en provenance UE'!L88,0)</f>
        <v>0</v>
      </c>
      <c r="M88" s="21">
        <f>IF(ISNUMBER(importations!M88),importations!M88-'dont imp en provenance UE'!M88,0)</f>
        <v>0</v>
      </c>
      <c r="N88" s="21">
        <f>IF(ISNUMBER(importations!N88),importations!N88-'dont imp en provenance UE'!N88,0)</f>
        <v>0</v>
      </c>
      <c r="O88" s="65">
        <f>IF(ISNUMBER(importations!O88),importations!O88-'dont imp en provenance UE'!O88,0)</f>
        <v>0</v>
      </c>
      <c r="P88" s="73">
        <f>IF(ISNUMBER(importations!P88),importations!P88-'dont imp en provenance UE'!P88,0)</f>
        <v>0</v>
      </c>
      <c r="Q88" s="22">
        <f t="shared" si="5"/>
        <v>2112.0005259999998</v>
      </c>
    </row>
    <row r="89" spans="1:17" x14ac:dyDescent="0.2">
      <c r="A89" s="47"/>
      <c r="B89" s="18"/>
      <c r="C89" s="27"/>
      <c r="D89" s="20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77"/>
      <c r="Q89" s="50"/>
    </row>
    <row r="90" spans="1:17" x14ac:dyDescent="0.2">
      <c r="A90" s="23"/>
      <c r="B90" s="18"/>
      <c r="C90" s="27"/>
      <c r="D90" s="24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74"/>
      <c r="Q90" s="26"/>
    </row>
    <row r="91" spans="1:17" x14ac:dyDescent="0.2">
      <c r="A91" s="51" t="s">
        <v>29</v>
      </c>
      <c r="B91" s="18">
        <v>7</v>
      </c>
      <c r="C91" s="19"/>
      <c r="D91" s="20">
        <v>2007</v>
      </c>
      <c r="E91" s="21">
        <f>IF(ISNUMBER(importations!E91),importations!E91-'dont imp en provenance UE'!E91,0)</f>
        <v>9.9816629999999975</v>
      </c>
      <c r="F91" s="21">
        <f>IF(ISNUMBER(importations!F91),importations!F91-'dont imp en provenance UE'!F91,0)</f>
        <v>7.9929770000000033</v>
      </c>
      <c r="G91" s="21">
        <f>IF(ISNUMBER(importations!G91),importations!G91-'dont imp en provenance UE'!G91,0)</f>
        <v>8.519124000000005</v>
      </c>
      <c r="H91" s="21">
        <f>IF(ISNUMBER(importations!H91),importations!H91-'dont imp en provenance UE'!H91,0)</f>
        <v>10.063424000000005</v>
      </c>
      <c r="I91" s="21">
        <f>IF(ISNUMBER(importations!I91),importations!I91-'dont imp en provenance UE'!I91,0)</f>
        <v>9.451785000000001</v>
      </c>
      <c r="J91" s="21">
        <f>IF(ISNUMBER(importations!J91),importations!J91-'dont imp en provenance UE'!J91,0)</f>
        <v>11.079235000000004</v>
      </c>
      <c r="K91" s="21">
        <f>IF(ISNUMBER(importations!K91),importations!K91-'dont imp en provenance UE'!K91,0)</f>
        <v>8.6746560000000024</v>
      </c>
      <c r="L91" s="21">
        <f>IF(ISNUMBER(importations!L91),importations!L91-'dont imp en provenance UE'!L91,0)</f>
        <v>6.7666460000000015</v>
      </c>
      <c r="M91" s="21">
        <f>IF(ISNUMBER(importations!M91),importations!M91-'dont imp en provenance UE'!M91,0)</f>
        <v>10.738824000000001</v>
      </c>
      <c r="N91" s="21">
        <f>IF(ISNUMBER(importations!N91),importations!N91-'dont imp en provenance UE'!N91,0)</f>
        <v>14.125829999999993</v>
      </c>
      <c r="O91" s="21">
        <f>IF(ISNUMBER(importations!O91),importations!O91-'dont imp en provenance UE'!O91,0)</f>
        <v>8.4634719999999959</v>
      </c>
      <c r="P91" s="72">
        <f>IF(ISNUMBER(importations!P91),importations!P91-'dont imp en provenance UE'!P91,0)</f>
        <v>16.042155999999999</v>
      </c>
      <c r="Q91" s="22">
        <f>SUM(E91:P91)</f>
        <v>121.89979199999999</v>
      </c>
    </row>
    <row r="92" spans="1:17" x14ac:dyDescent="0.2">
      <c r="A92" s="47"/>
      <c r="B92" s="18">
        <v>7</v>
      </c>
      <c r="C92" s="19"/>
      <c r="D92" s="20">
        <v>2008</v>
      </c>
      <c r="E92" s="21">
        <f>IF(ISNUMBER(importations!E92),importations!E92-'dont imp en provenance UE'!E92,0)</f>
        <v>7.9519049999999964</v>
      </c>
      <c r="F92" s="21">
        <f>IF(ISNUMBER(importations!F92),importations!F92-'dont imp en provenance UE'!F92,0)</f>
        <v>9.8411920000000066</v>
      </c>
      <c r="G92" s="21">
        <f>IF(ISNUMBER(importations!G92),importations!G92-'dont imp en provenance UE'!G92,0)</f>
        <v>9.4767199999999967</v>
      </c>
      <c r="H92" s="21">
        <f>IF(ISNUMBER(importations!H92),importations!H92-'dont imp en provenance UE'!H92,0)</f>
        <v>12.601388</v>
      </c>
      <c r="I92" s="21">
        <f>IF(ISNUMBER(importations!I92),importations!I92-'dont imp en provenance UE'!I92,0)</f>
        <v>11.141435999999999</v>
      </c>
      <c r="J92" s="21">
        <f>IF(ISNUMBER(importations!J92),importations!J92-'dont imp en provenance UE'!J92,0)</f>
        <v>11.898366000000003</v>
      </c>
      <c r="K92" s="21">
        <f>IF(ISNUMBER(importations!K92),importations!K92-'dont imp en provenance UE'!K92,0)</f>
        <v>12.665858</v>
      </c>
      <c r="L92" s="21">
        <f>IF(ISNUMBER(importations!L92),importations!L92-'dont imp en provenance UE'!L92,0)</f>
        <v>9.6744800000000026</v>
      </c>
      <c r="M92" s="21">
        <f>IF(ISNUMBER(importations!M92),importations!M92-'dont imp en provenance UE'!M92,0)</f>
        <v>11.630696999999998</v>
      </c>
      <c r="N92" s="21">
        <f>IF(ISNUMBER(importations!N92),importations!N92-'dont imp en provenance UE'!N92,0)</f>
        <v>15.267293999999993</v>
      </c>
      <c r="O92" s="21">
        <f>IF(ISNUMBER(importations!O92),importations!O92-'dont imp en provenance UE'!O92,0)</f>
        <v>10.26388</v>
      </c>
      <c r="P92" s="72">
        <f>IF(ISNUMBER(importations!P92),importations!P92-'dont imp en provenance UE'!P92,0)</f>
        <v>14.804946000000001</v>
      </c>
      <c r="Q92" s="22">
        <f t="shared" ref="Q92:Q102" si="6">SUM(E92:P92)</f>
        <v>137.21816200000001</v>
      </c>
    </row>
    <row r="93" spans="1:17" x14ac:dyDescent="0.2">
      <c r="A93" s="47"/>
      <c r="B93" s="18">
        <v>7</v>
      </c>
      <c r="C93" s="19"/>
      <c r="D93" s="20">
        <v>2009</v>
      </c>
      <c r="E93" s="21">
        <f>IF(ISNUMBER(importations!E93),importations!E93-'dont imp en provenance UE'!E93,0)</f>
        <v>10.142915999999996</v>
      </c>
      <c r="F93" s="21">
        <f>IF(ISNUMBER(importations!F93),importations!F93-'dont imp en provenance UE'!F93,0)</f>
        <v>8.8482169999999947</v>
      </c>
      <c r="G93" s="21">
        <f>IF(ISNUMBER(importations!G93),importations!G93-'dont imp en provenance UE'!G93,0)</f>
        <v>8.8592510000000004</v>
      </c>
      <c r="H93" s="21">
        <f>IF(ISNUMBER(importations!H93),importations!H93-'dont imp en provenance UE'!H93,0)</f>
        <v>8.562056000000009</v>
      </c>
      <c r="I93" s="21">
        <f>IF(ISNUMBER(importations!I93),importations!I93-'dont imp en provenance UE'!I93,0)</f>
        <v>6.6309760000000004</v>
      </c>
      <c r="J93" s="21">
        <f>IF(ISNUMBER(importations!J93),importations!J93-'dont imp en provenance UE'!J93,0)</f>
        <v>8.2206899999999976</v>
      </c>
      <c r="K93" s="21">
        <f>IF(ISNUMBER(importations!K93),importations!K93-'dont imp en provenance UE'!K93,0)</f>
        <v>9.1187120000000021</v>
      </c>
      <c r="L93" s="21">
        <f>IF(ISNUMBER(importations!L93),importations!L93-'dont imp en provenance UE'!L93,0)</f>
        <v>7.4620230000000021</v>
      </c>
      <c r="M93" s="21">
        <f>IF(ISNUMBER(importations!M93),importations!M93-'dont imp en provenance UE'!M93,0)</f>
        <v>9.1579619999999977</v>
      </c>
      <c r="N93" s="21">
        <f>IF(ISNUMBER(importations!N93),importations!N93-'dont imp en provenance UE'!N93,0)</f>
        <v>9.4730889999999945</v>
      </c>
      <c r="O93" s="21">
        <f>IF(ISNUMBER(importations!O93),importations!O93-'dont imp en provenance UE'!O93,0)</f>
        <v>8.6593519999999984</v>
      </c>
      <c r="P93" s="72">
        <f>IF(ISNUMBER(importations!P93),importations!P93-'dont imp en provenance UE'!P93,0)</f>
        <v>8.2718449999999919</v>
      </c>
      <c r="Q93" s="22">
        <f t="shared" si="6"/>
        <v>103.40708899999998</v>
      </c>
    </row>
    <row r="94" spans="1:17" x14ac:dyDescent="0.2">
      <c r="A94" s="47"/>
      <c r="B94" s="18">
        <v>7</v>
      </c>
      <c r="C94" s="19"/>
      <c r="D94" s="20">
        <v>2010</v>
      </c>
      <c r="E94" s="21">
        <f>IF(ISNUMBER(importations!E94),importations!E94-'dont imp en provenance UE'!E94,0)</f>
        <v>8.9501010000000001</v>
      </c>
      <c r="F94" s="21">
        <f>IF(ISNUMBER(importations!F94),importations!F94-'dont imp en provenance UE'!F94,0)</f>
        <v>5.8411110000000015</v>
      </c>
      <c r="G94" s="21">
        <f>IF(ISNUMBER(importations!G94),importations!G94-'dont imp en provenance UE'!G94,0)</f>
        <v>9.4616239999999898</v>
      </c>
      <c r="H94" s="21">
        <f>IF(ISNUMBER(importations!H94),importations!H94-'dont imp en provenance UE'!H94,0)</f>
        <v>7.7253260000000061</v>
      </c>
      <c r="I94" s="21">
        <f>IF(ISNUMBER(importations!I94),importations!I94-'dont imp en provenance UE'!I94,0)</f>
        <v>8.2959279999999964</v>
      </c>
      <c r="J94" s="21">
        <f>IF(ISNUMBER(importations!J94),importations!J94-'dont imp en provenance UE'!J94,0)</f>
        <v>12.208593999999998</v>
      </c>
      <c r="K94" s="21">
        <f>IF(ISNUMBER(importations!K94),importations!K94-'dont imp en provenance UE'!K94,0)</f>
        <v>8.2351950000000009</v>
      </c>
      <c r="L94" s="21">
        <f>IF(ISNUMBER(importations!L94),importations!L94-'dont imp en provenance UE'!L94,0)</f>
        <v>9.9427150000000033</v>
      </c>
      <c r="M94" s="21">
        <f>IF(ISNUMBER(importations!M94),importations!M94-'dont imp en provenance UE'!M94,0)</f>
        <v>10.472261000000003</v>
      </c>
      <c r="N94" s="21">
        <f>IF(ISNUMBER(importations!N94),importations!N94-'dont imp en provenance UE'!N94,0)</f>
        <v>10.900016999999998</v>
      </c>
      <c r="O94" s="21">
        <f>IF(ISNUMBER(importations!O94),importations!O94-'dont imp en provenance UE'!O94,0)</f>
        <v>9.8250019999999978</v>
      </c>
      <c r="P94" s="72">
        <f>IF(ISNUMBER(importations!P94),importations!P94-'dont imp en provenance UE'!P94,0)</f>
        <v>9.2396710000000013</v>
      </c>
      <c r="Q94" s="22">
        <f t="shared" si="6"/>
        <v>111.097545</v>
      </c>
    </row>
    <row r="95" spans="1:17" x14ac:dyDescent="0.2">
      <c r="A95" s="47"/>
      <c r="B95" s="18">
        <v>7</v>
      </c>
      <c r="C95" s="19"/>
      <c r="D95" s="54" t="s">
        <v>23</v>
      </c>
      <c r="E95" s="21">
        <f>IF(ISNUMBER(importations!E95),importations!E95-'dont imp en provenance UE'!E95,0)</f>
        <v>8.9487030000000019</v>
      </c>
      <c r="F95" s="21">
        <f>IF(ISNUMBER(importations!F95),importations!F95-'dont imp en provenance UE'!F95,0)</f>
        <v>11.072446000000003</v>
      </c>
      <c r="G95" s="21">
        <f>IF(ISNUMBER(importations!G95),importations!G95-'dont imp en provenance UE'!G95,0)</f>
        <v>12.630215999999997</v>
      </c>
      <c r="H95" s="21">
        <f>IF(ISNUMBER(importations!H95),importations!H95-'dont imp en provenance UE'!H95,0)</f>
        <v>10.453983999999998</v>
      </c>
      <c r="I95" s="21">
        <f>IF(ISNUMBER(importations!I95),importations!I95-'dont imp en provenance UE'!I95,0)</f>
        <v>10.413988</v>
      </c>
      <c r="J95" s="21">
        <f>IF(ISNUMBER(importations!J95),importations!J95-'dont imp en provenance UE'!J95,0)</f>
        <v>10.155279999999994</v>
      </c>
      <c r="K95" s="21">
        <f>IF(ISNUMBER(importations!K95),importations!K95-'dont imp en provenance UE'!K95,0)</f>
        <v>10.724736999999998</v>
      </c>
      <c r="L95" s="21">
        <f>IF(ISNUMBER(importations!L95),importations!L95-'dont imp en provenance UE'!L95,0)</f>
        <v>8.6332069999999987</v>
      </c>
      <c r="M95" s="21">
        <f>IF(ISNUMBER(importations!M95),importations!M95-'dont imp en provenance UE'!M95,0)</f>
        <v>11.369578000000004</v>
      </c>
      <c r="N95" s="21">
        <f>IF(ISNUMBER(importations!N95),importations!N95-'dont imp en provenance UE'!N95,0)</f>
        <v>14.990569999999998</v>
      </c>
      <c r="O95" s="21">
        <f>IF(ISNUMBER(importations!O95),importations!O95-'dont imp en provenance UE'!O95,0)</f>
        <v>12.034599999999998</v>
      </c>
      <c r="P95" s="72">
        <f>IF(ISNUMBER(importations!P95),importations!P95-'dont imp en provenance UE'!P95,0)</f>
        <v>13.558335999999997</v>
      </c>
      <c r="Q95" s="22">
        <f t="shared" si="6"/>
        <v>134.98564499999998</v>
      </c>
    </row>
    <row r="96" spans="1:17" x14ac:dyDescent="0.2">
      <c r="A96" s="47"/>
      <c r="B96" s="18">
        <v>7</v>
      </c>
      <c r="C96" s="19"/>
      <c r="D96" s="20">
        <v>2012</v>
      </c>
      <c r="E96" s="21">
        <f>IF(ISNUMBER(importations!E96),importations!E96-'dont imp en provenance UE'!E96,0)</f>
        <v>8.689152</v>
      </c>
      <c r="F96" s="21">
        <f>IF(ISNUMBER(importations!F96),importations!F96-'dont imp en provenance UE'!F96,0)</f>
        <v>9.4984919999999917</v>
      </c>
      <c r="G96" s="21">
        <f>IF(ISNUMBER(importations!G96),importations!G96-'dont imp en provenance UE'!G96,0)</f>
        <v>9.5067800000000062</v>
      </c>
      <c r="H96" s="21">
        <f>IF(ISNUMBER(importations!H96),importations!H96-'dont imp en provenance UE'!H96,0)</f>
        <v>12.067506000000002</v>
      </c>
      <c r="I96" s="21">
        <f>IF(ISNUMBER(importations!I96),importations!I96-'dont imp en provenance UE'!I96,0)</f>
        <v>13.347946000000004</v>
      </c>
      <c r="J96" s="21">
        <f>IF(ISNUMBER(importations!J96),importations!J96-'dont imp en provenance UE'!J96,0)</f>
        <v>14.736242999999998</v>
      </c>
      <c r="K96" s="21">
        <f>IF(ISNUMBER(importations!K96),importations!K96-'dont imp en provenance UE'!K96,0)</f>
        <v>13.647426999999997</v>
      </c>
      <c r="L96" s="21">
        <f>IF(ISNUMBER(importations!L96),importations!L96-'dont imp en provenance UE'!L96,0)</f>
        <v>14.239169999999994</v>
      </c>
      <c r="M96" s="21">
        <f>IF(ISNUMBER(importations!M96),importations!M96-'dont imp en provenance UE'!M96,0)</f>
        <v>15.531084999999994</v>
      </c>
      <c r="N96" s="21">
        <f>IF(ISNUMBER(importations!N96),importations!N96-'dont imp en provenance UE'!N96,0)</f>
        <v>18.932411000000002</v>
      </c>
      <c r="O96" s="21">
        <f>IF(ISNUMBER(importations!O96),importations!O96-'dont imp en provenance UE'!O96,0)</f>
        <v>13.440178000000003</v>
      </c>
      <c r="P96" s="72">
        <f>IF(ISNUMBER(importations!P96),importations!P96-'dont imp en provenance UE'!P96,0)</f>
        <v>19.677975000000007</v>
      </c>
      <c r="Q96" s="22">
        <f t="shared" si="6"/>
        <v>163.31436499999998</v>
      </c>
    </row>
    <row r="97" spans="1:17" x14ac:dyDescent="0.2">
      <c r="A97" s="47"/>
      <c r="B97" s="18">
        <v>7</v>
      </c>
      <c r="C97" s="19"/>
      <c r="D97" s="20">
        <v>2013</v>
      </c>
      <c r="E97" s="21">
        <f>IF(ISNUMBER(importations!E97),importations!E97-'dont imp en provenance UE'!E97,0)</f>
        <v>14.964986999999994</v>
      </c>
      <c r="F97" s="21">
        <f>IF(ISNUMBER(importations!F97),importations!F97-'dont imp en provenance UE'!F97,0)</f>
        <v>15.224426999999995</v>
      </c>
      <c r="G97" s="21">
        <f>IF(ISNUMBER(importations!G97),importations!G97-'dont imp en provenance UE'!G97,0)</f>
        <v>12.078472999999995</v>
      </c>
      <c r="H97" s="21">
        <f>IF(ISNUMBER(importations!H97),importations!H97-'dont imp en provenance UE'!H97,0)</f>
        <v>13.665645999999999</v>
      </c>
      <c r="I97" s="21">
        <f>IF(ISNUMBER(importations!I97),importations!I97-'dont imp en provenance UE'!I97,0)</f>
        <v>12.416544999999996</v>
      </c>
      <c r="J97" s="21">
        <f>IF(ISNUMBER(importations!J97),importations!J97-'dont imp en provenance UE'!J97,0)</f>
        <v>11.597113</v>
      </c>
      <c r="K97" s="21">
        <f>IF(ISNUMBER(importations!K97),importations!K97-'dont imp en provenance UE'!K97,0)</f>
        <v>18.765758000000005</v>
      </c>
      <c r="L97" s="21">
        <f>IF(ISNUMBER(importations!L97),importations!L97-'dont imp en provenance UE'!L97,0)</f>
        <v>11.131756999999993</v>
      </c>
      <c r="M97" s="21">
        <f>IF(ISNUMBER(importations!M97),importations!M97-'dont imp en provenance UE'!M97,0)</f>
        <v>18.69563599999999</v>
      </c>
      <c r="N97" s="21">
        <f>IF(ISNUMBER(importations!N97),importations!N97-'dont imp en provenance UE'!N97,0)</f>
        <v>24.617778999999999</v>
      </c>
      <c r="O97" s="21">
        <f>IF(ISNUMBER(importations!O97),importations!O97-'dont imp en provenance UE'!O97,0)</f>
        <v>12.048923999999992</v>
      </c>
      <c r="P97" s="72">
        <f>IF(ISNUMBER(importations!P97),importations!P97-'dont imp en provenance UE'!P97,0)</f>
        <v>15.262634999999996</v>
      </c>
      <c r="Q97" s="22">
        <f t="shared" si="6"/>
        <v>180.46967999999993</v>
      </c>
    </row>
    <row r="98" spans="1:17" x14ac:dyDescent="0.2">
      <c r="A98" s="47"/>
      <c r="B98" s="18">
        <v>7</v>
      </c>
      <c r="C98" s="19"/>
      <c r="D98" s="20">
        <v>2014</v>
      </c>
      <c r="E98" s="21">
        <f>IF(ISNUMBER(importations!E98),importations!E98-'dont imp en provenance UE'!E98,0)</f>
        <v>11.976579999999995</v>
      </c>
      <c r="F98" s="21">
        <f>IF(ISNUMBER(importations!F98),importations!F98-'dont imp en provenance UE'!F98,0)</f>
        <v>17.367207999999998</v>
      </c>
      <c r="G98" s="21">
        <f>IF(ISNUMBER(importations!G98),importations!G98-'dont imp en provenance UE'!G98,0)</f>
        <v>10.995627000000002</v>
      </c>
      <c r="H98" s="21">
        <f>IF(ISNUMBER(importations!H98),importations!H98-'dont imp en provenance UE'!H98,0)</f>
        <v>11.644499999999997</v>
      </c>
      <c r="I98" s="21">
        <f>IF(ISNUMBER(importations!I98),importations!I98-'dont imp en provenance UE'!I98,0)</f>
        <v>14.373073999999995</v>
      </c>
      <c r="J98" s="21">
        <f>IF(ISNUMBER(importations!J98),importations!J98-'dont imp en provenance UE'!J98,0)</f>
        <v>17.426819999999992</v>
      </c>
      <c r="K98" s="21">
        <f>IF(ISNUMBER(importations!K98),importations!K98-'dont imp en provenance UE'!K98,0)</f>
        <v>19.925858999999996</v>
      </c>
      <c r="L98" s="21">
        <f>IF(ISNUMBER(importations!L98),importations!L98-'dont imp en provenance UE'!L98,0)</f>
        <v>12.925176</v>
      </c>
      <c r="M98" s="21">
        <f>IF(ISNUMBER(importations!M98),importations!M98-'dont imp en provenance UE'!M98,0)</f>
        <v>15.442652999999996</v>
      </c>
      <c r="N98" s="21">
        <f>IF(ISNUMBER(importations!N98),importations!N98-'dont imp en provenance UE'!N98,0)</f>
        <v>19.562055000000001</v>
      </c>
      <c r="O98" s="21">
        <f>IF(ISNUMBER(importations!O98),importations!O98-'dont imp en provenance UE'!O98,0)</f>
        <v>18.694731999999995</v>
      </c>
      <c r="P98" s="72">
        <f>IF(ISNUMBER(importations!P98),importations!P98-'dont imp en provenance UE'!P98,0)</f>
        <v>18.204962999999992</v>
      </c>
      <c r="Q98" s="22">
        <f t="shared" si="6"/>
        <v>188.53924699999996</v>
      </c>
    </row>
    <row r="99" spans="1:17" x14ac:dyDescent="0.2">
      <c r="A99" s="47"/>
      <c r="B99" s="18">
        <v>7</v>
      </c>
      <c r="C99" s="19"/>
      <c r="D99" s="20">
        <v>2015</v>
      </c>
      <c r="E99" s="21">
        <f>IF(ISNUMBER(importations!E99),importations!E99-'dont imp en provenance UE'!E99,0)</f>
        <v>20.472067000000006</v>
      </c>
      <c r="F99" s="21">
        <f>IF(ISNUMBER(importations!F99),importations!F99-'dont imp en provenance UE'!F99,0)</f>
        <v>15.381557999999998</v>
      </c>
      <c r="G99" s="21">
        <f>IF(ISNUMBER(importations!G99),importations!G99-'dont imp en provenance UE'!G99,0)</f>
        <v>16.530163999999999</v>
      </c>
      <c r="H99" s="21">
        <f>IF(ISNUMBER(importations!H99),importations!H99-'dont imp en provenance UE'!H99,0)</f>
        <v>16.448771999999995</v>
      </c>
      <c r="I99" s="21">
        <f>IF(ISNUMBER(importations!I99),importations!I99-'dont imp en provenance UE'!I99,0)</f>
        <v>12.143952999999996</v>
      </c>
      <c r="J99" s="21">
        <f>IF(ISNUMBER(importations!J99),importations!J99-'dont imp en provenance UE'!J99,0)</f>
        <v>24.527896999999996</v>
      </c>
      <c r="K99" s="21">
        <f>IF(ISNUMBER(importations!K99),importations!K99-'dont imp en provenance UE'!K99,0)</f>
        <v>18.903578</v>
      </c>
      <c r="L99" s="21">
        <f>IF(ISNUMBER(importations!L99),importations!L99-'dont imp en provenance UE'!L99,0)</f>
        <v>12.550730999999999</v>
      </c>
      <c r="M99" s="21">
        <f>IF(ISNUMBER(importations!M99),importations!M99-'dont imp en provenance UE'!M99,0)</f>
        <v>23.578120999999996</v>
      </c>
      <c r="N99" s="21">
        <f>IF(ISNUMBER(importations!N99),importations!N99-'dont imp en provenance UE'!N99,0)</f>
        <v>23.491539000000017</v>
      </c>
      <c r="O99" s="21">
        <f>IF(ISNUMBER(importations!O99),importations!O99-'dont imp en provenance UE'!O99,0)</f>
        <v>15.34846499999999</v>
      </c>
      <c r="P99" s="72">
        <f>IF(ISNUMBER(importations!P99),importations!P99-'dont imp en provenance UE'!P99,0)</f>
        <v>20.361110999999994</v>
      </c>
      <c r="Q99" s="22">
        <f t="shared" si="6"/>
        <v>219.737956</v>
      </c>
    </row>
    <row r="100" spans="1:17" x14ac:dyDescent="0.2">
      <c r="A100" s="47"/>
      <c r="B100" s="18">
        <v>7</v>
      </c>
      <c r="C100" s="19"/>
      <c r="D100" s="20">
        <v>2016</v>
      </c>
      <c r="E100" s="21">
        <f>IF(ISNUMBER(importations!E100),importations!E100-'dont imp en provenance UE'!E100,0)</f>
        <v>19.698380000000007</v>
      </c>
      <c r="F100" s="21">
        <f>IF(ISNUMBER(importations!F100),importations!F100-'dont imp en provenance UE'!F100,0)</f>
        <v>18.880231999999999</v>
      </c>
      <c r="G100" s="21">
        <f>IF(ISNUMBER(importations!G100),importations!G100-'dont imp en provenance UE'!G100,0)</f>
        <v>13.277452000000007</v>
      </c>
      <c r="H100" s="21">
        <f>IF(ISNUMBER(importations!H100),importations!H100-'dont imp en provenance UE'!H100,0)</f>
        <v>17.460662999999997</v>
      </c>
      <c r="I100" s="21">
        <f>IF(ISNUMBER(importations!I100),importations!I100-'dont imp en provenance UE'!I100,0)</f>
        <v>18.376383999999995</v>
      </c>
      <c r="J100" s="21">
        <f>IF(ISNUMBER(importations!J100),importations!J100-'dont imp en provenance UE'!J100,0)</f>
        <v>20.160170999999995</v>
      </c>
      <c r="K100" s="21">
        <f>IF(ISNUMBER(importations!K100),importations!K100-'dont imp en provenance UE'!K100,0)</f>
        <v>12.009657999999995</v>
      </c>
      <c r="L100" s="21">
        <f>IF(ISNUMBER(importations!L100),importations!L100-'dont imp en provenance UE'!L100,0)</f>
        <v>17.030066000000005</v>
      </c>
      <c r="M100" s="21">
        <f>IF(ISNUMBER(importations!M100),importations!M100-'dont imp en provenance UE'!M100,0)</f>
        <v>17.468929000000003</v>
      </c>
      <c r="N100" s="21">
        <f>IF(ISNUMBER(importations!N100),importations!N100-'dont imp en provenance UE'!N100,0)</f>
        <v>16.778778000000003</v>
      </c>
      <c r="O100" s="21">
        <f>IF(ISNUMBER(importations!O100),importations!O100-'dont imp en provenance UE'!O100,0)</f>
        <v>20.185977999999995</v>
      </c>
      <c r="P100" s="72">
        <f>IF(ISNUMBER(importations!P100),importations!P100-'dont imp en provenance UE'!P100,0)</f>
        <v>24.950338000000002</v>
      </c>
      <c r="Q100" s="22">
        <f t="shared" si="6"/>
        <v>216.27702900000003</v>
      </c>
    </row>
    <row r="101" spans="1:17" x14ac:dyDescent="0.2">
      <c r="A101" s="47"/>
      <c r="B101" s="18">
        <v>7</v>
      </c>
      <c r="C101" s="19"/>
      <c r="D101" s="20">
        <v>2017</v>
      </c>
      <c r="E101" s="21">
        <f>IF(ISNUMBER(importations!E101),importations!E101-'dont imp en provenance UE'!E101,0)</f>
        <v>27.699188999999997</v>
      </c>
      <c r="F101" s="21">
        <f>IF(ISNUMBER(importations!F101),importations!F101-'dont imp en provenance UE'!F101,0)</f>
        <v>9.6148199999999946</v>
      </c>
      <c r="G101" s="21">
        <f>IF(ISNUMBER(importations!G101),importations!G101-'dont imp en provenance UE'!G101,0)</f>
        <v>16.579726999999998</v>
      </c>
      <c r="H101" s="21">
        <f>IF(ISNUMBER(importations!H101),importations!H101-'dont imp en provenance UE'!H101,0)</f>
        <v>11.879594999999998</v>
      </c>
      <c r="I101" s="21">
        <f>IF(ISNUMBER(importations!I101),importations!I101-'dont imp en provenance UE'!I101,0)</f>
        <v>13.626962999999996</v>
      </c>
      <c r="J101" s="21">
        <f>IF(ISNUMBER(importations!J101),importations!J101-'dont imp en provenance UE'!J101,0)</f>
        <v>15.272878999999993</v>
      </c>
      <c r="K101" s="21">
        <f>IF(ISNUMBER(importations!K101),importations!K101-'dont imp en provenance UE'!K101,0)</f>
        <v>12.96523100000001</v>
      </c>
      <c r="L101" s="21">
        <f>IF(ISNUMBER(importations!L101),importations!L101-'dont imp en provenance UE'!L101,0)</f>
        <v>12.757936999999998</v>
      </c>
      <c r="M101" s="21">
        <f>IF(ISNUMBER(importations!M101),importations!M101-'dont imp en provenance UE'!M101,0)</f>
        <v>16.309771000000005</v>
      </c>
      <c r="N101" s="21">
        <f>IF(ISNUMBER(importations!N101),importations!N101-'dont imp en provenance UE'!N101,0)</f>
        <v>19.635984999999998</v>
      </c>
      <c r="O101" s="65">
        <f>IF(ISNUMBER(importations!O101),importations!O101-'dont imp en provenance UE'!O101,0)</f>
        <v>17.005093000000002</v>
      </c>
      <c r="P101" s="73">
        <f>IF(ISNUMBER(importations!P101),importations!P101-'dont imp en provenance UE'!P101,0)</f>
        <v>13.784375999999995</v>
      </c>
      <c r="Q101" s="22">
        <f t="shared" si="6"/>
        <v>187.13156600000002</v>
      </c>
    </row>
    <row r="102" spans="1:17" x14ac:dyDescent="0.2">
      <c r="A102" s="47"/>
      <c r="B102" s="18">
        <v>7</v>
      </c>
      <c r="C102" s="19"/>
      <c r="D102" s="20">
        <v>2018</v>
      </c>
      <c r="E102" s="21">
        <f>IF(ISNUMBER(importations!E102),importations!E102-'dont imp en provenance UE'!E102,0)</f>
        <v>25.321871000000002</v>
      </c>
      <c r="F102" s="21">
        <f>IF(ISNUMBER(importations!F102),importations!F102-'dont imp en provenance UE'!F102,0)</f>
        <v>11.306827999999996</v>
      </c>
      <c r="G102" s="21">
        <f>IF(ISNUMBER(importations!G102),importations!G102-'dont imp en provenance UE'!G102,0)</f>
        <v>14.523494999999993</v>
      </c>
      <c r="H102" s="21">
        <f>IF(ISNUMBER(importations!H102),importations!H102-'dont imp en provenance UE'!H102,0)</f>
        <v>14.085587999999994</v>
      </c>
      <c r="I102" s="21">
        <f>IF(ISNUMBER(importations!I102),importations!I102-'dont imp en provenance UE'!I102,0)</f>
        <v>17.84008</v>
      </c>
      <c r="J102" s="21">
        <f>IF(ISNUMBER(importations!J102),importations!J102-'dont imp en provenance UE'!J102,0)</f>
        <v>14.36456500000001</v>
      </c>
      <c r="K102" s="21">
        <f>IF(ISNUMBER(importations!K102),importations!K102-'dont imp en provenance UE'!K102,0)</f>
        <v>16.739059000000001</v>
      </c>
      <c r="L102" s="21">
        <f>IF(ISNUMBER(importations!L102),importations!L102-'dont imp en provenance UE'!L102,0)</f>
        <v>0</v>
      </c>
      <c r="M102" s="21">
        <f>IF(ISNUMBER(importations!M102),importations!M102-'dont imp en provenance UE'!M102,0)</f>
        <v>0</v>
      </c>
      <c r="N102" s="21">
        <f>IF(ISNUMBER(importations!N102),importations!N102-'dont imp en provenance UE'!N102,0)</f>
        <v>0</v>
      </c>
      <c r="O102" s="65">
        <f>IF(ISNUMBER(importations!O102),importations!O102-'dont imp en provenance UE'!O102,0)</f>
        <v>0</v>
      </c>
      <c r="P102" s="73">
        <f>IF(ISNUMBER(importations!P102),importations!P102-'dont imp en provenance UE'!P102,0)</f>
        <v>0</v>
      </c>
      <c r="Q102" s="22">
        <f t="shared" si="6"/>
        <v>114.18148599999999</v>
      </c>
    </row>
    <row r="103" spans="1:17" x14ac:dyDescent="0.2">
      <c r="A103" s="47"/>
      <c r="B103" s="18"/>
      <c r="C103" s="27"/>
      <c r="D103" s="24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74"/>
      <c r="Q103" s="26"/>
    </row>
    <row r="104" spans="1:17" x14ac:dyDescent="0.2">
      <c r="A104" s="47"/>
      <c r="B104" s="18"/>
      <c r="C104" s="27"/>
      <c r="D104" s="24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74"/>
      <c r="Q104" s="26"/>
    </row>
    <row r="105" spans="1:17" x14ac:dyDescent="0.2">
      <c r="A105" s="51" t="s">
        <v>30</v>
      </c>
      <c r="B105" s="18">
        <v>8</v>
      </c>
      <c r="C105" s="27"/>
      <c r="D105" s="20">
        <v>2007</v>
      </c>
      <c r="E105" s="21">
        <f>IF(ISNUMBER(importations!E105),importations!E105-'dont imp en provenance UE'!E105,0)</f>
        <v>19.828961</v>
      </c>
      <c r="F105" s="21">
        <f>IF(ISNUMBER(importations!F105),importations!F105-'dont imp en provenance UE'!F105,0)</f>
        <v>12.111085000000001</v>
      </c>
      <c r="G105" s="21">
        <f>IF(ISNUMBER(importations!G105),importations!G105-'dont imp en provenance UE'!G105,0)</f>
        <v>17.569662999999991</v>
      </c>
      <c r="H105" s="21">
        <f>IF(ISNUMBER(importations!H105),importations!H105-'dont imp en provenance UE'!H105,0)</f>
        <v>19.094324999999998</v>
      </c>
      <c r="I105" s="21">
        <f>IF(ISNUMBER(importations!I105),importations!I105-'dont imp en provenance UE'!I105,0)</f>
        <v>18.405851999999996</v>
      </c>
      <c r="J105" s="21">
        <f>IF(ISNUMBER(importations!J105),importations!J105-'dont imp en provenance UE'!J105,0)</f>
        <v>24.718684</v>
      </c>
      <c r="K105" s="21">
        <f>IF(ISNUMBER(importations!K105),importations!K105-'dont imp en provenance UE'!K105,0)</f>
        <v>17.077930000000006</v>
      </c>
      <c r="L105" s="21">
        <f>IF(ISNUMBER(importations!L105),importations!L105-'dont imp en provenance UE'!L105,0)</f>
        <v>15.866287</v>
      </c>
      <c r="M105" s="21">
        <f>IF(ISNUMBER(importations!M105),importations!M105-'dont imp en provenance UE'!M105,0)</f>
        <v>26.131910999999999</v>
      </c>
      <c r="N105" s="21">
        <f>IF(ISNUMBER(importations!N105),importations!N105-'dont imp en provenance UE'!N105,0)</f>
        <v>23.643162000000004</v>
      </c>
      <c r="O105" s="21">
        <f>IF(ISNUMBER(importations!O105),importations!O105-'dont imp en provenance UE'!O105,0)</f>
        <v>18.269837000000003</v>
      </c>
      <c r="P105" s="72">
        <f>IF(ISNUMBER(importations!P105),importations!P105-'dont imp en provenance UE'!P105,0)</f>
        <v>12.473119999999998</v>
      </c>
      <c r="Q105" s="22">
        <f>SUM(E105:P105)</f>
        <v>225.19081699999998</v>
      </c>
    </row>
    <row r="106" spans="1:17" x14ac:dyDescent="0.2">
      <c r="A106" s="47"/>
      <c r="B106" s="18">
        <v>8</v>
      </c>
      <c r="C106" s="27"/>
      <c r="D106" s="20">
        <v>2008</v>
      </c>
      <c r="E106" s="21">
        <f>IF(ISNUMBER(importations!E106),importations!E106-'dont imp en provenance UE'!E106,0)</f>
        <v>19.957132000000001</v>
      </c>
      <c r="F106" s="21">
        <f>IF(ISNUMBER(importations!F106),importations!F106-'dont imp en provenance UE'!F106,0)</f>
        <v>19.088223000000003</v>
      </c>
      <c r="G106" s="21">
        <f>IF(ISNUMBER(importations!G106),importations!G106-'dont imp en provenance UE'!G106,0)</f>
        <v>19.520867999999997</v>
      </c>
      <c r="H106" s="21">
        <f>IF(ISNUMBER(importations!H106),importations!H106-'dont imp en provenance UE'!H106,0)</f>
        <v>22.443670999999998</v>
      </c>
      <c r="I106" s="21">
        <f>IF(ISNUMBER(importations!I106),importations!I106-'dont imp en provenance UE'!I106,0)</f>
        <v>16.454205000000002</v>
      </c>
      <c r="J106" s="21">
        <f>IF(ISNUMBER(importations!J106),importations!J106-'dont imp en provenance UE'!J106,0)</f>
        <v>15.260035999999999</v>
      </c>
      <c r="K106" s="21">
        <f>IF(ISNUMBER(importations!K106),importations!K106-'dont imp en provenance UE'!K106,0)</f>
        <v>18.630063999999997</v>
      </c>
      <c r="L106" s="21">
        <f>IF(ISNUMBER(importations!L106),importations!L106-'dont imp en provenance UE'!L106,0)</f>
        <v>13.227678999999998</v>
      </c>
      <c r="M106" s="21">
        <f>IF(ISNUMBER(importations!M106),importations!M106-'dont imp en provenance UE'!M106,0)</f>
        <v>15.544876000000002</v>
      </c>
      <c r="N106" s="21">
        <f>IF(ISNUMBER(importations!N106),importations!N106-'dont imp en provenance UE'!N106,0)</f>
        <v>18.047700999999996</v>
      </c>
      <c r="O106" s="21">
        <f>IF(ISNUMBER(importations!O106),importations!O106-'dont imp en provenance UE'!O106,0)</f>
        <v>14.163802</v>
      </c>
      <c r="P106" s="72">
        <f>IF(ISNUMBER(importations!P106),importations!P106-'dont imp en provenance UE'!P106,0)</f>
        <v>11.859852000000004</v>
      </c>
      <c r="Q106" s="22">
        <f t="shared" ref="Q106:Q116" si="7">SUM(E106:P106)</f>
        <v>204.19810899999999</v>
      </c>
    </row>
    <row r="107" spans="1:17" x14ac:dyDescent="0.2">
      <c r="A107" s="47"/>
      <c r="B107" s="18">
        <v>8</v>
      </c>
      <c r="C107" s="27"/>
      <c r="D107" s="20">
        <v>2009</v>
      </c>
      <c r="E107" s="21">
        <f>IF(ISNUMBER(importations!E107),importations!E107-'dont imp en provenance UE'!E107,0)</f>
        <v>13.478805999999999</v>
      </c>
      <c r="F107" s="21">
        <f>IF(ISNUMBER(importations!F107),importations!F107-'dont imp en provenance UE'!F107,0)</f>
        <v>9.5628570000000028</v>
      </c>
      <c r="G107" s="21">
        <f>IF(ISNUMBER(importations!G107),importations!G107-'dont imp en provenance UE'!G107,0)</f>
        <v>11.901844000000001</v>
      </c>
      <c r="H107" s="21">
        <f>IF(ISNUMBER(importations!H107),importations!H107-'dont imp en provenance UE'!H107,0)</f>
        <v>10.575367</v>
      </c>
      <c r="I107" s="21">
        <f>IF(ISNUMBER(importations!I107),importations!I107-'dont imp en provenance UE'!I107,0)</f>
        <v>11.928560000000003</v>
      </c>
      <c r="J107" s="21">
        <f>IF(ISNUMBER(importations!J107),importations!J107-'dont imp en provenance UE'!J107,0)</f>
        <v>12.423550999999998</v>
      </c>
      <c r="K107" s="21">
        <f>IF(ISNUMBER(importations!K107),importations!K107-'dont imp en provenance UE'!K107,0)</f>
        <v>10.492505000000001</v>
      </c>
      <c r="L107" s="21">
        <f>IF(ISNUMBER(importations!L107),importations!L107-'dont imp en provenance UE'!L107,0)</f>
        <v>5.9757010000000008</v>
      </c>
      <c r="M107" s="21">
        <f>IF(ISNUMBER(importations!M107),importations!M107-'dont imp en provenance UE'!M107,0)</f>
        <v>11.315334</v>
      </c>
      <c r="N107" s="21">
        <f>IF(ISNUMBER(importations!N107),importations!N107-'dont imp en provenance UE'!N107,0)</f>
        <v>10.76667</v>
      </c>
      <c r="O107" s="21">
        <f>IF(ISNUMBER(importations!O107),importations!O107-'dont imp en provenance UE'!O107,0)</f>
        <v>9.3446370000000005</v>
      </c>
      <c r="P107" s="72">
        <f>IF(ISNUMBER(importations!P107),importations!P107-'dont imp en provenance UE'!P107,0)</f>
        <v>8.9462170000000008</v>
      </c>
      <c r="Q107" s="22">
        <f t="shared" si="7"/>
        <v>126.71204900000002</v>
      </c>
    </row>
    <row r="108" spans="1:17" x14ac:dyDescent="0.2">
      <c r="A108" s="47"/>
      <c r="B108" s="18">
        <v>8</v>
      </c>
      <c r="C108" s="27"/>
      <c r="D108" s="20">
        <v>2010</v>
      </c>
      <c r="E108" s="21">
        <f>IF(ISNUMBER(importations!E108),importations!E108-'dont imp en provenance UE'!E108,0)</f>
        <v>11.130765999999998</v>
      </c>
      <c r="F108" s="21">
        <f>IF(ISNUMBER(importations!F108),importations!F108-'dont imp en provenance UE'!F108,0)</f>
        <v>7.0282049999999998</v>
      </c>
      <c r="G108" s="21">
        <f>IF(ISNUMBER(importations!G108),importations!G108-'dont imp en provenance UE'!G108,0)</f>
        <v>10.749404</v>
      </c>
      <c r="H108" s="21">
        <f>IF(ISNUMBER(importations!H108),importations!H108-'dont imp en provenance UE'!H108,0)</f>
        <v>10.716057999999997</v>
      </c>
      <c r="I108" s="21">
        <f>IF(ISNUMBER(importations!I108),importations!I108-'dont imp en provenance UE'!I108,0)</f>
        <v>13.419345</v>
      </c>
      <c r="J108" s="21">
        <f>IF(ISNUMBER(importations!J108),importations!J108-'dont imp en provenance UE'!J108,0)</f>
        <v>12.886846999999998</v>
      </c>
      <c r="K108" s="21">
        <f>IF(ISNUMBER(importations!K108),importations!K108-'dont imp en provenance UE'!K108,0)</f>
        <v>11.91747</v>
      </c>
      <c r="L108" s="21">
        <f>IF(ISNUMBER(importations!L108),importations!L108-'dont imp en provenance UE'!L108,0)</f>
        <v>8.6277719999999967</v>
      </c>
      <c r="M108" s="21">
        <f>IF(ISNUMBER(importations!M108),importations!M108-'dont imp en provenance UE'!M108,0)</f>
        <v>12.293525000000001</v>
      </c>
      <c r="N108" s="21">
        <f>IF(ISNUMBER(importations!N108),importations!N108-'dont imp en provenance UE'!N108,0)</f>
        <v>9.7687770000000018</v>
      </c>
      <c r="O108" s="21">
        <f>IF(ISNUMBER(importations!O108),importations!O108-'dont imp en provenance UE'!O108,0)</f>
        <v>11.291550999999998</v>
      </c>
      <c r="P108" s="72">
        <f>IF(ISNUMBER(importations!P108),importations!P108-'dont imp en provenance UE'!P108,0)</f>
        <v>10.916153</v>
      </c>
      <c r="Q108" s="22">
        <f t="shared" si="7"/>
        <v>130.74587299999999</v>
      </c>
    </row>
    <row r="109" spans="1:17" x14ac:dyDescent="0.2">
      <c r="A109" s="47"/>
      <c r="B109" s="18">
        <v>8</v>
      </c>
      <c r="C109" s="27"/>
      <c r="D109" s="54" t="s">
        <v>23</v>
      </c>
      <c r="E109" s="21">
        <f>IF(ISNUMBER(importations!E109),importations!E109-'dont imp en provenance UE'!E109,0)</f>
        <v>12.653976</v>
      </c>
      <c r="F109" s="21">
        <f>IF(ISNUMBER(importations!F109),importations!F109-'dont imp en provenance UE'!F109,0)</f>
        <v>9.547777</v>
      </c>
      <c r="G109" s="21">
        <f>IF(ISNUMBER(importations!G109),importations!G109-'dont imp en provenance UE'!G109,0)</f>
        <v>12.049082000000002</v>
      </c>
      <c r="H109" s="21">
        <f>IF(ISNUMBER(importations!H109),importations!H109-'dont imp en provenance UE'!H109,0)</f>
        <v>14.450538000000002</v>
      </c>
      <c r="I109" s="21">
        <f>IF(ISNUMBER(importations!I109),importations!I109-'dont imp en provenance UE'!I109,0)</f>
        <v>15.192085000000001</v>
      </c>
      <c r="J109" s="21">
        <f>IF(ISNUMBER(importations!J109),importations!J109-'dont imp en provenance UE'!J109,0)</f>
        <v>10.744488</v>
      </c>
      <c r="K109" s="21">
        <f>IF(ISNUMBER(importations!K109),importations!K109-'dont imp en provenance UE'!K109,0)</f>
        <v>9.9595380000000002</v>
      </c>
      <c r="L109" s="21">
        <f>IF(ISNUMBER(importations!L109),importations!L109-'dont imp en provenance UE'!L109,0)</f>
        <v>7.8307009999999995</v>
      </c>
      <c r="M109" s="21">
        <f>IF(ISNUMBER(importations!M109),importations!M109-'dont imp en provenance UE'!M109,0)</f>
        <v>10.599810999999999</v>
      </c>
      <c r="N109" s="21">
        <f>IF(ISNUMBER(importations!N109),importations!N109-'dont imp en provenance UE'!N109,0)</f>
        <v>9.3293599999999977</v>
      </c>
      <c r="O109" s="21">
        <f>IF(ISNUMBER(importations!O109),importations!O109-'dont imp en provenance UE'!O109,0)</f>
        <v>9.1827079999999981</v>
      </c>
      <c r="P109" s="72">
        <f>IF(ISNUMBER(importations!P109),importations!P109-'dont imp en provenance UE'!P109,0)</f>
        <v>9.0659700000000001</v>
      </c>
      <c r="Q109" s="22">
        <f t="shared" si="7"/>
        <v>130.60603399999999</v>
      </c>
    </row>
    <row r="110" spans="1:17" x14ac:dyDescent="0.2">
      <c r="A110" s="47"/>
      <c r="B110" s="18">
        <v>8</v>
      </c>
      <c r="C110" s="27"/>
      <c r="D110" s="20">
        <v>2012</v>
      </c>
      <c r="E110" s="21">
        <f>IF(ISNUMBER(importations!E110),importations!E110-'dont imp en provenance UE'!E110,0)</f>
        <v>10.798400999999998</v>
      </c>
      <c r="F110" s="21">
        <f>IF(ISNUMBER(importations!F110),importations!F110-'dont imp en provenance UE'!F110,0)</f>
        <v>10.680193999999998</v>
      </c>
      <c r="G110" s="21">
        <f>IF(ISNUMBER(importations!G110),importations!G110-'dont imp en provenance UE'!G110,0)</f>
        <v>11.374556999999999</v>
      </c>
      <c r="H110" s="21">
        <f>IF(ISNUMBER(importations!H110),importations!H110-'dont imp en provenance UE'!H110,0)</f>
        <v>13.709398</v>
      </c>
      <c r="I110" s="21">
        <f>IF(ISNUMBER(importations!I110),importations!I110-'dont imp en provenance UE'!I110,0)</f>
        <v>12.746302000000002</v>
      </c>
      <c r="J110" s="21">
        <f>IF(ISNUMBER(importations!J110),importations!J110-'dont imp en provenance UE'!J110,0)</f>
        <v>11.118245</v>
      </c>
      <c r="K110" s="21">
        <f>IF(ISNUMBER(importations!K110),importations!K110-'dont imp en provenance UE'!K110,0)</f>
        <v>12.065473000000001</v>
      </c>
      <c r="L110" s="21">
        <f>IF(ISNUMBER(importations!L110),importations!L110-'dont imp en provenance UE'!L110,0)</f>
        <v>7.9929389999999998</v>
      </c>
      <c r="M110" s="21">
        <f>IF(ISNUMBER(importations!M110),importations!M110-'dont imp en provenance UE'!M110,0)</f>
        <v>9.7768960000000007</v>
      </c>
      <c r="N110" s="21">
        <f>IF(ISNUMBER(importations!N110),importations!N110-'dont imp en provenance UE'!N110,0)</f>
        <v>9.0207080000000026</v>
      </c>
      <c r="O110" s="21">
        <f>IF(ISNUMBER(importations!O110),importations!O110-'dont imp en provenance UE'!O110,0)</f>
        <v>9.5163209999999996</v>
      </c>
      <c r="P110" s="72">
        <f>IF(ISNUMBER(importations!P110),importations!P110-'dont imp en provenance UE'!P110,0)</f>
        <v>6.4472749999999994</v>
      </c>
      <c r="Q110" s="22">
        <f t="shared" si="7"/>
        <v>125.24670899999998</v>
      </c>
    </row>
    <row r="111" spans="1:17" x14ac:dyDescent="0.2">
      <c r="A111" s="47"/>
      <c r="B111" s="18">
        <v>8</v>
      </c>
      <c r="C111" s="27"/>
      <c r="D111" s="20">
        <v>2013</v>
      </c>
      <c r="E111" s="21">
        <f>IF(ISNUMBER(importations!E111),importations!E111-'dont imp en provenance UE'!E111,0)</f>
        <v>13.023633</v>
      </c>
      <c r="F111" s="21">
        <f>IF(ISNUMBER(importations!F111),importations!F111-'dont imp en provenance UE'!F111,0)</f>
        <v>7.5619049999999994</v>
      </c>
      <c r="G111" s="21">
        <f>IF(ISNUMBER(importations!G111),importations!G111-'dont imp en provenance UE'!G111,0)</f>
        <v>6.2836960000000008</v>
      </c>
      <c r="H111" s="21">
        <f>IF(ISNUMBER(importations!H111),importations!H111-'dont imp en provenance UE'!H111,0)</f>
        <v>10.331575000000001</v>
      </c>
      <c r="I111" s="21">
        <f>IF(ISNUMBER(importations!I111),importations!I111-'dont imp en provenance UE'!I111,0)</f>
        <v>11.254564</v>
      </c>
      <c r="J111" s="21">
        <f>IF(ISNUMBER(importations!J111),importations!J111-'dont imp en provenance UE'!J111,0)</f>
        <v>10.680449000000003</v>
      </c>
      <c r="K111" s="21">
        <f>IF(ISNUMBER(importations!K111),importations!K111-'dont imp en provenance UE'!K111,0)</f>
        <v>13.554830999999998</v>
      </c>
      <c r="L111" s="21">
        <f>IF(ISNUMBER(importations!L111),importations!L111-'dont imp en provenance UE'!L111,0)</f>
        <v>8.8422780000000003</v>
      </c>
      <c r="M111" s="21">
        <f>IF(ISNUMBER(importations!M111),importations!M111-'dont imp en provenance UE'!M111,0)</f>
        <v>11.503231000000001</v>
      </c>
      <c r="N111" s="21">
        <f>IF(ISNUMBER(importations!N111),importations!N111-'dont imp en provenance UE'!N111,0)</f>
        <v>9.2684130000000007</v>
      </c>
      <c r="O111" s="21">
        <f>IF(ISNUMBER(importations!O111),importations!O111-'dont imp en provenance UE'!O111,0)</f>
        <v>8.2117740000000001</v>
      </c>
      <c r="P111" s="72">
        <f>IF(ISNUMBER(importations!P111),importations!P111-'dont imp en provenance UE'!P111,0)</f>
        <v>8.0446239999999989</v>
      </c>
      <c r="Q111" s="22">
        <f t="shared" si="7"/>
        <v>118.56097299999999</v>
      </c>
    </row>
    <row r="112" spans="1:17" x14ac:dyDescent="0.2">
      <c r="A112" s="47"/>
      <c r="B112" s="18">
        <v>8</v>
      </c>
      <c r="C112" s="27"/>
      <c r="D112" s="20">
        <v>2014</v>
      </c>
      <c r="E112" s="21">
        <f>IF(ISNUMBER(importations!E112),importations!E112-'dont imp en provenance UE'!E112,0)</f>
        <v>9.2269069999999971</v>
      </c>
      <c r="F112" s="21">
        <f>IF(ISNUMBER(importations!F112),importations!F112-'dont imp en provenance UE'!F112,0)</f>
        <v>8.1528020000000012</v>
      </c>
      <c r="G112" s="21">
        <f>IF(ISNUMBER(importations!G112),importations!G112-'dont imp en provenance UE'!G112,0)</f>
        <v>9.6478529999999978</v>
      </c>
      <c r="H112" s="21">
        <f>IF(ISNUMBER(importations!H112),importations!H112-'dont imp en provenance UE'!H112,0)</f>
        <v>8.8320159999999994</v>
      </c>
      <c r="I112" s="21">
        <f>IF(ISNUMBER(importations!I112),importations!I112-'dont imp en provenance UE'!I112,0)</f>
        <v>9.1581669999999988</v>
      </c>
      <c r="J112" s="21">
        <f>IF(ISNUMBER(importations!J112),importations!J112-'dont imp en provenance UE'!J112,0)</f>
        <v>8.710920999999999</v>
      </c>
      <c r="K112" s="21">
        <f>IF(ISNUMBER(importations!K112),importations!K112-'dont imp en provenance UE'!K112,0)</f>
        <v>12.435067000000002</v>
      </c>
      <c r="L112" s="21">
        <f>IF(ISNUMBER(importations!L112),importations!L112-'dont imp en provenance UE'!L112,0)</f>
        <v>4.3468789999999977</v>
      </c>
      <c r="M112" s="21">
        <f>IF(ISNUMBER(importations!M112),importations!M112-'dont imp en provenance UE'!M112,0)</f>
        <v>9.6561770000000013</v>
      </c>
      <c r="N112" s="21">
        <f>IF(ISNUMBER(importations!N112),importations!N112-'dont imp en provenance UE'!N112,0)</f>
        <v>14.151368000000002</v>
      </c>
      <c r="O112" s="21">
        <f>IF(ISNUMBER(importations!O112),importations!O112-'dont imp en provenance UE'!O112,0)</f>
        <v>9.4138640000000002</v>
      </c>
      <c r="P112" s="72">
        <f>IF(ISNUMBER(importations!P112),importations!P112-'dont imp en provenance UE'!P112,0)</f>
        <v>7.4480719999999998</v>
      </c>
      <c r="Q112" s="22">
        <f t="shared" si="7"/>
        <v>111.180093</v>
      </c>
    </row>
    <row r="113" spans="1:17" x14ac:dyDescent="0.2">
      <c r="A113" s="47"/>
      <c r="B113" s="18">
        <v>8</v>
      </c>
      <c r="C113" s="27"/>
      <c r="D113" s="20">
        <v>2015</v>
      </c>
      <c r="E113" s="21">
        <f>IF(ISNUMBER(importations!E113),importations!E113-'dont imp en provenance UE'!E113,0)</f>
        <v>10.425492999999996</v>
      </c>
      <c r="F113" s="21">
        <f>IF(ISNUMBER(importations!F113),importations!F113-'dont imp en provenance UE'!F113,0)</f>
        <v>9.3672930000000001</v>
      </c>
      <c r="G113" s="21">
        <f>IF(ISNUMBER(importations!G113),importations!G113-'dont imp en provenance UE'!G113,0)</f>
        <v>7.9815410000000035</v>
      </c>
      <c r="H113" s="21">
        <f>IF(ISNUMBER(importations!H113),importations!H113-'dont imp en provenance UE'!H113,0)</f>
        <v>10.796420999999999</v>
      </c>
      <c r="I113" s="21">
        <f>IF(ISNUMBER(importations!I113),importations!I113-'dont imp en provenance UE'!I113,0)</f>
        <v>12.184312999999996</v>
      </c>
      <c r="J113" s="21">
        <f>IF(ISNUMBER(importations!J113),importations!J113-'dont imp en provenance UE'!J113,0)</f>
        <v>12.918034</v>
      </c>
      <c r="K113" s="21">
        <f>IF(ISNUMBER(importations!K113),importations!K113-'dont imp en provenance UE'!K113,0)</f>
        <v>12.870768</v>
      </c>
      <c r="L113" s="21">
        <f>IF(ISNUMBER(importations!L113),importations!L113-'dont imp en provenance UE'!L113,0)</f>
        <v>11.147900000000003</v>
      </c>
      <c r="M113" s="21">
        <f>IF(ISNUMBER(importations!M113),importations!M113-'dont imp en provenance UE'!M113,0)</f>
        <v>13.290719000000001</v>
      </c>
      <c r="N113" s="21">
        <f>IF(ISNUMBER(importations!N113),importations!N113-'dont imp en provenance UE'!N113,0)</f>
        <v>13.063119</v>
      </c>
      <c r="O113" s="21">
        <f>IF(ISNUMBER(importations!O113),importations!O113-'dont imp en provenance UE'!O113,0)</f>
        <v>12.341932999999999</v>
      </c>
      <c r="P113" s="72">
        <f>IF(ISNUMBER(importations!P113),importations!P113-'dont imp en provenance UE'!P113,0)</f>
        <v>12.812474999999999</v>
      </c>
      <c r="Q113" s="22">
        <f t="shared" si="7"/>
        <v>139.20000899999999</v>
      </c>
    </row>
    <row r="114" spans="1:17" x14ac:dyDescent="0.2">
      <c r="A114" s="47"/>
      <c r="B114" s="18">
        <v>8</v>
      </c>
      <c r="C114" s="27"/>
      <c r="D114" s="20">
        <v>2016</v>
      </c>
      <c r="E114" s="21">
        <f>IF(ISNUMBER(importations!E114),importations!E114-'dont imp en provenance UE'!E114,0)</f>
        <v>11.519779</v>
      </c>
      <c r="F114" s="21">
        <f>IF(ISNUMBER(importations!F114),importations!F114-'dont imp en provenance UE'!F114,0)</f>
        <v>10.857256999999997</v>
      </c>
      <c r="G114" s="21">
        <f>IF(ISNUMBER(importations!G114),importations!G114-'dont imp en provenance UE'!G114,0)</f>
        <v>11.427154999999996</v>
      </c>
      <c r="H114" s="21">
        <f>IF(ISNUMBER(importations!H114),importations!H114-'dont imp en provenance UE'!H114,0)</f>
        <v>12.253673000000003</v>
      </c>
      <c r="I114" s="21">
        <f>IF(ISNUMBER(importations!I114),importations!I114-'dont imp en provenance UE'!I114,0)</f>
        <v>13.588381999999999</v>
      </c>
      <c r="J114" s="21">
        <f>IF(ISNUMBER(importations!J114),importations!J114-'dont imp en provenance UE'!J114,0)</f>
        <v>10.516812999999999</v>
      </c>
      <c r="K114" s="21">
        <f>IF(ISNUMBER(importations!K114),importations!K114-'dont imp en provenance UE'!K114,0)</f>
        <v>8.6504529999999971</v>
      </c>
      <c r="L114" s="21">
        <f>IF(ISNUMBER(importations!L114),importations!L114-'dont imp en provenance UE'!L114,0)</f>
        <v>9.862814000000002</v>
      </c>
      <c r="M114" s="21">
        <f>IF(ISNUMBER(importations!M114),importations!M114-'dont imp en provenance UE'!M114,0)</f>
        <v>9.8337000000000003</v>
      </c>
      <c r="N114" s="21">
        <f>IF(ISNUMBER(importations!N114),importations!N114-'dont imp en provenance UE'!N114,0)</f>
        <v>7.6239289999999986</v>
      </c>
      <c r="O114" s="21">
        <f>IF(ISNUMBER(importations!O114),importations!O114-'dont imp en provenance UE'!O114,0)</f>
        <v>10.811432999999999</v>
      </c>
      <c r="P114" s="72">
        <f>IF(ISNUMBER(importations!P114),importations!P114-'dont imp en provenance UE'!P114,0)</f>
        <v>9.4722039999999978</v>
      </c>
      <c r="Q114" s="22">
        <f t="shared" si="7"/>
        <v>126.41759199999998</v>
      </c>
    </row>
    <row r="115" spans="1:17" x14ac:dyDescent="0.2">
      <c r="A115" s="47"/>
      <c r="B115" s="18">
        <v>8</v>
      </c>
      <c r="C115" s="27"/>
      <c r="D115" s="20">
        <v>2017</v>
      </c>
      <c r="E115" s="21">
        <f>IF(ISNUMBER(importations!E115),importations!E115-'dont imp en provenance UE'!E115,0)</f>
        <v>10.777752</v>
      </c>
      <c r="F115" s="21">
        <f>IF(ISNUMBER(importations!F115),importations!F115-'dont imp en provenance UE'!F115,0)</f>
        <v>7.9830379999999987</v>
      </c>
      <c r="G115" s="21">
        <f>IF(ISNUMBER(importations!G115),importations!G115-'dont imp en provenance UE'!G115,0)</f>
        <v>9.1043759999999985</v>
      </c>
      <c r="H115" s="21">
        <f>IF(ISNUMBER(importations!H115),importations!H115-'dont imp en provenance UE'!H115,0)</f>
        <v>8.4276780000000002</v>
      </c>
      <c r="I115" s="21">
        <f>IF(ISNUMBER(importations!I115),importations!I115-'dont imp en provenance UE'!I115,0)</f>
        <v>10.010031999999999</v>
      </c>
      <c r="J115" s="21">
        <f>IF(ISNUMBER(importations!J115),importations!J115-'dont imp en provenance UE'!J115,0)</f>
        <v>9.5788330000000013</v>
      </c>
      <c r="K115" s="21">
        <f>IF(ISNUMBER(importations!K115),importations!K115-'dont imp en provenance UE'!K115,0)</f>
        <v>12.229953000000002</v>
      </c>
      <c r="L115" s="21">
        <f>IF(ISNUMBER(importations!L115),importations!L115-'dont imp en provenance UE'!L115,0)</f>
        <v>8.5127060000000014</v>
      </c>
      <c r="M115" s="21">
        <f>IF(ISNUMBER(importations!M115),importations!M115-'dont imp en provenance UE'!M115,0)</f>
        <v>9.0918950000000027</v>
      </c>
      <c r="N115" s="21">
        <f>IF(ISNUMBER(importations!N115),importations!N115-'dont imp en provenance UE'!N115,0)</f>
        <v>11.642347000000001</v>
      </c>
      <c r="O115" s="65">
        <f>IF(ISNUMBER(importations!O115),importations!O115-'dont imp en provenance UE'!O115,0)</f>
        <v>8.8847689999999986</v>
      </c>
      <c r="P115" s="73">
        <f>IF(ISNUMBER(importations!P115),importations!P115-'dont imp en provenance UE'!P115,0)</f>
        <v>8.7166439999999987</v>
      </c>
      <c r="Q115" s="22">
        <f t="shared" si="7"/>
        <v>114.96002300000001</v>
      </c>
    </row>
    <row r="116" spans="1:17" x14ac:dyDescent="0.2">
      <c r="A116" s="47"/>
      <c r="B116" s="18">
        <v>8</v>
      </c>
      <c r="C116" s="27"/>
      <c r="D116" s="20">
        <v>2018</v>
      </c>
      <c r="E116" s="21">
        <f>IF(ISNUMBER(importations!E116),importations!E116-'dont imp en provenance UE'!E116,0)</f>
        <v>8.8308610000000023</v>
      </c>
      <c r="F116" s="21">
        <f>IF(ISNUMBER(importations!F116),importations!F116-'dont imp en provenance UE'!F116,0)</f>
        <v>9.944621999999999</v>
      </c>
      <c r="G116" s="21">
        <f>IF(ISNUMBER(importations!G116),importations!G116-'dont imp en provenance UE'!G116,0)</f>
        <v>7.9361660000000018</v>
      </c>
      <c r="H116" s="21">
        <f>IF(ISNUMBER(importations!H116),importations!H116-'dont imp en provenance UE'!H116,0)</f>
        <v>8.2680309999999988</v>
      </c>
      <c r="I116" s="21">
        <f>IF(ISNUMBER(importations!I116),importations!I116-'dont imp en provenance UE'!I116,0)</f>
        <v>10.911078000000003</v>
      </c>
      <c r="J116" s="21">
        <f>IF(ISNUMBER(importations!J116),importations!J116-'dont imp en provenance UE'!J116,0)</f>
        <v>9.5004630000000017</v>
      </c>
      <c r="K116" s="21">
        <f>IF(ISNUMBER(importations!K116),importations!K116-'dont imp en provenance UE'!K116,0)</f>
        <v>12.903237000000001</v>
      </c>
      <c r="L116" s="21">
        <f>IF(ISNUMBER(importations!L116),importations!L116-'dont imp en provenance UE'!L116,0)</f>
        <v>0</v>
      </c>
      <c r="M116" s="21">
        <f>IF(ISNUMBER(importations!M116),importations!M116-'dont imp en provenance UE'!M116,0)</f>
        <v>0</v>
      </c>
      <c r="N116" s="21">
        <f>IF(ISNUMBER(importations!N116),importations!N116-'dont imp en provenance UE'!N116,0)</f>
        <v>0</v>
      </c>
      <c r="O116" s="65">
        <f>IF(ISNUMBER(importations!O116),importations!O116-'dont imp en provenance UE'!O116,0)</f>
        <v>0</v>
      </c>
      <c r="P116" s="73">
        <f>IF(ISNUMBER(importations!P116),importations!P116-'dont imp en provenance UE'!P116,0)</f>
        <v>0</v>
      </c>
      <c r="Q116" s="22">
        <f t="shared" si="7"/>
        <v>68.294458000000006</v>
      </c>
    </row>
    <row r="117" spans="1:17" x14ac:dyDescent="0.2">
      <c r="A117" s="23"/>
      <c r="B117" s="18"/>
      <c r="C117" s="27"/>
      <c r="D117" s="24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74"/>
      <c r="Q117" s="26"/>
    </row>
    <row r="118" spans="1:17" x14ac:dyDescent="0.2">
      <c r="A118" s="47"/>
      <c r="B118" s="18"/>
      <c r="C118" s="27"/>
      <c r="D118" s="24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74"/>
      <c r="Q118" s="26"/>
    </row>
    <row r="119" spans="1:17" x14ac:dyDescent="0.2">
      <c r="A119" s="48" t="s">
        <v>31</v>
      </c>
      <c r="B119" s="18">
        <v>9</v>
      </c>
      <c r="C119" s="27"/>
      <c r="D119" s="20">
        <v>2007</v>
      </c>
      <c r="E119" s="21">
        <f>IF(ISNUMBER(importations!E119),importations!E119-'dont imp en provenance UE'!E119,0)</f>
        <v>33.564910999999995</v>
      </c>
      <c r="F119" s="21">
        <f>IF(ISNUMBER(importations!F119),importations!F119-'dont imp en provenance UE'!F119,0)</f>
        <v>29.326225999999991</v>
      </c>
      <c r="G119" s="21">
        <f>IF(ISNUMBER(importations!G119),importations!G119-'dont imp en provenance UE'!G119,0)</f>
        <v>34.544015999999999</v>
      </c>
      <c r="H119" s="21">
        <f>IF(ISNUMBER(importations!H119),importations!H119-'dont imp en provenance UE'!H119,0)</f>
        <v>34.495922</v>
      </c>
      <c r="I119" s="21">
        <f>IF(ISNUMBER(importations!I119),importations!I119-'dont imp en provenance UE'!I119,0)</f>
        <v>35.067186</v>
      </c>
      <c r="J119" s="21">
        <f>IF(ISNUMBER(importations!J119),importations!J119-'dont imp en provenance UE'!J119,0)</f>
        <v>37.416612999999998</v>
      </c>
      <c r="K119" s="21">
        <f>IF(ISNUMBER(importations!K119),importations!K119-'dont imp en provenance UE'!K119,0)</f>
        <v>30.458697000000001</v>
      </c>
      <c r="L119" s="21">
        <f>IF(ISNUMBER(importations!L119),importations!L119-'dont imp en provenance UE'!L119,0)</f>
        <v>29.666443000000001</v>
      </c>
      <c r="M119" s="21">
        <f>IF(ISNUMBER(importations!M119),importations!M119-'dont imp en provenance UE'!M119,0)</f>
        <v>37.405977999999998</v>
      </c>
      <c r="N119" s="21">
        <f>IF(ISNUMBER(importations!N119),importations!N119-'dont imp en provenance UE'!N119,0)</f>
        <v>40.922418</v>
      </c>
      <c r="O119" s="21">
        <f>IF(ISNUMBER(importations!O119),importations!O119-'dont imp en provenance UE'!O119,0)</f>
        <v>42.922865999999999</v>
      </c>
      <c r="P119" s="72">
        <f>IF(ISNUMBER(importations!P119),importations!P119-'dont imp en provenance UE'!P119,0)</f>
        <v>56.935254</v>
      </c>
      <c r="Q119" s="22">
        <f>SUM(E119:P119)</f>
        <v>442.72652999999997</v>
      </c>
    </row>
    <row r="120" spans="1:17" x14ac:dyDescent="0.2">
      <c r="A120" s="23"/>
      <c r="B120" s="18">
        <v>9</v>
      </c>
      <c r="C120" s="27"/>
      <c r="D120" s="20">
        <v>2008</v>
      </c>
      <c r="E120" s="21">
        <f>IF(ISNUMBER(importations!E120),importations!E120-'dont imp en provenance UE'!E120,0)</f>
        <v>35.617338999999994</v>
      </c>
      <c r="F120" s="21">
        <f>IF(ISNUMBER(importations!F120),importations!F120-'dont imp en provenance UE'!F120,0)</f>
        <v>30.217840999999993</v>
      </c>
      <c r="G120" s="21">
        <f>IF(ISNUMBER(importations!G120),importations!G120-'dont imp en provenance UE'!G120,0)</f>
        <v>40.509042999999998</v>
      </c>
      <c r="H120" s="21">
        <f>IF(ISNUMBER(importations!H120),importations!H120-'dont imp en provenance UE'!H120,0)</f>
        <v>34.649746999999991</v>
      </c>
      <c r="I120" s="21">
        <f>IF(ISNUMBER(importations!I120),importations!I120-'dont imp en provenance UE'!I120,0)</f>
        <v>37.338677000000004</v>
      </c>
      <c r="J120" s="21">
        <f>IF(ISNUMBER(importations!J120),importations!J120-'dont imp en provenance UE'!J120,0)</f>
        <v>36.695281999999999</v>
      </c>
      <c r="K120" s="21">
        <f>IF(ISNUMBER(importations!K120),importations!K120-'dont imp en provenance UE'!K120,0)</f>
        <v>35.319931999999994</v>
      </c>
      <c r="L120" s="21">
        <f>IF(ISNUMBER(importations!L120),importations!L120-'dont imp en provenance UE'!L120,0)</f>
        <v>28.671348000000002</v>
      </c>
      <c r="M120" s="21">
        <f>IF(ISNUMBER(importations!M120),importations!M120-'dont imp en provenance UE'!M120,0)</f>
        <v>48.740223999999998</v>
      </c>
      <c r="N120" s="21">
        <f>IF(ISNUMBER(importations!N120),importations!N120-'dont imp en provenance UE'!N120,0)</f>
        <v>39.424084999999998</v>
      </c>
      <c r="O120" s="21">
        <f>IF(ISNUMBER(importations!O120),importations!O120-'dont imp en provenance UE'!O120,0)</f>
        <v>37.681421</v>
      </c>
      <c r="P120" s="72">
        <f>IF(ISNUMBER(importations!P120),importations!P120-'dont imp en provenance UE'!P120,0)</f>
        <v>50.26051600000001</v>
      </c>
      <c r="Q120" s="22">
        <f t="shared" ref="Q120:Q130" si="8">SUM(E120:P120)</f>
        <v>455.12545499999993</v>
      </c>
    </row>
    <row r="121" spans="1:17" x14ac:dyDescent="0.2">
      <c r="A121" s="23"/>
      <c r="B121" s="18">
        <v>9</v>
      </c>
      <c r="C121" s="27"/>
      <c r="D121" s="20">
        <v>2009</v>
      </c>
      <c r="E121" s="21">
        <f>IF(ISNUMBER(importations!E121),importations!E121-'dont imp en provenance UE'!E121,0)</f>
        <v>35.289675999999993</v>
      </c>
      <c r="F121" s="21">
        <f>IF(ISNUMBER(importations!F121),importations!F121-'dont imp en provenance UE'!F121,0)</f>
        <v>32.111784</v>
      </c>
      <c r="G121" s="21">
        <f>IF(ISNUMBER(importations!G121),importations!G121-'dont imp en provenance UE'!G121,0)</f>
        <v>40.876444999999997</v>
      </c>
      <c r="H121" s="21">
        <f>IF(ISNUMBER(importations!H121),importations!H121-'dont imp en provenance UE'!H121,0)</f>
        <v>39.112678000000002</v>
      </c>
      <c r="I121" s="21">
        <f>IF(ISNUMBER(importations!I121),importations!I121-'dont imp en provenance UE'!I121,0)</f>
        <v>37.713000999999998</v>
      </c>
      <c r="J121" s="21">
        <f>IF(ISNUMBER(importations!J121),importations!J121-'dont imp en provenance UE'!J121,0)</f>
        <v>40.057817</v>
      </c>
      <c r="K121" s="21">
        <f>IF(ISNUMBER(importations!K121),importations!K121-'dont imp en provenance UE'!K121,0)</f>
        <v>34.626364000000009</v>
      </c>
      <c r="L121" s="21">
        <f>IF(ISNUMBER(importations!L121),importations!L121-'dont imp en provenance UE'!L121,0)</f>
        <v>31.427159999999994</v>
      </c>
      <c r="M121" s="21">
        <f>IF(ISNUMBER(importations!M121),importations!M121-'dont imp en provenance UE'!M121,0)</f>
        <v>44.877381000000014</v>
      </c>
      <c r="N121" s="21">
        <f>IF(ISNUMBER(importations!N121),importations!N121-'dont imp en provenance UE'!N121,0)</f>
        <v>43.965009999999999</v>
      </c>
      <c r="O121" s="21">
        <f>IF(ISNUMBER(importations!O121),importations!O121-'dont imp en provenance UE'!O121,0)</f>
        <v>46.266527999999994</v>
      </c>
      <c r="P121" s="72">
        <f>IF(ISNUMBER(importations!P121),importations!P121-'dont imp en provenance UE'!P121,0)</f>
        <v>604.63334699999973</v>
      </c>
      <c r="Q121" s="22">
        <f t="shared" si="8"/>
        <v>1030.9571909999997</v>
      </c>
    </row>
    <row r="122" spans="1:17" x14ac:dyDescent="0.2">
      <c r="A122" s="23"/>
      <c r="B122" s="18">
        <v>9</v>
      </c>
      <c r="C122" s="27"/>
      <c r="D122" s="20">
        <v>2010</v>
      </c>
      <c r="E122" s="21">
        <f>IF(ISNUMBER(importations!E122),importations!E122-'dont imp en provenance UE'!E122,0)</f>
        <v>37.015662999999989</v>
      </c>
      <c r="F122" s="21">
        <f>IF(ISNUMBER(importations!F122),importations!F122-'dont imp en provenance UE'!F122,0)</f>
        <v>36.567534999999999</v>
      </c>
      <c r="G122" s="21">
        <f>IF(ISNUMBER(importations!G122),importations!G122-'dont imp en provenance UE'!G122,0)</f>
        <v>51.317599999999992</v>
      </c>
      <c r="H122" s="21">
        <f>IF(ISNUMBER(importations!H122),importations!H122-'dont imp en provenance UE'!H122,0)</f>
        <v>46.90384499999999</v>
      </c>
      <c r="I122" s="21">
        <f>IF(ISNUMBER(importations!I122),importations!I122-'dont imp en provenance UE'!I122,0)</f>
        <v>50.201362999999994</v>
      </c>
      <c r="J122" s="21">
        <f>IF(ISNUMBER(importations!J122),importations!J122-'dont imp en provenance UE'!J122,0)</f>
        <v>52.755749999999999</v>
      </c>
      <c r="K122" s="21">
        <f>IF(ISNUMBER(importations!K122),importations!K122-'dont imp en provenance UE'!K122,0)</f>
        <v>46.741108999999994</v>
      </c>
      <c r="L122" s="21">
        <f>IF(ISNUMBER(importations!L122),importations!L122-'dont imp en provenance UE'!L122,0)</f>
        <v>46.812735000000004</v>
      </c>
      <c r="M122" s="21">
        <f>IF(ISNUMBER(importations!M122),importations!M122-'dont imp en provenance UE'!M122,0)</f>
        <v>55.425266999999991</v>
      </c>
      <c r="N122" s="21">
        <f>IF(ISNUMBER(importations!N122),importations!N122-'dont imp en provenance UE'!N122,0)</f>
        <v>53.472477999999988</v>
      </c>
      <c r="O122" s="21">
        <f>IF(ISNUMBER(importations!O122),importations!O122-'dont imp en provenance UE'!O122,0)</f>
        <v>55.137010000000004</v>
      </c>
      <c r="P122" s="72">
        <f>IF(ISNUMBER(importations!P122),importations!P122-'dont imp en provenance UE'!P122,0)</f>
        <v>703.06715699999995</v>
      </c>
      <c r="Q122" s="22">
        <f t="shared" si="8"/>
        <v>1235.4175119999998</v>
      </c>
    </row>
    <row r="123" spans="1:17" x14ac:dyDescent="0.2">
      <c r="A123" s="23"/>
      <c r="B123" s="18">
        <v>9</v>
      </c>
      <c r="C123" s="27"/>
      <c r="D123" s="54" t="s">
        <v>23</v>
      </c>
      <c r="E123" s="21">
        <f>IF(ISNUMBER(importations!E123),importations!E123-'dont imp en provenance UE'!E123,0)</f>
        <v>40.660640999999998</v>
      </c>
      <c r="F123" s="21">
        <f>IF(ISNUMBER(importations!F123),importations!F123-'dont imp en provenance UE'!F123,0)</f>
        <v>38.704275999999993</v>
      </c>
      <c r="G123" s="21">
        <f>IF(ISNUMBER(importations!G123),importations!G123-'dont imp en provenance UE'!G123,0)</f>
        <v>49.745077999999992</v>
      </c>
      <c r="H123" s="21">
        <f>IF(ISNUMBER(importations!H123),importations!H123-'dont imp en provenance UE'!H123,0)</f>
        <v>50.363097999999994</v>
      </c>
      <c r="I123" s="21">
        <f>IF(ISNUMBER(importations!I123),importations!I123-'dont imp en provenance UE'!I123,0)</f>
        <v>52.620662999999993</v>
      </c>
      <c r="J123" s="21">
        <f>IF(ISNUMBER(importations!J123),importations!J123-'dont imp en provenance UE'!J123,0)</f>
        <v>48.341609999999996</v>
      </c>
      <c r="K123" s="21">
        <f>IF(ISNUMBER(importations!K123),importations!K123-'dont imp en provenance UE'!K123,0)</f>
        <v>37.77966399999999</v>
      </c>
      <c r="L123" s="21">
        <f>IF(ISNUMBER(importations!L123),importations!L123-'dont imp en provenance UE'!L123,0)</f>
        <v>38.828990000000005</v>
      </c>
      <c r="M123" s="21">
        <f>IF(ISNUMBER(importations!M123),importations!M123-'dont imp en provenance UE'!M123,0)</f>
        <v>46.453891999999996</v>
      </c>
      <c r="N123" s="21">
        <f>IF(ISNUMBER(importations!N123),importations!N123-'dont imp en provenance UE'!N123,0)</f>
        <v>44.63062</v>
      </c>
      <c r="O123" s="21">
        <f>IF(ISNUMBER(importations!O123),importations!O123-'dont imp en provenance UE'!O123,0)</f>
        <v>44.409080000000003</v>
      </c>
      <c r="P123" s="72">
        <f>IF(ISNUMBER(importations!P123),importations!P123-'dont imp en provenance UE'!P123,0)</f>
        <v>682.46734500000002</v>
      </c>
      <c r="Q123" s="22">
        <f t="shared" si="8"/>
        <v>1175.0049570000001</v>
      </c>
    </row>
    <row r="124" spans="1:17" x14ac:dyDescent="0.2">
      <c r="A124" s="23"/>
      <c r="B124" s="18">
        <v>9</v>
      </c>
      <c r="C124" s="27"/>
      <c r="D124" s="20">
        <v>2012</v>
      </c>
      <c r="E124" s="21">
        <f>IF(ISNUMBER(importations!E124),importations!E124-'dont imp en provenance UE'!E124,0)</f>
        <v>36.011677999999996</v>
      </c>
      <c r="F124" s="21">
        <f>IF(ISNUMBER(importations!F124),importations!F124-'dont imp en provenance UE'!F124,0)</f>
        <v>36.118865</v>
      </c>
      <c r="G124" s="21">
        <f>IF(ISNUMBER(importations!G124),importations!G124-'dont imp en provenance UE'!G124,0)</f>
        <v>43.939821999999992</v>
      </c>
      <c r="H124" s="21">
        <f>IF(ISNUMBER(importations!H124),importations!H124-'dont imp en provenance UE'!H124,0)</f>
        <v>44.943689999999989</v>
      </c>
      <c r="I124" s="21">
        <f>IF(ISNUMBER(importations!I124),importations!I124-'dont imp en provenance UE'!I124,0)</f>
        <v>45.417253000000002</v>
      </c>
      <c r="J124" s="21">
        <f>IF(ISNUMBER(importations!J124),importations!J124-'dont imp en provenance UE'!J124,0)</f>
        <v>39.361876999999993</v>
      </c>
      <c r="K124" s="21">
        <f>IF(ISNUMBER(importations!K124),importations!K124-'dont imp en provenance UE'!K124,0)</f>
        <v>41.858843</v>
      </c>
      <c r="L124" s="21">
        <f>IF(ISNUMBER(importations!L124),importations!L124-'dont imp en provenance UE'!L124,0)</f>
        <v>46.243955999999997</v>
      </c>
      <c r="M124" s="21">
        <f>IF(ISNUMBER(importations!M124),importations!M124-'dont imp en provenance UE'!M124,0)</f>
        <v>44.512848999999996</v>
      </c>
      <c r="N124" s="21">
        <f>IF(ISNUMBER(importations!N124),importations!N124-'dont imp en provenance UE'!N124,0)</f>
        <v>46.990046000000007</v>
      </c>
      <c r="O124" s="21">
        <f>IF(ISNUMBER(importations!O124),importations!O124-'dont imp en provenance UE'!O124,0)</f>
        <v>48.078921999999991</v>
      </c>
      <c r="P124" s="72">
        <f>IF(ISNUMBER(importations!P124),importations!P124-'dont imp en provenance UE'!P124,0)</f>
        <v>728.41046199999982</v>
      </c>
      <c r="Q124" s="22">
        <f t="shared" si="8"/>
        <v>1201.8882629999998</v>
      </c>
    </row>
    <row r="125" spans="1:17" x14ac:dyDescent="0.2">
      <c r="A125" s="23"/>
      <c r="B125" s="18">
        <v>9</v>
      </c>
      <c r="C125" s="27"/>
      <c r="D125" s="20">
        <v>2013</v>
      </c>
      <c r="E125" s="21">
        <f>IF(ISNUMBER(importations!E125),importations!E125-'dont imp en provenance UE'!E125,0)</f>
        <v>49.185634</v>
      </c>
      <c r="F125" s="21">
        <f>IF(ISNUMBER(importations!F125),importations!F125-'dont imp en provenance UE'!F125,0)</f>
        <v>41.806068000000003</v>
      </c>
      <c r="G125" s="21">
        <f>IF(ISNUMBER(importations!G125),importations!G125-'dont imp en provenance UE'!G125,0)</f>
        <v>50.024290000000001</v>
      </c>
      <c r="H125" s="21">
        <f>IF(ISNUMBER(importations!H125),importations!H125-'dont imp en provenance UE'!H125,0)</f>
        <v>50.190929999999987</v>
      </c>
      <c r="I125" s="21">
        <f>IF(ISNUMBER(importations!I125),importations!I125-'dont imp en provenance UE'!I125,0)</f>
        <v>52.45229599999999</v>
      </c>
      <c r="J125" s="21">
        <f>IF(ISNUMBER(importations!J125),importations!J125-'dont imp en provenance UE'!J125,0)</f>
        <v>47.890759999999993</v>
      </c>
      <c r="K125" s="21">
        <f>IF(ISNUMBER(importations!K125),importations!K125-'dont imp en provenance UE'!K125,0)</f>
        <v>48.758358000000001</v>
      </c>
      <c r="L125" s="21">
        <f>IF(ISNUMBER(importations!L125),importations!L125-'dont imp en provenance UE'!L125,0)</f>
        <v>40.900397999999996</v>
      </c>
      <c r="M125" s="21">
        <f>IF(ISNUMBER(importations!M125),importations!M125-'dont imp en provenance UE'!M125,0)</f>
        <v>48.702621000000008</v>
      </c>
      <c r="N125" s="21">
        <f>IF(ISNUMBER(importations!N125),importations!N125-'dont imp en provenance UE'!N125,0)</f>
        <v>50.675958999999992</v>
      </c>
      <c r="O125" s="21">
        <f>IF(ISNUMBER(importations!O125),importations!O125-'dont imp en provenance UE'!O125,0)</f>
        <v>48.024815999999987</v>
      </c>
      <c r="P125" s="72">
        <f>IF(ISNUMBER(importations!P125),importations!P125-'dont imp en provenance UE'!P125,0)</f>
        <v>751.65735600000016</v>
      </c>
      <c r="Q125" s="22">
        <f t="shared" si="8"/>
        <v>1280.2694860000001</v>
      </c>
    </row>
    <row r="126" spans="1:17" x14ac:dyDescent="0.2">
      <c r="A126" s="23"/>
      <c r="B126" s="18">
        <v>9</v>
      </c>
      <c r="C126" s="27"/>
      <c r="D126" s="20">
        <v>2014</v>
      </c>
      <c r="E126" s="21">
        <f>IF(ISNUMBER(importations!E126),importations!E126-'dont imp en provenance UE'!E126,0)</f>
        <v>43.353907</v>
      </c>
      <c r="F126" s="21">
        <f>IF(ISNUMBER(importations!F126),importations!F126-'dont imp en provenance UE'!F126,0)</f>
        <v>42.116718000000006</v>
      </c>
      <c r="G126" s="21">
        <f>IF(ISNUMBER(importations!G126),importations!G126-'dont imp en provenance UE'!G126,0)</f>
        <v>54.871820999999997</v>
      </c>
      <c r="H126" s="21">
        <f>IF(ISNUMBER(importations!H126),importations!H126-'dont imp en provenance UE'!H126,0)</f>
        <v>47.64453300000001</v>
      </c>
      <c r="I126" s="21">
        <f>IF(ISNUMBER(importations!I126),importations!I126-'dont imp en provenance UE'!I126,0)</f>
        <v>44.163459000000003</v>
      </c>
      <c r="J126" s="21">
        <f>IF(ISNUMBER(importations!J126),importations!J126-'dont imp en provenance UE'!J126,0)</f>
        <v>42.037917000000007</v>
      </c>
      <c r="K126" s="21">
        <f>IF(ISNUMBER(importations!K126),importations!K126-'dont imp en provenance UE'!K126,0)</f>
        <v>40.194652000000005</v>
      </c>
      <c r="L126" s="21">
        <f>IF(ISNUMBER(importations!L126),importations!L126-'dont imp en provenance UE'!L126,0)</f>
        <v>37.234966</v>
      </c>
      <c r="M126" s="21">
        <f>IF(ISNUMBER(importations!M126),importations!M126-'dont imp en provenance UE'!M126,0)</f>
        <v>46.162200999999996</v>
      </c>
      <c r="N126" s="21">
        <f>IF(ISNUMBER(importations!N126),importations!N126-'dont imp en provenance UE'!N126,0)</f>
        <v>46.667860000000005</v>
      </c>
      <c r="O126" s="21">
        <f>IF(ISNUMBER(importations!O126),importations!O126-'dont imp en provenance UE'!O126,0)</f>
        <v>47.658070999999993</v>
      </c>
      <c r="P126" s="72">
        <f>IF(ISNUMBER(importations!P126),importations!P126-'dont imp en provenance UE'!P126,0)</f>
        <v>819.9663759999994</v>
      </c>
      <c r="Q126" s="22">
        <f t="shared" si="8"/>
        <v>1312.0724809999995</v>
      </c>
    </row>
    <row r="127" spans="1:17" x14ac:dyDescent="0.2">
      <c r="A127" s="23"/>
      <c r="B127" s="18">
        <v>9</v>
      </c>
      <c r="C127" s="27"/>
      <c r="D127" s="20">
        <v>2015</v>
      </c>
      <c r="E127" s="21">
        <f>IF(ISNUMBER(importations!E127),importations!E127-'dont imp en provenance UE'!E127,0)</f>
        <v>41.624289000000005</v>
      </c>
      <c r="F127" s="21">
        <f>IF(ISNUMBER(importations!F127),importations!F127-'dont imp en provenance UE'!F127,0)</f>
        <v>39.773261999999988</v>
      </c>
      <c r="G127" s="21">
        <f>IF(ISNUMBER(importations!G127),importations!G127-'dont imp en provenance UE'!G127,0)</f>
        <v>48.129446999999999</v>
      </c>
      <c r="H127" s="21">
        <f>IF(ISNUMBER(importations!H127),importations!H127-'dont imp en provenance UE'!H127,0)</f>
        <v>47.342621000000008</v>
      </c>
      <c r="I127" s="21">
        <f>IF(ISNUMBER(importations!I127),importations!I127-'dont imp en provenance UE'!I127,0)</f>
        <v>45.255671000000007</v>
      </c>
      <c r="J127" s="21">
        <f>IF(ISNUMBER(importations!J127),importations!J127-'dont imp en provenance UE'!J127,0)</f>
        <v>48.301726000000002</v>
      </c>
      <c r="K127" s="21">
        <f>IF(ISNUMBER(importations!K127),importations!K127-'dont imp en provenance UE'!K127,0)</f>
        <v>39.356466999999995</v>
      </c>
      <c r="L127" s="21">
        <f>IF(ISNUMBER(importations!L127),importations!L127-'dont imp en provenance UE'!L127,0)</f>
        <v>38.439053000000001</v>
      </c>
      <c r="M127" s="21">
        <f>IF(ISNUMBER(importations!M127),importations!M127-'dont imp en provenance UE'!M127,0)</f>
        <v>44.911703000000003</v>
      </c>
      <c r="N127" s="21">
        <f>IF(ISNUMBER(importations!N127),importations!N127-'dont imp en provenance UE'!N127,0)</f>
        <v>47.098833999999997</v>
      </c>
      <c r="O127" s="21">
        <f>IF(ISNUMBER(importations!O127),importations!O127-'dont imp en provenance UE'!O127,0)</f>
        <v>51.981981999999988</v>
      </c>
      <c r="P127" s="72">
        <f>IF(ISNUMBER(importations!P127),importations!P127-'dont imp en provenance UE'!P127,0)</f>
        <v>825.75047799999948</v>
      </c>
      <c r="Q127" s="22">
        <f t="shared" si="8"/>
        <v>1317.9655329999996</v>
      </c>
    </row>
    <row r="128" spans="1:17" x14ac:dyDescent="0.2">
      <c r="A128" s="23"/>
      <c r="B128" s="18">
        <v>9</v>
      </c>
      <c r="C128" s="27"/>
      <c r="D128" s="20">
        <v>2016</v>
      </c>
      <c r="E128" s="21">
        <f>IF(ISNUMBER(importations!E128),importations!E128-'dont imp en provenance UE'!E128,0)</f>
        <v>51.569022000000004</v>
      </c>
      <c r="F128" s="21">
        <f>IF(ISNUMBER(importations!F128),importations!F128-'dont imp en provenance UE'!F128,0)</f>
        <v>57.363941000000011</v>
      </c>
      <c r="G128" s="21">
        <f>IF(ISNUMBER(importations!G128),importations!G128-'dont imp en provenance UE'!G128,0)</f>
        <v>61.047364000000002</v>
      </c>
      <c r="H128" s="21">
        <f>IF(ISNUMBER(importations!H128),importations!H128-'dont imp en provenance UE'!H128,0)</f>
        <v>58.298547999999997</v>
      </c>
      <c r="I128" s="21">
        <f>IF(ISNUMBER(importations!I128),importations!I128-'dont imp en provenance UE'!I128,0)</f>
        <v>60.072885999999997</v>
      </c>
      <c r="J128" s="21">
        <f>IF(ISNUMBER(importations!J128),importations!J128-'dont imp en provenance UE'!J128,0)</f>
        <v>55.84722499999998</v>
      </c>
      <c r="K128" s="21">
        <f>IF(ISNUMBER(importations!K128),importations!K128-'dont imp en provenance UE'!K128,0)</f>
        <v>52.361460999999991</v>
      </c>
      <c r="L128" s="21">
        <f>IF(ISNUMBER(importations!L128),importations!L128-'dont imp en provenance UE'!L128,0)</f>
        <v>60.034426000000011</v>
      </c>
      <c r="M128" s="21">
        <f>IF(ISNUMBER(importations!M128),importations!M128-'dont imp en provenance UE'!M128,0)</f>
        <v>59.967556999999999</v>
      </c>
      <c r="N128" s="21">
        <f>IF(ISNUMBER(importations!N128),importations!N128-'dont imp en provenance UE'!N128,0)</f>
        <v>69.370615999999998</v>
      </c>
      <c r="O128" s="21">
        <f>IF(ISNUMBER(importations!O128),importations!O128-'dont imp en provenance UE'!O128,0)</f>
        <v>64.806856999999994</v>
      </c>
      <c r="P128" s="72">
        <f>IF(ISNUMBER(importations!P128),importations!P128-'dont imp en provenance UE'!P128,0)</f>
        <v>850.56055199999992</v>
      </c>
      <c r="Q128" s="22">
        <f t="shared" si="8"/>
        <v>1501.3004550000001</v>
      </c>
    </row>
    <row r="129" spans="1:17" x14ac:dyDescent="0.2">
      <c r="A129" s="23"/>
      <c r="B129" s="18">
        <v>9</v>
      </c>
      <c r="C129" s="27"/>
      <c r="D129" s="20">
        <v>2017</v>
      </c>
      <c r="E129" s="21">
        <f>IF(ISNUMBER(importations!E129),importations!E129-'dont imp en provenance UE'!E129,0)</f>
        <v>62.163536000000008</v>
      </c>
      <c r="F129" s="21">
        <f>IF(ISNUMBER(importations!F129),importations!F129-'dont imp en provenance UE'!F129,0)</f>
        <v>62.03611699999999</v>
      </c>
      <c r="G129" s="21">
        <f>IF(ISNUMBER(importations!G129),importations!G129-'dont imp en provenance UE'!G129,0)</f>
        <v>61.109552999999991</v>
      </c>
      <c r="H129" s="21">
        <f>IF(ISNUMBER(importations!H129),importations!H129-'dont imp en provenance UE'!H129,0)</f>
        <v>58.507383999999988</v>
      </c>
      <c r="I129" s="21">
        <f>IF(ISNUMBER(importations!I129),importations!I129-'dont imp en provenance UE'!I129,0)</f>
        <v>61.860013000000009</v>
      </c>
      <c r="J129" s="21">
        <f>IF(ISNUMBER(importations!J129),importations!J129-'dont imp en provenance UE'!J129,0)</f>
        <v>57.388199999999983</v>
      </c>
      <c r="K129" s="21">
        <f>IF(ISNUMBER(importations!K129),importations!K129-'dont imp en provenance UE'!K129,0)</f>
        <v>62.747937999999991</v>
      </c>
      <c r="L129" s="21">
        <f>IF(ISNUMBER(importations!L129),importations!L129-'dont imp en provenance UE'!L129,0)</f>
        <v>55.966014999999999</v>
      </c>
      <c r="M129" s="21">
        <f>IF(ISNUMBER(importations!M129),importations!M129-'dont imp en provenance UE'!M129,0)</f>
        <v>60.205516000000003</v>
      </c>
      <c r="N129" s="21">
        <f>IF(ISNUMBER(importations!N129),importations!N129-'dont imp en provenance UE'!N129,0)</f>
        <v>67.085874999999987</v>
      </c>
      <c r="O129" s="65">
        <f>IF(ISNUMBER(importations!O129),importations!O129-'dont imp en provenance UE'!O129,0)</f>
        <v>59.256087000000008</v>
      </c>
      <c r="P129" s="73">
        <f>IF(ISNUMBER(importations!P129),importations!P129-'dont imp en provenance UE'!P129,0)</f>
        <v>794.33686699999998</v>
      </c>
      <c r="Q129" s="22">
        <f t="shared" si="8"/>
        <v>1462.6631009999999</v>
      </c>
    </row>
    <row r="130" spans="1:17" x14ac:dyDescent="0.2">
      <c r="A130" s="23"/>
      <c r="B130" s="18">
        <v>9</v>
      </c>
      <c r="C130" s="27"/>
      <c r="D130" s="20">
        <v>2018</v>
      </c>
      <c r="E130" s="21">
        <f>IF(ISNUMBER(importations!E130),importations!E130-'dont imp en provenance UE'!E130,0)</f>
        <v>55.900774999999996</v>
      </c>
      <c r="F130" s="21">
        <f>IF(ISNUMBER(importations!F130),importations!F130-'dont imp en provenance UE'!F130,0)</f>
        <v>54.400346999999996</v>
      </c>
      <c r="G130" s="21">
        <f>IF(ISNUMBER(importations!G130),importations!G130-'dont imp en provenance UE'!G130,0)</f>
        <v>75.456665999999998</v>
      </c>
      <c r="H130" s="21">
        <f>IF(ISNUMBER(importations!H130),importations!H130-'dont imp en provenance UE'!H130,0)</f>
        <v>62.324749999999995</v>
      </c>
      <c r="I130" s="21">
        <f>IF(ISNUMBER(importations!I130),importations!I130-'dont imp en provenance UE'!I130,0)</f>
        <v>67.49109399999999</v>
      </c>
      <c r="J130" s="21">
        <f>IF(ISNUMBER(importations!J130),importations!J130-'dont imp en provenance UE'!J130,0)</f>
        <v>63.615283000000005</v>
      </c>
      <c r="K130" s="21">
        <f>IF(ISNUMBER(importations!K130),importations!K130-'dont imp en provenance UE'!K130,0)</f>
        <v>61.084997999999985</v>
      </c>
      <c r="L130" s="21">
        <f>IF(ISNUMBER(importations!L130),importations!L130-'dont imp en provenance UE'!L130,0)</f>
        <v>0</v>
      </c>
      <c r="M130" s="21">
        <f>IF(ISNUMBER(importations!M130),importations!M130-'dont imp en provenance UE'!M130,0)</f>
        <v>0</v>
      </c>
      <c r="N130" s="21">
        <f>IF(ISNUMBER(importations!N130),importations!N130-'dont imp en provenance UE'!N130,0)</f>
        <v>0</v>
      </c>
      <c r="O130" s="65">
        <f>IF(ISNUMBER(importations!O130),importations!O130-'dont imp en provenance UE'!O130,0)</f>
        <v>0</v>
      </c>
      <c r="P130" s="73">
        <f>IF(ISNUMBER(importations!P130),importations!P130-'dont imp en provenance UE'!P130,0)</f>
        <v>0</v>
      </c>
      <c r="Q130" s="22">
        <f t="shared" si="8"/>
        <v>440.27391299999994</v>
      </c>
    </row>
    <row r="131" spans="1:17" x14ac:dyDescent="0.2">
      <c r="A131" s="23"/>
      <c r="B131" s="18"/>
      <c r="C131" s="27"/>
      <c r="D131" s="20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77"/>
      <c r="Q131" s="50"/>
    </row>
    <row r="132" spans="1:17" x14ac:dyDescent="0.2">
      <c r="A132" s="23"/>
      <c r="B132" s="18"/>
      <c r="C132" s="27"/>
      <c r="D132" s="24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74"/>
      <c r="Q132" s="26"/>
    </row>
    <row r="133" spans="1:17" x14ac:dyDescent="0.2">
      <c r="A133" s="63" t="s">
        <v>32</v>
      </c>
      <c r="B133" s="18">
        <v>10</v>
      </c>
      <c r="C133" s="27"/>
      <c r="D133" s="20">
        <v>2007</v>
      </c>
      <c r="E133" s="21">
        <f>IF(ISNUMBER(importations!E133),importations!E133-'dont imp en provenance UE'!E133,0)</f>
        <v>484.08770800000002</v>
      </c>
      <c r="F133" s="21">
        <f>IF(ISNUMBER(importations!F133),importations!F133-'dont imp en provenance UE'!F133,0)</f>
        <v>435.31952999999999</v>
      </c>
      <c r="G133" s="21">
        <f>IF(ISNUMBER(importations!G133),importations!G133-'dont imp en provenance UE'!G133,0)</f>
        <v>520.40956000000006</v>
      </c>
      <c r="H133" s="21">
        <f>IF(ISNUMBER(importations!H133),importations!H133-'dont imp en provenance UE'!H133,0)</f>
        <v>516.99814100000003</v>
      </c>
      <c r="I133" s="21">
        <f>IF(ISNUMBER(importations!I133),importations!I133-'dont imp en provenance UE'!I133,0)</f>
        <v>511.09830899999997</v>
      </c>
      <c r="J133" s="21">
        <f>IF(ISNUMBER(importations!J133),importations!J133-'dont imp en provenance UE'!J133,0)</f>
        <v>528.01452700000004</v>
      </c>
      <c r="K133" s="21">
        <f>IF(ISNUMBER(importations!K133),importations!K133-'dont imp en provenance UE'!K133,0)</f>
        <v>558.06186200000047</v>
      </c>
      <c r="L133" s="21">
        <f>IF(ISNUMBER(importations!L133),importations!L133-'dont imp en provenance UE'!L133,0)</f>
        <v>541.78025000000025</v>
      </c>
      <c r="M133" s="21">
        <f>IF(ISNUMBER(importations!M133),importations!M133-'dont imp en provenance UE'!M133,0)</f>
        <v>540.29472400000009</v>
      </c>
      <c r="N133" s="21">
        <f>IF(ISNUMBER(importations!N133),importations!N133-'dont imp en provenance UE'!N133,0)</f>
        <v>656.28512799999976</v>
      </c>
      <c r="O133" s="21">
        <f>IF(ISNUMBER(importations!O133),importations!O133-'dont imp en provenance UE'!O133,0)</f>
        <v>683.44504200000029</v>
      </c>
      <c r="P133" s="72">
        <f>IF(ISNUMBER(importations!P133),importations!P133-'dont imp en provenance UE'!P133,0)</f>
        <v>535.63724699999966</v>
      </c>
      <c r="Q133" s="22">
        <f>SUM(E133:P133)</f>
        <v>6511.4320280000002</v>
      </c>
    </row>
    <row r="134" spans="1:17" x14ac:dyDescent="0.2">
      <c r="A134" s="23"/>
      <c r="B134" s="18">
        <v>10</v>
      </c>
      <c r="C134" s="27"/>
      <c r="D134" s="20">
        <v>2008</v>
      </c>
      <c r="E134" s="21">
        <f>IF(ISNUMBER(importations!E134),importations!E134-'dont imp en provenance UE'!E134,0)</f>
        <v>642.91689700000052</v>
      </c>
      <c r="F134" s="21">
        <f>IF(ISNUMBER(importations!F134),importations!F134-'dont imp en provenance UE'!F134,0)</f>
        <v>611.92692499999976</v>
      </c>
      <c r="G134" s="21">
        <f>IF(ISNUMBER(importations!G134),importations!G134-'dont imp en provenance UE'!G134,0)</f>
        <v>620.05296200000043</v>
      </c>
      <c r="H134" s="21">
        <f>IF(ISNUMBER(importations!H134),importations!H134-'dont imp en provenance UE'!H134,0)</f>
        <v>604.32822599999963</v>
      </c>
      <c r="I134" s="21">
        <f>IF(ISNUMBER(importations!I134),importations!I134-'dont imp en provenance UE'!I134,0)</f>
        <v>587.63995</v>
      </c>
      <c r="J134" s="21">
        <f>IF(ISNUMBER(importations!J134),importations!J134-'dont imp en provenance UE'!J134,0)</f>
        <v>636.72324900000035</v>
      </c>
      <c r="K134" s="21">
        <f>IF(ISNUMBER(importations!K134),importations!K134-'dont imp en provenance UE'!K134,0)</f>
        <v>648.01898299999993</v>
      </c>
      <c r="L134" s="21">
        <f>IF(ISNUMBER(importations!L134),importations!L134-'dont imp en provenance UE'!L134,0)</f>
        <v>581.19469200000026</v>
      </c>
      <c r="M134" s="21">
        <f>IF(ISNUMBER(importations!M134),importations!M134-'dont imp en provenance UE'!M134,0)</f>
        <v>719.87612599999966</v>
      </c>
      <c r="N134" s="21">
        <f>IF(ISNUMBER(importations!N134),importations!N134-'dont imp en provenance UE'!N134,0)</f>
        <v>773.49914600000011</v>
      </c>
      <c r="O134" s="21">
        <f>IF(ISNUMBER(importations!O134),importations!O134-'dont imp en provenance UE'!O134,0)</f>
        <v>723.17550100000085</v>
      </c>
      <c r="P134" s="72">
        <f>IF(ISNUMBER(importations!P134),importations!P134-'dont imp en provenance UE'!P134,0)</f>
        <v>690.03433200000018</v>
      </c>
      <c r="Q134" s="22">
        <f t="shared" ref="Q134:Q144" si="9">SUM(E134:P134)</f>
        <v>7839.3869890000005</v>
      </c>
    </row>
    <row r="135" spans="1:17" x14ac:dyDescent="0.2">
      <c r="A135" s="23"/>
      <c r="B135" s="18">
        <v>10</v>
      </c>
      <c r="C135" s="27"/>
      <c r="D135" s="20">
        <v>2009</v>
      </c>
      <c r="E135" s="21">
        <f>IF(ISNUMBER(importations!E135),importations!E135-'dont imp en provenance UE'!E135,0)</f>
        <v>619.13248700000054</v>
      </c>
      <c r="F135" s="21">
        <f>IF(ISNUMBER(importations!F135),importations!F135-'dont imp en provenance UE'!F135,0)</f>
        <v>563.2507599999999</v>
      </c>
      <c r="G135" s="21">
        <f>IF(ISNUMBER(importations!G135),importations!G135-'dont imp en provenance UE'!G135,0)</f>
        <v>668.336724</v>
      </c>
      <c r="H135" s="21">
        <f>IF(ISNUMBER(importations!H135),importations!H135-'dont imp en provenance UE'!H135,0)</f>
        <v>631.15161499999931</v>
      </c>
      <c r="I135" s="21">
        <f>IF(ISNUMBER(importations!I135),importations!I135-'dont imp en provenance UE'!I135,0)</f>
        <v>589.15079399999945</v>
      </c>
      <c r="J135" s="21">
        <f>IF(ISNUMBER(importations!J135),importations!J135-'dont imp en provenance UE'!J135,0)</f>
        <v>577.45231400000034</v>
      </c>
      <c r="K135" s="21">
        <f>IF(ISNUMBER(importations!K135),importations!K135-'dont imp en provenance UE'!K135,0)</f>
        <v>589.26542399999971</v>
      </c>
      <c r="L135" s="21">
        <f>IF(ISNUMBER(importations!L135),importations!L135-'dont imp en provenance UE'!L135,0)</f>
        <v>546.42647000000079</v>
      </c>
      <c r="M135" s="21">
        <f>IF(ISNUMBER(importations!M135),importations!M135-'dont imp en provenance UE'!M135,0)</f>
        <v>581.13692000000037</v>
      </c>
      <c r="N135" s="21">
        <f>IF(ISNUMBER(importations!N135),importations!N135-'dont imp en provenance UE'!N135,0)</f>
        <v>613.61791100000028</v>
      </c>
      <c r="O135" s="21">
        <f>IF(ISNUMBER(importations!O135),importations!O135-'dont imp en provenance UE'!O135,0)</f>
        <v>606.61533000000031</v>
      </c>
      <c r="P135" s="72">
        <f>IF(ISNUMBER(importations!P135),importations!P135-'dont imp en provenance UE'!P135,0)</f>
        <v>604.63334699999973</v>
      </c>
      <c r="Q135" s="22">
        <f t="shared" si="9"/>
        <v>7190.1700960000016</v>
      </c>
    </row>
    <row r="136" spans="1:17" x14ac:dyDescent="0.2">
      <c r="A136" s="23"/>
      <c r="B136" s="18">
        <v>10</v>
      </c>
      <c r="C136" s="27"/>
      <c r="D136" s="20">
        <v>2010</v>
      </c>
      <c r="E136" s="21">
        <f>IF(ISNUMBER(importations!E136),importations!E136-'dont imp en provenance UE'!E136,0)</f>
        <v>528.39024099999983</v>
      </c>
      <c r="F136" s="21">
        <f>IF(ISNUMBER(importations!F136),importations!F136-'dont imp en provenance UE'!F136,0)</f>
        <v>504.90791899999999</v>
      </c>
      <c r="G136" s="21">
        <f>IF(ISNUMBER(importations!G136),importations!G136-'dont imp en provenance UE'!G136,0)</f>
        <v>662.42818699999953</v>
      </c>
      <c r="H136" s="21">
        <f>IF(ISNUMBER(importations!H136),importations!H136-'dont imp en provenance UE'!H136,0)</f>
        <v>593.54072299999939</v>
      </c>
      <c r="I136" s="21">
        <f>IF(ISNUMBER(importations!I136),importations!I136-'dont imp en provenance UE'!I136,0)</f>
        <v>630.99832699999979</v>
      </c>
      <c r="J136" s="21">
        <f>IF(ISNUMBER(importations!J136),importations!J136-'dont imp en provenance UE'!J136,0)</f>
        <v>689.69516699999986</v>
      </c>
      <c r="K136" s="21">
        <f>IF(ISNUMBER(importations!K136),importations!K136-'dont imp en provenance UE'!K136,0)</f>
        <v>644.58167600000002</v>
      </c>
      <c r="L136" s="21">
        <f>IF(ISNUMBER(importations!L136),importations!L136-'dont imp en provenance UE'!L136,0)</f>
        <v>625.74167899999998</v>
      </c>
      <c r="M136" s="21">
        <f>IF(ISNUMBER(importations!M136),importations!M136-'dont imp en provenance UE'!M136,0)</f>
        <v>690.93105999999989</v>
      </c>
      <c r="N136" s="21">
        <f>IF(ISNUMBER(importations!N136),importations!N136-'dont imp en provenance UE'!N136,0)</f>
        <v>630.95712800000001</v>
      </c>
      <c r="O136" s="21">
        <f>IF(ISNUMBER(importations!O136),importations!O136-'dont imp en provenance UE'!O136,0)</f>
        <v>764.80690700000014</v>
      </c>
      <c r="P136" s="72">
        <f>IF(ISNUMBER(importations!P136),importations!P136-'dont imp en provenance UE'!P136,0)</f>
        <v>703.06715699999995</v>
      </c>
      <c r="Q136" s="22">
        <f t="shared" si="9"/>
        <v>7670.0461709999981</v>
      </c>
    </row>
    <row r="137" spans="1:17" x14ac:dyDescent="0.2">
      <c r="A137" s="23"/>
      <c r="B137" s="18">
        <v>10</v>
      </c>
      <c r="C137" s="27"/>
      <c r="D137" s="54" t="s">
        <v>23</v>
      </c>
      <c r="E137" s="21">
        <f>IF(ISNUMBER(importations!E137),importations!E137-'dont imp en provenance UE'!E137,0)</f>
        <v>662.56458900000007</v>
      </c>
      <c r="F137" s="21">
        <f>IF(ISNUMBER(importations!F137),importations!F137-'dont imp en provenance UE'!F137,0)</f>
        <v>647.28023799999983</v>
      </c>
      <c r="G137" s="21">
        <f>IF(ISNUMBER(importations!G137),importations!G137-'dont imp en provenance UE'!G137,0)</f>
        <v>782.20898400000033</v>
      </c>
      <c r="H137" s="21">
        <f>IF(ISNUMBER(importations!H137),importations!H137-'dont imp en provenance UE'!H137,0)</f>
        <v>662.10971400000017</v>
      </c>
      <c r="I137" s="21">
        <f>IF(ISNUMBER(importations!I137),importations!I137-'dont imp en provenance UE'!I137,0)</f>
        <v>740.29122799999914</v>
      </c>
      <c r="J137" s="21">
        <f>IF(ISNUMBER(importations!J137),importations!J137-'dont imp en provenance UE'!J137,0)</f>
        <v>780.6468460000001</v>
      </c>
      <c r="K137" s="21">
        <f>IF(ISNUMBER(importations!K137),importations!K137-'dont imp en provenance UE'!K137,0)</f>
        <v>724.60304999999971</v>
      </c>
      <c r="L137" s="21">
        <f>IF(ISNUMBER(importations!L137),importations!L137-'dont imp en provenance UE'!L137,0)</f>
        <v>745.42569200000025</v>
      </c>
      <c r="M137" s="21">
        <f>IF(ISNUMBER(importations!M137),importations!M137-'dont imp en provenance UE'!M137,0)</f>
        <v>760.134094</v>
      </c>
      <c r="N137" s="21">
        <f>IF(ISNUMBER(importations!N137),importations!N137-'dont imp en provenance UE'!N137,0)</f>
        <v>776.04833000000008</v>
      </c>
      <c r="O137" s="21">
        <f>IF(ISNUMBER(importations!O137),importations!O137-'dont imp en provenance UE'!O137,0)</f>
        <v>742.5062340000004</v>
      </c>
      <c r="P137" s="72">
        <f>IF(ISNUMBER(importations!P137),importations!P137-'dont imp en provenance UE'!P137,0)</f>
        <v>682.46734500000002</v>
      </c>
      <c r="Q137" s="22">
        <f t="shared" si="9"/>
        <v>8706.2863440000001</v>
      </c>
    </row>
    <row r="138" spans="1:17" x14ac:dyDescent="0.2">
      <c r="A138" s="23"/>
      <c r="B138" s="18">
        <v>10</v>
      </c>
      <c r="C138" s="27"/>
      <c r="D138" s="20">
        <v>2012</v>
      </c>
      <c r="E138" s="21">
        <f>IF(ISNUMBER(importations!E138),importations!E138-'dont imp en provenance UE'!E138,0)</f>
        <v>727.29681400000004</v>
      </c>
      <c r="F138" s="21">
        <f>IF(ISNUMBER(importations!F138),importations!F138-'dont imp en provenance UE'!F138,0)</f>
        <v>647.68837399999984</v>
      </c>
      <c r="G138" s="21">
        <f>IF(ISNUMBER(importations!G138),importations!G138-'dont imp en provenance UE'!G138,0)</f>
        <v>762.99669000000085</v>
      </c>
      <c r="H138" s="21">
        <f>IF(ISNUMBER(importations!H138),importations!H138-'dont imp en provenance UE'!H138,0)</f>
        <v>704.36190299999998</v>
      </c>
      <c r="I138" s="21">
        <f>IF(ISNUMBER(importations!I138),importations!I138-'dont imp en provenance UE'!I138,0)</f>
        <v>751.86252799999966</v>
      </c>
      <c r="J138" s="21">
        <f>IF(ISNUMBER(importations!J138),importations!J138-'dont imp en provenance UE'!J138,0)</f>
        <v>723.40803499999947</v>
      </c>
      <c r="K138" s="21">
        <f>IF(ISNUMBER(importations!K138),importations!K138-'dont imp en provenance UE'!K138,0)</f>
        <v>731.05599399999983</v>
      </c>
      <c r="L138" s="21">
        <f>IF(ISNUMBER(importations!L138),importations!L138-'dont imp en provenance UE'!L138,0)</f>
        <v>737.82179700000006</v>
      </c>
      <c r="M138" s="21">
        <f>IF(ISNUMBER(importations!M138),importations!M138-'dont imp en provenance UE'!M138,0)</f>
        <v>766.2252669999998</v>
      </c>
      <c r="N138" s="21">
        <f>IF(ISNUMBER(importations!N138),importations!N138-'dont imp en provenance UE'!N138,0)</f>
        <v>829.59369699999979</v>
      </c>
      <c r="O138" s="21">
        <f>IF(ISNUMBER(importations!O138),importations!O138-'dont imp en provenance UE'!O138,0)</f>
        <v>750.93835399999989</v>
      </c>
      <c r="P138" s="72">
        <f>IF(ISNUMBER(importations!P138),importations!P138-'dont imp en provenance UE'!P138,0)</f>
        <v>728.41046199999982</v>
      </c>
      <c r="Q138" s="22">
        <f t="shared" si="9"/>
        <v>8861.6599150000002</v>
      </c>
    </row>
    <row r="139" spans="1:17" x14ac:dyDescent="0.2">
      <c r="A139" s="23"/>
      <c r="B139" s="18">
        <v>10</v>
      </c>
      <c r="C139" s="27"/>
      <c r="D139" s="20">
        <v>2013</v>
      </c>
      <c r="E139" s="21">
        <f>IF(ISNUMBER(importations!E139),importations!E139-'dont imp en provenance UE'!E139,0)</f>
        <v>715.91443100000015</v>
      </c>
      <c r="F139" s="21">
        <f>IF(ISNUMBER(importations!F139),importations!F139-'dont imp en provenance UE'!F139,0)</f>
        <v>710.81292800000028</v>
      </c>
      <c r="G139" s="21">
        <f>IF(ISNUMBER(importations!G139),importations!G139-'dont imp en provenance UE'!G139,0)</f>
        <v>733.27454600000056</v>
      </c>
      <c r="H139" s="21">
        <f>IF(ISNUMBER(importations!H139),importations!H139-'dont imp en provenance UE'!H139,0)</f>
        <v>808.23489100000006</v>
      </c>
      <c r="I139" s="21">
        <f>IF(ISNUMBER(importations!I139),importations!I139-'dont imp en provenance UE'!I139,0)</f>
        <v>785.9496009999998</v>
      </c>
      <c r="J139" s="21">
        <f>IF(ISNUMBER(importations!J139),importations!J139-'dont imp en provenance UE'!J139,0)</f>
        <v>756.34643700000015</v>
      </c>
      <c r="K139" s="21">
        <f>IF(ISNUMBER(importations!K139),importations!K139-'dont imp en provenance UE'!K139,0)</f>
        <v>768.28417399999944</v>
      </c>
      <c r="L139" s="21">
        <f>IF(ISNUMBER(importations!L139),importations!L139-'dont imp en provenance UE'!L139,0)</f>
        <v>717.66946400000006</v>
      </c>
      <c r="M139" s="21">
        <f>IF(ISNUMBER(importations!M139),importations!M139-'dont imp en provenance UE'!M139,0)</f>
        <v>823.63661699999966</v>
      </c>
      <c r="N139" s="21">
        <f>IF(ISNUMBER(importations!N139),importations!N139-'dont imp en provenance UE'!N139,0)</f>
        <v>853.94584400000031</v>
      </c>
      <c r="O139" s="21">
        <f>IF(ISNUMBER(importations!O139),importations!O139-'dont imp en provenance UE'!O139,0)</f>
        <v>788.99240800000007</v>
      </c>
      <c r="P139" s="72">
        <f>IF(ISNUMBER(importations!P139),importations!P139-'dont imp en provenance UE'!P139,0)</f>
        <v>751.65735600000016</v>
      </c>
      <c r="Q139" s="22">
        <f t="shared" si="9"/>
        <v>9214.7186970000002</v>
      </c>
    </row>
    <row r="140" spans="1:17" x14ac:dyDescent="0.2">
      <c r="A140" s="23"/>
      <c r="B140" s="18">
        <v>10</v>
      </c>
      <c r="C140" s="27"/>
      <c r="D140" s="20">
        <v>2014</v>
      </c>
      <c r="E140" s="21">
        <f>IF(ISNUMBER(importations!E140),importations!E140-'dont imp en provenance UE'!E140,0)</f>
        <v>731.37380699999994</v>
      </c>
      <c r="F140" s="21">
        <f>IF(ISNUMBER(importations!F140),importations!F140-'dont imp en provenance UE'!F140,0)</f>
        <v>699.7756289999993</v>
      </c>
      <c r="G140" s="21">
        <f>IF(ISNUMBER(importations!G140),importations!G140-'dont imp en provenance UE'!G140,0)</f>
        <v>795.46950699999934</v>
      </c>
      <c r="H140" s="21">
        <f>IF(ISNUMBER(importations!H140),importations!H140-'dont imp en provenance UE'!H140,0)</f>
        <v>780.17467800000031</v>
      </c>
      <c r="I140" s="21">
        <f>IF(ISNUMBER(importations!I140),importations!I140-'dont imp en provenance UE'!I140,0)</f>
        <v>785.55753100000038</v>
      </c>
      <c r="J140" s="21">
        <f>IF(ISNUMBER(importations!J140),importations!J140-'dont imp en provenance UE'!J140,0)</f>
        <v>781.1655939999996</v>
      </c>
      <c r="K140" s="21">
        <f>IF(ISNUMBER(importations!K140),importations!K140-'dont imp en provenance UE'!K140,0)</f>
        <v>825.71567199999981</v>
      </c>
      <c r="L140" s="21">
        <f>IF(ISNUMBER(importations!L140),importations!L140-'dont imp en provenance UE'!L140,0)</f>
        <v>663.6895169999998</v>
      </c>
      <c r="M140" s="21">
        <f>IF(ISNUMBER(importations!M140),importations!M140-'dont imp en provenance UE'!M140,0)</f>
        <v>863.55068499999925</v>
      </c>
      <c r="N140" s="21">
        <f>IF(ISNUMBER(importations!N140),importations!N140-'dont imp en provenance UE'!N140,0)</f>
        <v>865.35339299999987</v>
      </c>
      <c r="O140" s="21">
        <f>IF(ISNUMBER(importations!O140),importations!O140-'dont imp en provenance UE'!O140,0)</f>
        <v>748.50586100000055</v>
      </c>
      <c r="P140" s="72">
        <f>IF(ISNUMBER(importations!P140),importations!P140-'dont imp en provenance UE'!P140,0)</f>
        <v>819.9663759999994</v>
      </c>
      <c r="Q140" s="22">
        <f t="shared" si="9"/>
        <v>9360.2982499999998</v>
      </c>
    </row>
    <row r="141" spans="1:17" x14ac:dyDescent="0.2">
      <c r="A141" s="23"/>
      <c r="B141" s="18">
        <v>10</v>
      </c>
      <c r="C141" s="27"/>
      <c r="D141" s="20">
        <v>2015</v>
      </c>
      <c r="E141" s="21">
        <f>IF(ISNUMBER(importations!E141),importations!E141-'dont imp en provenance UE'!E141,0)</f>
        <v>754.64748700000018</v>
      </c>
      <c r="F141" s="21">
        <f>IF(ISNUMBER(importations!F141),importations!F141-'dont imp en provenance UE'!F141,0)</f>
        <v>688.29688799999985</v>
      </c>
      <c r="G141" s="21">
        <f>IF(ISNUMBER(importations!G141),importations!G141-'dont imp en provenance UE'!G141,0)</f>
        <v>846.99857500000053</v>
      </c>
      <c r="H141" s="21">
        <f>IF(ISNUMBER(importations!H141),importations!H141-'dont imp en provenance UE'!H141,0)</f>
        <v>819.72136000000046</v>
      </c>
      <c r="I141" s="21">
        <f>IF(ISNUMBER(importations!I141),importations!I141-'dont imp en provenance UE'!I141,0)</f>
        <v>748.21108900000036</v>
      </c>
      <c r="J141" s="21">
        <f>IF(ISNUMBER(importations!J141),importations!J141-'dont imp en provenance UE'!J141,0)</f>
        <v>856.80090500000006</v>
      </c>
      <c r="K141" s="21">
        <f>IF(ISNUMBER(importations!K141),importations!K141-'dont imp en provenance UE'!K141,0)</f>
        <v>821.73995299999979</v>
      </c>
      <c r="L141" s="21">
        <f>IF(ISNUMBER(importations!L141),importations!L141-'dont imp en provenance UE'!L141,0)</f>
        <v>742.24861800000008</v>
      </c>
      <c r="M141" s="21">
        <f>IF(ISNUMBER(importations!M141),importations!M141-'dont imp en provenance UE'!M141,0)</f>
        <v>837.07903699999997</v>
      </c>
      <c r="N141" s="21">
        <f>IF(ISNUMBER(importations!N141),importations!N141-'dont imp en provenance UE'!N141,0)</f>
        <v>882.39300099999991</v>
      </c>
      <c r="O141" s="21">
        <f>IF(ISNUMBER(importations!O141),importations!O141-'dont imp en provenance UE'!O141,0)</f>
        <v>834.65291799999977</v>
      </c>
      <c r="P141" s="72">
        <f>IF(ISNUMBER(importations!P141),importations!P141-'dont imp en provenance UE'!P141,0)</f>
        <v>825.75047799999948</v>
      </c>
      <c r="Q141" s="22">
        <f t="shared" si="9"/>
        <v>9658.540309</v>
      </c>
    </row>
    <row r="142" spans="1:17" x14ac:dyDescent="0.2">
      <c r="A142" s="23"/>
      <c r="B142" s="18">
        <v>10</v>
      </c>
      <c r="C142" s="27"/>
      <c r="D142" s="20">
        <v>2016</v>
      </c>
      <c r="E142" s="21">
        <f>IF(ISNUMBER(importations!E142),importations!E142-'dont imp en provenance UE'!E142,0)</f>
        <v>781.06273999999985</v>
      </c>
      <c r="F142" s="21">
        <f>IF(ISNUMBER(importations!F142),importations!F142-'dont imp en provenance UE'!F142,0)</f>
        <v>731.18325099999993</v>
      </c>
      <c r="G142" s="21">
        <f>IF(ISNUMBER(importations!G142),importations!G142-'dont imp en provenance UE'!G142,0)</f>
        <v>787.04331700000057</v>
      </c>
      <c r="H142" s="21">
        <f>IF(ISNUMBER(importations!H142),importations!H142-'dont imp en provenance UE'!H142,0)</f>
        <v>764.03186199999982</v>
      </c>
      <c r="I142" s="21">
        <f>IF(ISNUMBER(importations!I142),importations!I142-'dont imp en provenance UE'!I142,0)</f>
        <v>774.48039000000063</v>
      </c>
      <c r="J142" s="21">
        <f>IF(ISNUMBER(importations!J142),importations!J142-'dont imp en provenance UE'!J142,0)</f>
        <v>831.55759399999943</v>
      </c>
      <c r="K142" s="21">
        <f>IF(ISNUMBER(importations!K142),importations!K142-'dont imp en provenance UE'!K142,0)</f>
        <v>767.08346499999925</v>
      </c>
      <c r="L142" s="21">
        <f>IF(ISNUMBER(importations!L142),importations!L142-'dont imp en provenance UE'!L142,0)</f>
        <v>807.16369299999997</v>
      </c>
      <c r="M142" s="21">
        <f>IF(ISNUMBER(importations!M142),importations!M142-'dont imp en provenance UE'!M142,0)</f>
        <v>855.57242000000042</v>
      </c>
      <c r="N142" s="21">
        <f>IF(ISNUMBER(importations!N142),importations!N142-'dont imp en provenance UE'!N142,0)</f>
        <v>808.03784799999994</v>
      </c>
      <c r="O142" s="21">
        <f>IF(ISNUMBER(importations!O142),importations!O142-'dont imp en provenance UE'!O142,0)</f>
        <v>853.74931699999979</v>
      </c>
      <c r="P142" s="72">
        <f>IF(ISNUMBER(importations!P142),importations!P142-'dont imp en provenance UE'!P142,0)</f>
        <v>850.56055199999992</v>
      </c>
      <c r="Q142" s="22">
        <f t="shared" si="9"/>
        <v>9611.5264490000009</v>
      </c>
    </row>
    <row r="143" spans="1:17" x14ac:dyDescent="0.2">
      <c r="A143" s="23"/>
      <c r="B143" s="18">
        <v>10</v>
      </c>
      <c r="C143" s="27"/>
      <c r="D143" s="20">
        <v>2017</v>
      </c>
      <c r="E143" s="21">
        <f>IF(ISNUMBER(importations!E143),importations!E143-'dont imp en provenance UE'!E143,0)</f>
        <v>847.66549899999927</v>
      </c>
      <c r="F143" s="21">
        <f>IF(ISNUMBER(importations!F143),importations!F143-'dont imp en provenance UE'!F143,0)</f>
        <v>708.32642600000008</v>
      </c>
      <c r="G143" s="21">
        <f>IF(ISNUMBER(importations!G143),importations!G143-'dont imp en provenance UE'!G143,0)</f>
        <v>896.86468699999932</v>
      </c>
      <c r="H143" s="21">
        <f>IF(ISNUMBER(importations!H143),importations!H143-'dont imp en provenance UE'!H143,0)</f>
        <v>786.06551299999956</v>
      </c>
      <c r="I143" s="21">
        <f>IF(ISNUMBER(importations!I143),importations!I143-'dont imp en provenance UE'!I143,0)</f>
        <v>888.40047499999991</v>
      </c>
      <c r="J143" s="21">
        <f>IF(ISNUMBER(importations!J143),importations!J143-'dont imp en provenance UE'!J143,0)</f>
        <v>884.13462199999913</v>
      </c>
      <c r="K143" s="21">
        <f>IF(ISNUMBER(importations!K143),importations!K143-'dont imp en provenance UE'!K143,0)</f>
        <v>780.12174200000072</v>
      </c>
      <c r="L143" s="21">
        <f>IF(ISNUMBER(importations!L143),importations!L143-'dont imp en provenance UE'!L143,0)</f>
        <v>817.33725799999957</v>
      </c>
      <c r="M143" s="21">
        <f>IF(ISNUMBER(importations!M143),importations!M143-'dont imp en provenance UE'!M143,0)</f>
        <v>865.86568299999999</v>
      </c>
      <c r="N143" s="21">
        <f>IF(ISNUMBER(importations!N143),importations!N143-'dont imp en provenance UE'!N143,0)</f>
        <v>925.73186399999986</v>
      </c>
      <c r="O143" s="65">
        <f>IF(ISNUMBER(importations!O143),importations!O143-'dont imp en provenance UE'!O143,0)</f>
        <v>920.95426099999986</v>
      </c>
      <c r="P143" s="73">
        <f>IF(ISNUMBER(importations!P143),importations!P143-'dont imp en provenance UE'!P143,0)</f>
        <v>794.33686699999998</v>
      </c>
      <c r="Q143" s="22">
        <f t="shared" si="9"/>
        <v>10115.804896999996</v>
      </c>
    </row>
    <row r="144" spans="1:17" x14ac:dyDescent="0.2">
      <c r="A144" s="23"/>
      <c r="B144" s="18">
        <v>10</v>
      </c>
      <c r="C144" s="27"/>
      <c r="D144" s="20">
        <v>2018</v>
      </c>
      <c r="E144" s="21">
        <f>IF(ISNUMBER(importations!E144),importations!E144-'dont imp en provenance UE'!E144,0)</f>
        <v>878.93383800000083</v>
      </c>
      <c r="F144" s="21">
        <f>IF(ISNUMBER(importations!F144),importations!F144-'dont imp en provenance UE'!F144,0)</f>
        <v>691.44435599999952</v>
      </c>
      <c r="G144" s="21">
        <f>IF(ISNUMBER(importations!G144),importations!G144-'dont imp en provenance UE'!G144,0)</f>
        <v>826.6205189999996</v>
      </c>
      <c r="H144" s="21">
        <f>IF(ISNUMBER(importations!H144),importations!H144-'dont imp en provenance UE'!H144,0)</f>
        <v>806.67898500000047</v>
      </c>
      <c r="I144" s="21">
        <f>IF(ISNUMBER(importations!I144),importations!I144-'dont imp en provenance UE'!I144,0)</f>
        <v>848.65711399999964</v>
      </c>
      <c r="J144" s="21">
        <f>IF(ISNUMBER(importations!J144),importations!J144-'dont imp en provenance UE'!J144,0)</f>
        <v>837.48661699999957</v>
      </c>
      <c r="K144" s="21">
        <f>IF(ISNUMBER(importations!K144),importations!K144-'dont imp en provenance UE'!K144,0)</f>
        <v>884.0588870000006</v>
      </c>
      <c r="L144" s="21">
        <f>IF(ISNUMBER(importations!L144),importations!L144-'dont imp en provenance UE'!L144,0)</f>
        <v>0</v>
      </c>
      <c r="M144" s="21">
        <f>IF(ISNUMBER(importations!M144),importations!M144-'dont imp en provenance UE'!M144,0)</f>
        <v>0</v>
      </c>
      <c r="N144" s="21">
        <f>IF(ISNUMBER(importations!N144),importations!N144-'dont imp en provenance UE'!N144,0)</f>
        <v>0</v>
      </c>
      <c r="O144" s="65">
        <f>IF(ISNUMBER(importations!O144),importations!O144-'dont imp en provenance UE'!O144,0)</f>
        <v>0</v>
      </c>
      <c r="P144" s="73">
        <f>IF(ISNUMBER(importations!P144),importations!P144-'dont imp en provenance UE'!P144,0)</f>
        <v>0</v>
      </c>
      <c r="Q144" s="22">
        <f t="shared" si="9"/>
        <v>5773.8803160000007</v>
      </c>
    </row>
    <row r="145" spans="1:17" x14ac:dyDescent="0.2">
      <c r="A145" s="23"/>
      <c r="B145" s="18"/>
      <c r="C145" s="27"/>
      <c r="D145" s="20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77"/>
      <c r="Q145" s="50"/>
    </row>
    <row r="146" spans="1:17" x14ac:dyDescent="0.2">
      <c r="A146" s="19"/>
      <c r="B146" s="18"/>
      <c r="C146" s="27"/>
      <c r="D146" s="24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74"/>
      <c r="Q146" s="26"/>
    </row>
    <row r="147" spans="1:17" x14ac:dyDescent="0.2">
      <c r="A147" s="51" t="s">
        <v>33</v>
      </c>
      <c r="B147" s="18">
        <v>11</v>
      </c>
      <c r="C147" s="27"/>
      <c r="D147" s="20">
        <v>2007</v>
      </c>
      <c r="E147" s="21">
        <f>IF(ISNUMBER(importations!E147),importations!E147-'dont imp en provenance UE'!E147,0)</f>
        <v>40.280248999999969</v>
      </c>
      <c r="F147" s="21">
        <f>IF(ISNUMBER(importations!F147),importations!F147-'dont imp en provenance UE'!F147,0)</f>
        <v>37.117599999999982</v>
      </c>
      <c r="G147" s="21">
        <f>IF(ISNUMBER(importations!G147),importations!G147-'dont imp en provenance UE'!G147,0)</f>
        <v>49.380813000000046</v>
      </c>
      <c r="H147" s="21">
        <f>IF(ISNUMBER(importations!H147),importations!H147-'dont imp en provenance UE'!H147,0)</f>
        <v>44.335530000000006</v>
      </c>
      <c r="I147" s="21">
        <f>IF(ISNUMBER(importations!I147),importations!I147-'dont imp en provenance UE'!I147,0)</f>
        <v>47.242885999999942</v>
      </c>
      <c r="J147" s="21">
        <f>IF(ISNUMBER(importations!J147),importations!J147-'dont imp en provenance UE'!J147,0)</f>
        <v>41.226847000000021</v>
      </c>
      <c r="K147" s="21">
        <f>IF(ISNUMBER(importations!K147),importations!K147-'dont imp en provenance UE'!K147,0)</f>
        <v>45.492179999999905</v>
      </c>
      <c r="L147" s="21">
        <f>IF(ISNUMBER(importations!L147),importations!L147-'dont imp en provenance UE'!L147,0)</f>
        <v>42.939272000000017</v>
      </c>
      <c r="M147" s="21">
        <f>IF(ISNUMBER(importations!M147),importations!M147-'dont imp en provenance UE'!M147,0)</f>
        <v>41.075662999999963</v>
      </c>
      <c r="N147" s="21">
        <f>IF(ISNUMBER(importations!N147),importations!N147-'dont imp en provenance UE'!N147,0)</f>
        <v>52.988098000000036</v>
      </c>
      <c r="O147" s="21">
        <f>IF(ISNUMBER(importations!O147),importations!O147-'dont imp en provenance UE'!O147,0)</f>
        <v>54.434010999999998</v>
      </c>
      <c r="P147" s="72">
        <f>IF(ISNUMBER(importations!P147),importations!P147-'dont imp en provenance UE'!P147,0)</f>
        <v>51.167168000000004</v>
      </c>
      <c r="Q147" s="22">
        <f>SUM(E147:P147)</f>
        <v>547.68031699999983</v>
      </c>
    </row>
    <row r="148" spans="1:17" x14ac:dyDescent="0.2">
      <c r="A148" s="18"/>
      <c r="B148" s="18">
        <v>11</v>
      </c>
      <c r="C148" s="27"/>
      <c r="D148" s="20">
        <v>2008</v>
      </c>
      <c r="E148" s="21">
        <f>IF(ISNUMBER(importations!E148),importations!E148-'dont imp en provenance UE'!E148,0)</f>
        <v>47.772201999999993</v>
      </c>
      <c r="F148" s="21">
        <f>IF(ISNUMBER(importations!F148),importations!F148-'dont imp en provenance UE'!F148,0)</f>
        <v>45.106535000000008</v>
      </c>
      <c r="G148" s="21">
        <f>IF(ISNUMBER(importations!G148),importations!G148-'dont imp en provenance UE'!G148,0)</f>
        <v>51.485912999999982</v>
      </c>
      <c r="H148" s="21">
        <f>IF(ISNUMBER(importations!H148),importations!H148-'dont imp en provenance UE'!H148,0)</f>
        <v>50.857954000000007</v>
      </c>
      <c r="I148" s="21">
        <f>IF(ISNUMBER(importations!I148),importations!I148-'dont imp en provenance UE'!I148,0)</f>
        <v>50.225303999999994</v>
      </c>
      <c r="J148" s="21">
        <f>IF(ISNUMBER(importations!J148),importations!J148-'dont imp en provenance UE'!J148,0)</f>
        <v>49.195062999999948</v>
      </c>
      <c r="K148" s="21">
        <f>IF(ISNUMBER(importations!K148),importations!K148-'dont imp en provenance UE'!K148,0)</f>
        <v>42.12222300000002</v>
      </c>
      <c r="L148" s="21">
        <f>IF(ISNUMBER(importations!L148),importations!L148-'dont imp en provenance UE'!L148,0)</f>
        <v>44.133826999999997</v>
      </c>
      <c r="M148" s="21">
        <f>IF(ISNUMBER(importations!M148),importations!M148-'dont imp en provenance UE'!M148,0)</f>
        <v>49.123071999999979</v>
      </c>
      <c r="N148" s="21">
        <f>IF(ISNUMBER(importations!N148),importations!N148-'dont imp en provenance UE'!N148,0)</f>
        <v>50.29857800000002</v>
      </c>
      <c r="O148" s="21">
        <f>IF(ISNUMBER(importations!O148),importations!O148-'dont imp en provenance UE'!O148,0)</f>
        <v>44.886026000000015</v>
      </c>
      <c r="P148" s="72">
        <f>IF(ISNUMBER(importations!P148),importations!P148-'dont imp en provenance UE'!P148,0)</f>
        <v>56.67915899999997</v>
      </c>
      <c r="Q148" s="22">
        <f t="shared" ref="Q148:Q158" si="10">SUM(E148:P148)</f>
        <v>581.88585599999988</v>
      </c>
    </row>
    <row r="149" spans="1:17" x14ac:dyDescent="0.2">
      <c r="A149" s="18"/>
      <c r="B149" s="18">
        <v>11</v>
      </c>
      <c r="C149" s="27"/>
      <c r="D149" s="20">
        <v>2009</v>
      </c>
      <c r="E149" s="21">
        <f>IF(ISNUMBER(importations!E149),importations!E149-'dont imp en provenance UE'!E149,0)</f>
        <v>47.99420299999997</v>
      </c>
      <c r="F149" s="21">
        <f>IF(ISNUMBER(importations!F149),importations!F149-'dont imp en provenance UE'!F149,0)</f>
        <v>43.278088000000025</v>
      </c>
      <c r="G149" s="21">
        <f>IF(ISNUMBER(importations!G149),importations!G149-'dont imp en provenance UE'!G149,0)</f>
        <v>61.488590999999985</v>
      </c>
      <c r="H149" s="21">
        <f>IF(ISNUMBER(importations!H149),importations!H149-'dont imp en provenance UE'!H149,0)</f>
        <v>56.106707999999912</v>
      </c>
      <c r="I149" s="21">
        <f>IF(ISNUMBER(importations!I149),importations!I149-'dont imp en provenance UE'!I149,0)</f>
        <v>51.060269999999946</v>
      </c>
      <c r="J149" s="21">
        <f>IF(ISNUMBER(importations!J149),importations!J149-'dont imp en provenance UE'!J149,0)</f>
        <v>55.037234000000012</v>
      </c>
      <c r="K149" s="21">
        <f>IF(ISNUMBER(importations!K149),importations!K149-'dont imp en provenance UE'!K149,0)</f>
        <v>42.74244200000004</v>
      </c>
      <c r="L149" s="21">
        <f>IF(ISNUMBER(importations!L149),importations!L149-'dont imp en provenance UE'!L149,0)</f>
        <v>45.220528000000002</v>
      </c>
      <c r="M149" s="21">
        <f>IF(ISNUMBER(importations!M149),importations!M149-'dont imp en provenance UE'!M149,0)</f>
        <v>45.919877999999983</v>
      </c>
      <c r="N149" s="21">
        <f>IF(ISNUMBER(importations!N149),importations!N149-'dont imp en provenance UE'!N149,0)</f>
        <v>48.252772999999991</v>
      </c>
      <c r="O149" s="21">
        <f>IF(ISNUMBER(importations!O149),importations!O149-'dont imp en provenance UE'!O149,0)</f>
        <v>47.818098999999961</v>
      </c>
      <c r="P149" s="72">
        <f>IF(ISNUMBER(importations!P149),importations!P149-'dont imp en provenance UE'!P149,0)</f>
        <v>49.378239999999948</v>
      </c>
      <c r="Q149" s="22">
        <f t="shared" si="10"/>
        <v>594.29705399999989</v>
      </c>
    </row>
    <row r="150" spans="1:17" x14ac:dyDescent="0.2">
      <c r="A150" s="18"/>
      <c r="B150" s="18">
        <v>11</v>
      </c>
      <c r="C150" s="27"/>
      <c r="D150" s="20">
        <v>2010</v>
      </c>
      <c r="E150" s="21">
        <f>IF(ISNUMBER(importations!E150),importations!E150-'dont imp en provenance UE'!E150,0)</f>
        <v>39.071560999999974</v>
      </c>
      <c r="F150" s="21">
        <f>IF(ISNUMBER(importations!F150),importations!F150-'dont imp en provenance UE'!F150,0)</f>
        <v>41.506647999999984</v>
      </c>
      <c r="G150" s="21">
        <f>IF(ISNUMBER(importations!G150),importations!G150-'dont imp en provenance UE'!G150,0)</f>
        <v>59.870291000000009</v>
      </c>
      <c r="H150" s="21">
        <f>IF(ISNUMBER(importations!H150),importations!H150-'dont imp en provenance UE'!H150,0)</f>
        <v>49.798367999999982</v>
      </c>
      <c r="I150" s="21">
        <f>IF(ISNUMBER(importations!I150),importations!I150-'dont imp en provenance UE'!I150,0)</f>
        <v>51.751191000000063</v>
      </c>
      <c r="J150" s="21">
        <f>IF(ISNUMBER(importations!J150),importations!J150-'dont imp en provenance UE'!J150,0)</f>
        <v>52.327686000000028</v>
      </c>
      <c r="K150" s="21">
        <f>IF(ISNUMBER(importations!K150),importations!K150-'dont imp en provenance UE'!K150,0)</f>
        <v>48.690543000000048</v>
      </c>
      <c r="L150" s="21">
        <f>IF(ISNUMBER(importations!L150),importations!L150-'dont imp en provenance UE'!L150,0)</f>
        <v>46.226098000000036</v>
      </c>
      <c r="M150" s="21">
        <f>IF(ISNUMBER(importations!M150),importations!M150-'dont imp en provenance UE'!M150,0)</f>
        <v>45.279626000000007</v>
      </c>
      <c r="N150" s="21">
        <f>IF(ISNUMBER(importations!N150),importations!N150-'dont imp en provenance UE'!N150,0)</f>
        <v>42.717216000000008</v>
      </c>
      <c r="O150" s="21">
        <f>IF(ISNUMBER(importations!O150),importations!O150-'dont imp en provenance UE'!O150,0)</f>
        <v>50.900709999999947</v>
      </c>
      <c r="P150" s="72">
        <f>IF(ISNUMBER(importations!P150),importations!P150-'dont imp en provenance UE'!P150,0)</f>
        <v>52.656567999999936</v>
      </c>
      <c r="Q150" s="22">
        <f t="shared" si="10"/>
        <v>580.79650599999991</v>
      </c>
    </row>
    <row r="151" spans="1:17" x14ac:dyDescent="0.2">
      <c r="A151" s="18"/>
      <c r="B151" s="18">
        <v>11</v>
      </c>
      <c r="C151" s="27"/>
      <c r="D151" s="54" t="s">
        <v>23</v>
      </c>
      <c r="E151" s="21">
        <f>IF(ISNUMBER(importations!E151),importations!E151-'dont imp en provenance UE'!E151,0)</f>
        <v>41.440626000000009</v>
      </c>
      <c r="F151" s="21">
        <f>IF(ISNUMBER(importations!F151),importations!F151-'dont imp en provenance UE'!F151,0)</f>
        <v>44.436442</v>
      </c>
      <c r="G151" s="21">
        <f>IF(ISNUMBER(importations!G151),importations!G151-'dont imp en provenance UE'!G151,0)</f>
        <v>59.371816999999965</v>
      </c>
      <c r="H151" s="21">
        <f>IF(ISNUMBER(importations!H151),importations!H151-'dont imp en provenance UE'!H151,0)</f>
        <v>51.265005999999971</v>
      </c>
      <c r="I151" s="21">
        <f>IF(ISNUMBER(importations!I151),importations!I151-'dont imp en provenance UE'!I151,0)</f>
        <v>55.908740000000023</v>
      </c>
      <c r="J151" s="21">
        <f>IF(ISNUMBER(importations!J151),importations!J151-'dont imp en provenance UE'!J151,0)</f>
        <v>57.001745999999969</v>
      </c>
      <c r="K151" s="21">
        <f>IF(ISNUMBER(importations!K151),importations!K151-'dont imp en provenance UE'!K151,0)</f>
        <v>45.907685000000072</v>
      </c>
      <c r="L151" s="21">
        <f>IF(ISNUMBER(importations!L151),importations!L151-'dont imp en provenance UE'!L151,0)</f>
        <v>48.472079999999949</v>
      </c>
      <c r="M151" s="21">
        <f>IF(ISNUMBER(importations!M151),importations!M151-'dont imp en provenance UE'!M151,0)</f>
        <v>49.087761</v>
      </c>
      <c r="N151" s="21">
        <f>IF(ISNUMBER(importations!N151),importations!N151-'dont imp en provenance UE'!N151,0)</f>
        <v>40.613286000000016</v>
      </c>
      <c r="O151" s="21">
        <f>IF(ISNUMBER(importations!O151),importations!O151-'dont imp en provenance UE'!O151,0)</f>
        <v>44.061298000000022</v>
      </c>
      <c r="P151" s="72">
        <f>IF(ISNUMBER(importations!P151),importations!P151-'dont imp en provenance UE'!P151,0)</f>
        <v>50.316337000000033</v>
      </c>
      <c r="Q151" s="22">
        <f t="shared" si="10"/>
        <v>587.88282400000003</v>
      </c>
    </row>
    <row r="152" spans="1:17" x14ac:dyDescent="0.2">
      <c r="A152" s="18"/>
      <c r="B152" s="18">
        <v>11</v>
      </c>
      <c r="C152" s="27"/>
      <c r="D152" s="20">
        <v>2012</v>
      </c>
      <c r="E152" s="21">
        <f>IF(ISNUMBER(importations!E152),importations!E152-'dont imp en provenance UE'!E152,0)</f>
        <v>41.003919000000053</v>
      </c>
      <c r="F152" s="21">
        <f>IF(ISNUMBER(importations!F152),importations!F152-'dont imp en provenance UE'!F152,0)</f>
        <v>46.187668999999971</v>
      </c>
      <c r="G152" s="21">
        <f>IF(ISNUMBER(importations!G152),importations!G152-'dont imp en provenance UE'!G152,0)</f>
        <v>65.288506000000041</v>
      </c>
      <c r="H152" s="21">
        <f>IF(ISNUMBER(importations!H152),importations!H152-'dont imp en provenance UE'!H152,0)</f>
        <v>42.702163999999982</v>
      </c>
      <c r="I152" s="21">
        <f>IF(ISNUMBER(importations!I152),importations!I152-'dont imp en provenance UE'!I152,0)</f>
        <v>49.987962000000039</v>
      </c>
      <c r="J152" s="21">
        <f>IF(ISNUMBER(importations!J152),importations!J152-'dont imp en provenance UE'!J152,0)</f>
        <v>49.691215999999997</v>
      </c>
      <c r="K152" s="21">
        <f>IF(ISNUMBER(importations!K152),importations!K152-'dont imp en provenance UE'!K152,0)</f>
        <v>42.914193000000012</v>
      </c>
      <c r="L152" s="21">
        <f>IF(ISNUMBER(importations!L152),importations!L152-'dont imp en provenance UE'!L152,0)</f>
        <v>43.444310000000087</v>
      </c>
      <c r="M152" s="21">
        <f>IF(ISNUMBER(importations!M152),importations!M152-'dont imp en provenance UE'!M152,0)</f>
        <v>38.717165999999963</v>
      </c>
      <c r="N152" s="21">
        <f>IF(ISNUMBER(importations!N152),importations!N152-'dont imp en provenance UE'!N152,0)</f>
        <v>37.785605999999973</v>
      </c>
      <c r="O152" s="21">
        <f>IF(ISNUMBER(importations!O152),importations!O152-'dont imp en provenance UE'!O152,0)</f>
        <v>40.60608000000002</v>
      </c>
      <c r="P152" s="72">
        <f>IF(ISNUMBER(importations!P152),importations!P152-'dont imp en provenance UE'!P152,0)</f>
        <v>42.219548000000032</v>
      </c>
      <c r="Q152" s="22">
        <f t="shared" si="10"/>
        <v>540.54833900000017</v>
      </c>
    </row>
    <row r="153" spans="1:17" x14ac:dyDescent="0.2">
      <c r="A153" s="18"/>
      <c r="B153" s="18">
        <v>11</v>
      </c>
      <c r="C153" s="27"/>
      <c r="D153" s="20">
        <v>2013</v>
      </c>
      <c r="E153" s="21">
        <f>IF(ISNUMBER(importations!E153),importations!E153-'dont imp en provenance UE'!E153,0)</f>
        <v>40.216543000000001</v>
      </c>
      <c r="F153" s="21">
        <f>IF(ISNUMBER(importations!F153),importations!F153-'dont imp en provenance UE'!F153,0)</f>
        <v>39.290122000000054</v>
      </c>
      <c r="G153" s="21">
        <f>IF(ISNUMBER(importations!G153),importations!G153-'dont imp en provenance UE'!G153,0)</f>
        <v>53.736150000000009</v>
      </c>
      <c r="H153" s="21">
        <f>IF(ISNUMBER(importations!H153),importations!H153-'dont imp en provenance UE'!H153,0)</f>
        <v>45.407007999999962</v>
      </c>
      <c r="I153" s="21">
        <f>IF(ISNUMBER(importations!I153),importations!I153-'dont imp en provenance UE'!I153,0)</f>
        <v>46.380151000000012</v>
      </c>
      <c r="J153" s="21">
        <f>IF(ISNUMBER(importations!J153),importations!J153-'dont imp en provenance UE'!J153,0)</f>
        <v>44.062939999999969</v>
      </c>
      <c r="K153" s="21">
        <f>IF(ISNUMBER(importations!K153),importations!K153-'dont imp en provenance UE'!K153,0)</f>
        <v>43.747237999999982</v>
      </c>
      <c r="L153" s="21">
        <f>IF(ISNUMBER(importations!L153),importations!L153-'dont imp en provenance UE'!L153,0)</f>
        <v>38.962766000000045</v>
      </c>
      <c r="M153" s="21">
        <f>IF(ISNUMBER(importations!M153),importations!M153-'dont imp en provenance UE'!M153,0)</f>
        <v>42.138471999999922</v>
      </c>
      <c r="N153" s="21">
        <f>IF(ISNUMBER(importations!N153),importations!N153-'dont imp en provenance UE'!N153,0)</f>
        <v>44.027132999999992</v>
      </c>
      <c r="O153" s="21">
        <f>IF(ISNUMBER(importations!O153),importations!O153-'dont imp en provenance UE'!O153,0)</f>
        <v>45.850029000000063</v>
      </c>
      <c r="P153" s="72">
        <f>IF(ISNUMBER(importations!P153),importations!P153-'dont imp en provenance UE'!P153,0)</f>
        <v>46.24819500000001</v>
      </c>
      <c r="Q153" s="22">
        <f t="shared" si="10"/>
        <v>530.06674700000008</v>
      </c>
    </row>
    <row r="154" spans="1:17" x14ac:dyDescent="0.2">
      <c r="A154" s="18"/>
      <c r="B154" s="18">
        <v>11</v>
      </c>
      <c r="C154" s="27"/>
      <c r="D154" s="20">
        <v>2014</v>
      </c>
      <c r="E154" s="21">
        <f>IF(ISNUMBER(importations!E154),importations!E154-'dont imp en provenance UE'!E154,0)</f>
        <v>42.777549000000022</v>
      </c>
      <c r="F154" s="21">
        <f>IF(ISNUMBER(importations!F154),importations!F154-'dont imp en provenance UE'!F154,0)</f>
        <v>44.666156000000001</v>
      </c>
      <c r="G154" s="21">
        <f>IF(ISNUMBER(importations!G154),importations!G154-'dont imp en provenance UE'!G154,0)</f>
        <v>55.385313999999937</v>
      </c>
      <c r="H154" s="21">
        <f>IF(ISNUMBER(importations!H154),importations!H154-'dont imp en provenance UE'!H154,0)</f>
        <v>56.036195000000021</v>
      </c>
      <c r="I154" s="21">
        <f>IF(ISNUMBER(importations!I154),importations!I154-'dont imp en provenance UE'!I154,0)</f>
        <v>53.053589999999986</v>
      </c>
      <c r="J154" s="21">
        <f>IF(ISNUMBER(importations!J154),importations!J154-'dont imp en provenance UE'!J154,0)</f>
        <v>50.673763000000008</v>
      </c>
      <c r="K154" s="21">
        <f>IF(ISNUMBER(importations!K154),importations!K154-'dont imp en provenance UE'!K154,0)</f>
        <v>49.357277999999951</v>
      </c>
      <c r="L154" s="21">
        <f>IF(ISNUMBER(importations!L154),importations!L154-'dont imp en provenance UE'!L154,0)</f>
        <v>39.886090000000024</v>
      </c>
      <c r="M154" s="21">
        <f>IF(ISNUMBER(importations!M154),importations!M154-'dont imp en provenance UE'!M154,0)</f>
        <v>43.139451999999949</v>
      </c>
      <c r="N154" s="21">
        <f>IF(ISNUMBER(importations!N154),importations!N154-'dont imp en provenance UE'!N154,0)</f>
        <v>42.122953999999993</v>
      </c>
      <c r="O154" s="21">
        <f>IF(ISNUMBER(importations!O154),importations!O154-'dont imp en provenance UE'!O154,0)</f>
        <v>41.177929000000006</v>
      </c>
      <c r="P154" s="72">
        <f>IF(ISNUMBER(importations!P154),importations!P154-'dont imp en provenance UE'!P154,0)</f>
        <v>49.15360800000002</v>
      </c>
      <c r="Q154" s="22">
        <f t="shared" si="10"/>
        <v>567.42987799999992</v>
      </c>
    </row>
    <row r="155" spans="1:17" x14ac:dyDescent="0.2">
      <c r="A155" s="18"/>
      <c r="B155" s="18">
        <v>11</v>
      </c>
      <c r="C155" s="27"/>
      <c r="D155" s="20">
        <v>2015</v>
      </c>
      <c r="E155" s="21">
        <f>IF(ISNUMBER(importations!E155),importations!E155-'dont imp en provenance UE'!E155,0)</f>
        <v>41.947827000000018</v>
      </c>
      <c r="F155" s="21">
        <f>IF(ISNUMBER(importations!F155),importations!F155-'dont imp en provenance UE'!F155,0)</f>
        <v>37.236975000000029</v>
      </c>
      <c r="G155" s="21">
        <f>IF(ISNUMBER(importations!G155),importations!G155-'dont imp en provenance UE'!G155,0)</f>
        <v>60.519576000000029</v>
      </c>
      <c r="H155" s="21">
        <f>IF(ISNUMBER(importations!H155),importations!H155-'dont imp en provenance UE'!H155,0)</f>
        <v>45.95242200000007</v>
      </c>
      <c r="I155" s="21">
        <f>IF(ISNUMBER(importations!I155),importations!I155-'dont imp en provenance UE'!I155,0)</f>
        <v>51.960777000000007</v>
      </c>
      <c r="J155" s="21">
        <f>IF(ISNUMBER(importations!J155),importations!J155-'dont imp en provenance UE'!J155,0)</f>
        <v>52.136397999999986</v>
      </c>
      <c r="K155" s="21">
        <f>IF(ISNUMBER(importations!K155),importations!K155-'dont imp en provenance UE'!K155,0)</f>
        <v>45.614229000000023</v>
      </c>
      <c r="L155" s="21">
        <f>IF(ISNUMBER(importations!L155),importations!L155-'dont imp en provenance UE'!L155,0)</f>
        <v>45.034739000000059</v>
      </c>
      <c r="M155" s="21">
        <f>IF(ISNUMBER(importations!M155),importations!M155-'dont imp en provenance UE'!M155,0)</f>
        <v>44.553638999999976</v>
      </c>
      <c r="N155" s="21">
        <f>IF(ISNUMBER(importations!N155),importations!N155-'dont imp en provenance UE'!N155,0)</f>
        <v>40.135168999999905</v>
      </c>
      <c r="O155" s="21">
        <f>IF(ISNUMBER(importations!O155),importations!O155-'dont imp en provenance UE'!O155,0)</f>
        <v>42.599851000000001</v>
      </c>
      <c r="P155" s="72">
        <f>IF(ISNUMBER(importations!P155),importations!P155-'dont imp en provenance UE'!P155,0)</f>
        <v>44.536609999999996</v>
      </c>
      <c r="Q155" s="22">
        <f t="shared" si="10"/>
        <v>552.2282120000001</v>
      </c>
    </row>
    <row r="156" spans="1:17" x14ac:dyDescent="0.2">
      <c r="A156" s="18"/>
      <c r="B156" s="18">
        <v>11</v>
      </c>
      <c r="C156" s="27"/>
      <c r="D156" s="20">
        <v>2016</v>
      </c>
      <c r="E156" s="21">
        <f>IF(ISNUMBER(importations!E156),importations!E156-'dont imp en provenance UE'!E156,0)</f>
        <v>36.72060700000003</v>
      </c>
      <c r="F156" s="21">
        <f>IF(ISNUMBER(importations!F156),importations!F156-'dont imp en provenance UE'!F156,0)</f>
        <v>42.563665000000015</v>
      </c>
      <c r="G156" s="21">
        <f>IF(ISNUMBER(importations!G156),importations!G156-'dont imp en provenance UE'!G156,0)</f>
        <v>50.297740999999974</v>
      </c>
      <c r="H156" s="21">
        <f>IF(ISNUMBER(importations!H156),importations!H156-'dont imp en provenance UE'!H156,0)</f>
        <v>43.797151000000042</v>
      </c>
      <c r="I156" s="21">
        <f>IF(ISNUMBER(importations!I156),importations!I156-'dont imp en provenance UE'!I156,0)</f>
        <v>42.067524999999989</v>
      </c>
      <c r="J156" s="21">
        <f>IF(ISNUMBER(importations!J156),importations!J156-'dont imp en provenance UE'!J156,0)</f>
        <v>42.594619999999964</v>
      </c>
      <c r="K156" s="21">
        <f>IF(ISNUMBER(importations!K156),importations!K156-'dont imp en provenance UE'!K156,0)</f>
        <v>41.283861999999999</v>
      </c>
      <c r="L156" s="21">
        <f>IF(ISNUMBER(importations!L156),importations!L156-'dont imp en provenance UE'!L156,0)</f>
        <v>36.771782999999971</v>
      </c>
      <c r="M156" s="21">
        <f>IF(ISNUMBER(importations!M156),importations!M156-'dont imp en provenance UE'!M156,0)</f>
        <v>37.032337000000041</v>
      </c>
      <c r="N156" s="21">
        <f>IF(ISNUMBER(importations!N156),importations!N156-'dont imp en provenance UE'!N156,0)</f>
        <v>36.803131000000008</v>
      </c>
      <c r="O156" s="21">
        <f>IF(ISNUMBER(importations!O156),importations!O156-'dont imp en provenance UE'!O156,0)</f>
        <v>41.618788999999992</v>
      </c>
      <c r="P156" s="72">
        <f>IF(ISNUMBER(importations!P156),importations!P156-'dont imp en provenance UE'!P156,0)</f>
        <v>50.420335999999963</v>
      </c>
      <c r="Q156" s="22">
        <f t="shared" si="10"/>
        <v>501.97154699999999</v>
      </c>
    </row>
    <row r="157" spans="1:17" x14ac:dyDescent="0.2">
      <c r="A157" s="18"/>
      <c r="B157" s="18">
        <v>11</v>
      </c>
      <c r="C157" s="27"/>
      <c r="D157" s="20">
        <v>2017</v>
      </c>
      <c r="E157" s="21">
        <f>IF(ISNUMBER(importations!E157),importations!E157-'dont imp en provenance UE'!E157,0)</f>
        <v>36.292643999999939</v>
      </c>
      <c r="F157" s="21">
        <f>IF(ISNUMBER(importations!F157),importations!F157-'dont imp en provenance UE'!F157,0)</f>
        <v>32.198577999999941</v>
      </c>
      <c r="G157" s="21">
        <f>IF(ISNUMBER(importations!G157),importations!G157-'dont imp en provenance UE'!G157,0)</f>
        <v>53.632865000000038</v>
      </c>
      <c r="H157" s="21">
        <f>IF(ISNUMBER(importations!H157),importations!H157-'dont imp en provenance UE'!H157,0)</f>
        <v>42.388571000000013</v>
      </c>
      <c r="I157" s="21">
        <f>IF(ISNUMBER(importations!I157),importations!I157-'dont imp en provenance UE'!I157,0)</f>
        <v>43.19938099999996</v>
      </c>
      <c r="J157" s="21">
        <f>IF(ISNUMBER(importations!J157),importations!J157-'dont imp en provenance UE'!J157,0)</f>
        <v>45.126680000000022</v>
      </c>
      <c r="K157" s="21">
        <f>IF(ISNUMBER(importations!K157),importations!K157-'dont imp en provenance UE'!K157,0)</f>
        <v>42.444146000000103</v>
      </c>
      <c r="L157" s="21">
        <f>IF(ISNUMBER(importations!L157),importations!L157-'dont imp en provenance UE'!L157,0)</f>
        <v>38.838189999999997</v>
      </c>
      <c r="M157" s="21">
        <f>IF(ISNUMBER(importations!M157),importations!M157-'dont imp en provenance UE'!M157,0)</f>
        <v>37.851670000000013</v>
      </c>
      <c r="N157" s="21">
        <f>IF(ISNUMBER(importations!N157),importations!N157-'dont imp en provenance UE'!N157,0)</f>
        <v>42.525303000000008</v>
      </c>
      <c r="O157" s="65">
        <f>IF(ISNUMBER(importations!O157),importations!O157-'dont imp en provenance UE'!O157,0)</f>
        <v>42.450135999999986</v>
      </c>
      <c r="P157" s="73">
        <f>IF(ISNUMBER(importations!P157),importations!P157-'dont imp en provenance UE'!P157,0)</f>
        <v>46.654860999999983</v>
      </c>
      <c r="Q157" s="22">
        <f t="shared" si="10"/>
        <v>503.603025</v>
      </c>
    </row>
    <row r="158" spans="1:17" x14ac:dyDescent="0.2">
      <c r="A158" s="18"/>
      <c r="B158" s="18">
        <v>11</v>
      </c>
      <c r="C158" s="27"/>
      <c r="D158" s="20">
        <v>2018</v>
      </c>
      <c r="E158" s="21">
        <f>IF(ISNUMBER(importations!E158),importations!E158-'dont imp en provenance UE'!E158,0)</f>
        <v>43.707602000000065</v>
      </c>
      <c r="F158" s="21">
        <f>IF(ISNUMBER(importations!F158),importations!F158-'dont imp en provenance UE'!F158,0)</f>
        <v>40.721378000000016</v>
      </c>
      <c r="G158" s="21">
        <f>IF(ISNUMBER(importations!G158),importations!G158-'dont imp en provenance UE'!G158,0)</f>
        <v>54.387624000000017</v>
      </c>
      <c r="H158" s="21">
        <f>IF(ISNUMBER(importations!H158),importations!H158-'dont imp en provenance UE'!H158,0)</f>
        <v>44.00745100000006</v>
      </c>
      <c r="I158" s="21">
        <f>IF(ISNUMBER(importations!I158),importations!I158-'dont imp en provenance UE'!I158,0)</f>
        <v>45.620873000000017</v>
      </c>
      <c r="J158" s="21">
        <f>IF(ISNUMBER(importations!J158),importations!J158-'dont imp en provenance UE'!J158,0)</f>
        <v>44.914693000000057</v>
      </c>
      <c r="K158" s="21">
        <f>IF(ISNUMBER(importations!K158),importations!K158-'dont imp en provenance UE'!K158,0)</f>
        <v>44.133658000000025</v>
      </c>
      <c r="L158" s="21">
        <f>IF(ISNUMBER(importations!L158),importations!L158-'dont imp en provenance UE'!L158,0)</f>
        <v>0</v>
      </c>
      <c r="M158" s="21">
        <f>IF(ISNUMBER(importations!M158),importations!M158-'dont imp en provenance UE'!M158,0)</f>
        <v>0</v>
      </c>
      <c r="N158" s="21">
        <f>IF(ISNUMBER(importations!N158),importations!N158-'dont imp en provenance UE'!N158,0)</f>
        <v>0</v>
      </c>
      <c r="O158" s="65">
        <f>IF(ISNUMBER(importations!O158),importations!O158-'dont imp en provenance UE'!O158,0)</f>
        <v>0</v>
      </c>
      <c r="P158" s="73">
        <f>IF(ISNUMBER(importations!P158),importations!P158-'dont imp en provenance UE'!P158,0)</f>
        <v>0</v>
      </c>
      <c r="Q158" s="22">
        <f t="shared" si="10"/>
        <v>317.49327900000026</v>
      </c>
    </row>
    <row r="159" spans="1:17" x14ac:dyDescent="0.2">
      <c r="A159" s="47"/>
      <c r="B159" s="18"/>
      <c r="C159" s="27"/>
      <c r="D159" s="24"/>
      <c r="E159" s="25"/>
      <c r="F159" s="25"/>
      <c r="G159" s="25"/>
      <c r="H159" s="25"/>
      <c r="I159" s="25"/>
      <c r="J159" s="25"/>
      <c r="K159" s="25"/>
      <c r="L159" s="25"/>
      <c r="M159" s="29"/>
      <c r="N159" s="25"/>
      <c r="O159" s="25"/>
      <c r="P159" s="74"/>
      <c r="Q159" s="26"/>
    </row>
    <row r="160" spans="1:17" x14ac:dyDescent="0.2">
      <c r="A160" s="47"/>
      <c r="B160" s="18"/>
      <c r="C160" s="27"/>
      <c r="D160" s="24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74"/>
      <c r="Q160" s="26"/>
    </row>
    <row r="161" spans="1:17" x14ac:dyDescent="0.2">
      <c r="A161" s="51" t="s">
        <v>34</v>
      </c>
      <c r="B161" s="18">
        <v>12</v>
      </c>
      <c r="C161" s="27"/>
      <c r="D161" s="20">
        <v>2007</v>
      </c>
      <c r="E161" s="21">
        <f>IF(ISNUMBER(importations!E161),importations!E161-'dont imp en provenance UE'!E161,0)</f>
        <v>138.81971600000003</v>
      </c>
      <c r="F161" s="21">
        <f>IF(ISNUMBER(importations!F161),importations!F161-'dont imp en provenance UE'!F161,0)</f>
        <v>132.70722000000001</v>
      </c>
      <c r="G161" s="21">
        <f>IF(ISNUMBER(importations!G161),importations!G161-'dont imp en provenance UE'!G161,0)</f>
        <v>160.36049800000001</v>
      </c>
      <c r="H161" s="21">
        <f>IF(ISNUMBER(importations!H161),importations!H161-'dont imp en provenance UE'!H161,0)</f>
        <v>149.704398</v>
      </c>
      <c r="I161" s="21">
        <f>IF(ISNUMBER(importations!I161),importations!I161-'dont imp en provenance UE'!I161,0)</f>
        <v>168.306997</v>
      </c>
      <c r="J161" s="21">
        <f>IF(ISNUMBER(importations!J161),importations!J161-'dont imp en provenance UE'!J161,0)</f>
        <v>166.43473499999999</v>
      </c>
      <c r="K161" s="21">
        <f>IF(ISNUMBER(importations!K161),importations!K161-'dont imp en provenance UE'!K161,0)</f>
        <v>171.720878</v>
      </c>
      <c r="L161" s="21">
        <f>IF(ISNUMBER(importations!L161),importations!L161-'dont imp en provenance UE'!L161,0)</f>
        <v>170.18731400000001</v>
      </c>
      <c r="M161" s="21">
        <f>IF(ISNUMBER(importations!M161),importations!M161-'dont imp en provenance UE'!M161,0)</f>
        <v>171.39045700000003</v>
      </c>
      <c r="N161" s="21">
        <f>IF(ISNUMBER(importations!N161),importations!N161-'dont imp en provenance UE'!N161,0)</f>
        <v>193.56977799999999</v>
      </c>
      <c r="O161" s="21">
        <f>IF(ISNUMBER(importations!O161),importations!O161-'dont imp en provenance UE'!O161,0)</f>
        <v>177.63146500000002</v>
      </c>
      <c r="P161" s="72">
        <f>IF(ISNUMBER(importations!P161),importations!P161-'dont imp en provenance UE'!P161,0)</f>
        <v>147.30676599999998</v>
      </c>
      <c r="Q161" s="22">
        <f>SUM(E161:P161)</f>
        <v>1948.140222</v>
      </c>
    </row>
    <row r="162" spans="1:17" x14ac:dyDescent="0.2">
      <c r="A162" s="23"/>
      <c r="B162" s="18">
        <v>12</v>
      </c>
      <c r="C162" s="27"/>
      <c r="D162" s="20">
        <v>2008</v>
      </c>
      <c r="E162" s="21">
        <f>IF(ISNUMBER(importations!E162),importations!E162-'dont imp en provenance UE'!E162,0)</f>
        <v>151.35576900000001</v>
      </c>
      <c r="F162" s="21">
        <f>IF(ISNUMBER(importations!F162),importations!F162-'dont imp en provenance UE'!F162,0)</f>
        <v>158.53864199999998</v>
      </c>
      <c r="G162" s="21">
        <f>IF(ISNUMBER(importations!G162),importations!G162-'dont imp en provenance UE'!G162,0)</f>
        <v>151.125789</v>
      </c>
      <c r="H162" s="21">
        <f>IF(ISNUMBER(importations!H162),importations!H162-'dont imp en provenance UE'!H162,0)</f>
        <v>148.976708</v>
      </c>
      <c r="I162" s="21">
        <f>IF(ISNUMBER(importations!I162),importations!I162-'dont imp en provenance UE'!I162,0)</f>
        <v>146.82962000000001</v>
      </c>
      <c r="J162" s="21">
        <f>IF(ISNUMBER(importations!J162),importations!J162-'dont imp en provenance UE'!J162,0)</f>
        <v>164.37566200000003</v>
      </c>
      <c r="K162" s="21">
        <f>IF(ISNUMBER(importations!K162),importations!K162-'dont imp en provenance UE'!K162,0)</f>
        <v>171.10100299999999</v>
      </c>
      <c r="L162" s="21">
        <f>IF(ISNUMBER(importations!L162),importations!L162-'dont imp en provenance UE'!L162,0)</f>
        <v>150.730324</v>
      </c>
      <c r="M162" s="21">
        <f>IF(ISNUMBER(importations!M162),importations!M162-'dont imp en provenance UE'!M162,0)</f>
        <v>194.26675600000002</v>
      </c>
      <c r="N162" s="21">
        <f>IF(ISNUMBER(importations!N162),importations!N162-'dont imp en provenance UE'!N162,0)</f>
        <v>206.94521900000001</v>
      </c>
      <c r="O162" s="21">
        <f>IF(ISNUMBER(importations!O162),importations!O162-'dont imp en provenance UE'!O162,0)</f>
        <v>177.181151</v>
      </c>
      <c r="P162" s="72">
        <f>IF(ISNUMBER(importations!P162),importations!P162-'dont imp en provenance UE'!P162,0)</f>
        <v>173.99075399999998</v>
      </c>
      <c r="Q162" s="22">
        <f t="shared" ref="Q162:Q172" si="11">SUM(E162:P162)</f>
        <v>1995.4173969999997</v>
      </c>
    </row>
    <row r="163" spans="1:17" x14ac:dyDescent="0.2">
      <c r="A163" s="23"/>
      <c r="B163" s="18">
        <v>12</v>
      </c>
      <c r="C163" s="27"/>
      <c r="D163" s="20">
        <v>2009</v>
      </c>
      <c r="E163" s="21">
        <f>IF(ISNUMBER(importations!E163),importations!E163-'dont imp en provenance UE'!E163,0)</f>
        <v>142.253308</v>
      </c>
      <c r="F163" s="21">
        <f>IF(ISNUMBER(importations!F163),importations!F163-'dont imp en provenance UE'!F163,0)</f>
        <v>138.10401100000001</v>
      </c>
      <c r="G163" s="21">
        <f>IF(ISNUMBER(importations!G163),importations!G163-'dont imp en provenance UE'!G163,0)</f>
        <v>166.34722300000001</v>
      </c>
      <c r="H163" s="21">
        <f>IF(ISNUMBER(importations!H163),importations!H163-'dont imp en provenance UE'!H163,0)</f>
        <v>163.87550800000002</v>
      </c>
      <c r="I163" s="21">
        <f>IF(ISNUMBER(importations!I163),importations!I163-'dont imp en provenance UE'!I163,0)</f>
        <v>158.01249999999999</v>
      </c>
      <c r="J163" s="21">
        <f>IF(ISNUMBER(importations!J163),importations!J163-'dont imp en provenance UE'!J163,0)</f>
        <v>165.19017700000001</v>
      </c>
      <c r="K163" s="21">
        <f>IF(ISNUMBER(importations!K163),importations!K163-'dont imp en provenance UE'!K163,0)</f>
        <v>160.81267600000001</v>
      </c>
      <c r="L163" s="21">
        <f>IF(ISNUMBER(importations!L163),importations!L163-'dont imp en provenance UE'!L163,0)</f>
        <v>159.02746199999999</v>
      </c>
      <c r="M163" s="21">
        <f>IF(ISNUMBER(importations!M163),importations!M163-'dont imp en provenance UE'!M163,0)</f>
        <v>172.74014300000002</v>
      </c>
      <c r="N163" s="21">
        <f>IF(ISNUMBER(importations!N163),importations!N163-'dont imp en provenance UE'!N163,0)</f>
        <v>175.29899099999997</v>
      </c>
      <c r="O163" s="21">
        <f>IF(ISNUMBER(importations!O163),importations!O163-'dont imp en provenance UE'!O163,0)</f>
        <v>177.02378100000004</v>
      </c>
      <c r="P163" s="72">
        <f>IF(ISNUMBER(importations!P163),importations!P163-'dont imp en provenance UE'!P163,0)</f>
        <v>171.48957799999999</v>
      </c>
      <c r="Q163" s="22">
        <f t="shared" si="11"/>
        <v>1950.175358</v>
      </c>
    </row>
    <row r="164" spans="1:17" x14ac:dyDescent="0.2">
      <c r="A164" s="23"/>
      <c r="B164" s="18">
        <v>12</v>
      </c>
      <c r="C164" s="27"/>
      <c r="D164" s="20">
        <v>2010</v>
      </c>
      <c r="E164" s="21">
        <f>IF(ISNUMBER(importations!E164),importations!E164-'dont imp en provenance UE'!E164,0)</f>
        <v>137.129401</v>
      </c>
      <c r="F164" s="21">
        <f>IF(ISNUMBER(importations!F164),importations!F164-'dont imp en provenance UE'!F164,0)</f>
        <v>127.48859199999998</v>
      </c>
      <c r="G164" s="21">
        <f>IF(ISNUMBER(importations!G164),importations!G164-'dont imp en provenance UE'!G164,0)</f>
        <v>174.620068</v>
      </c>
      <c r="H164" s="21">
        <f>IF(ISNUMBER(importations!H164),importations!H164-'dont imp en provenance UE'!H164,0)</f>
        <v>161.55525299999999</v>
      </c>
      <c r="I164" s="21">
        <f>IF(ISNUMBER(importations!I164),importations!I164-'dont imp en provenance UE'!I164,0)</f>
        <v>160.50401600000001</v>
      </c>
      <c r="J164" s="21">
        <f>IF(ISNUMBER(importations!J164),importations!J164-'dont imp en provenance UE'!J164,0)</f>
        <v>190.39726199999996</v>
      </c>
      <c r="K164" s="21">
        <f>IF(ISNUMBER(importations!K164),importations!K164-'dont imp en provenance UE'!K164,0)</f>
        <v>186.53377500000002</v>
      </c>
      <c r="L164" s="21">
        <f>IF(ISNUMBER(importations!L164),importations!L164-'dont imp en provenance UE'!L164,0)</f>
        <v>181.83593499999998</v>
      </c>
      <c r="M164" s="21">
        <f>IF(ISNUMBER(importations!M164),importations!M164-'dont imp en provenance UE'!M164,0)</f>
        <v>202.875812</v>
      </c>
      <c r="N164" s="21">
        <f>IF(ISNUMBER(importations!N164),importations!N164-'dont imp en provenance UE'!N164,0)</f>
        <v>176.639409</v>
      </c>
      <c r="O164" s="21">
        <f>IF(ISNUMBER(importations!O164),importations!O164-'dont imp en provenance UE'!O164,0)</f>
        <v>221.63382899999999</v>
      </c>
      <c r="P164" s="72">
        <f>IF(ISNUMBER(importations!P164),importations!P164-'dont imp en provenance UE'!P164,0)</f>
        <v>196.835838</v>
      </c>
      <c r="Q164" s="22">
        <f t="shared" si="11"/>
        <v>2118.0491899999997</v>
      </c>
    </row>
    <row r="165" spans="1:17" x14ac:dyDescent="0.2">
      <c r="A165" s="23"/>
      <c r="B165" s="18">
        <v>12</v>
      </c>
      <c r="C165" s="27"/>
      <c r="D165" s="54" t="s">
        <v>23</v>
      </c>
      <c r="E165" s="21">
        <f>IF(ISNUMBER(importations!E165),importations!E165-'dont imp en provenance UE'!E165,0)</f>
        <v>168.79254900000001</v>
      </c>
      <c r="F165" s="21">
        <f>IF(ISNUMBER(importations!F165),importations!F165-'dont imp en provenance UE'!F165,0)</f>
        <v>157.31066100000001</v>
      </c>
      <c r="G165" s="21">
        <f>IF(ISNUMBER(importations!G165),importations!G165-'dont imp en provenance UE'!G165,0)</f>
        <v>196.19299899999996</v>
      </c>
      <c r="H165" s="21">
        <f>IF(ISNUMBER(importations!H165),importations!H165-'dont imp en provenance UE'!H165,0)</f>
        <v>174.44914200000002</v>
      </c>
      <c r="I165" s="21">
        <f>IF(ISNUMBER(importations!I165),importations!I165-'dont imp en provenance UE'!I165,0)</f>
        <v>184.49561499999999</v>
      </c>
      <c r="J165" s="21">
        <f>IF(ISNUMBER(importations!J165),importations!J165-'dont imp en provenance UE'!J165,0)</f>
        <v>202.14122400000002</v>
      </c>
      <c r="K165" s="21">
        <f>IF(ISNUMBER(importations!K165),importations!K165-'dont imp en provenance UE'!K165,0)</f>
        <v>184.56233299999997</v>
      </c>
      <c r="L165" s="21">
        <f>IF(ISNUMBER(importations!L165),importations!L165-'dont imp en provenance UE'!L165,0)</f>
        <v>216.96458000000001</v>
      </c>
      <c r="M165" s="21">
        <f>IF(ISNUMBER(importations!M165),importations!M165-'dont imp en provenance UE'!M165,0)</f>
        <v>216.70434699999998</v>
      </c>
      <c r="N165" s="21">
        <f>IF(ISNUMBER(importations!N165),importations!N165-'dont imp en provenance UE'!N165,0)</f>
        <v>220.94966800000003</v>
      </c>
      <c r="O165" s="21">
        <f>IF(ISNUMBER(importations!O165),importations!O165-'dont imp en provenance UE'!O165,0)</f>
        <v>214.82484300000002</v>
      </c>
      <c r="P165" s="72">
        <f>IF(ISNUMBER(importations!P165),importations!P165-'dont imp en provenance UE'!P165,0)</f>
        <v>183.95021499999996</v>
      </c>
      <c r="Q165" s="22">
        <f t="shared" si="11"/>
        <v>2321.3381760000002</v>
      </c>
    </row>
    <row r="166" spans="1:17" x14ac:dyDescent="0.2">
      <c r="A166" s="23"/>
      <c r="B166" s="18">
        <v>12</v>
      </c>
      <c r="C166" s="27"/>
      <c r="D166" s="20">
        <v>2012</v>
      </c>
      <c r="E166" s="21">
        <f>IF(ISNUMBER(importations!E166),importations!E166-'dont imp en provenance UE'!E166,0)</f>
        <v>195.21849299999997</v>
      </c>
      <c r="F166" s="21">
        <f>IF(ISNUMBER(importations!F166),importations!F166-'dont imp en provenance UE'!F166,0)</f>
        <v>161.86995200000001</v>
      </c>
      <c r="G166" s="21">
        <f>IF(ISNUMBER(importations!G166),importations!G166-'dont imp en provenance UE'!G166,0)</f>
        <v>188.602889</v>
      </c>
      <c r="H166" s="21">
        <f>IF(ISNUMBER(importations!H166),importations!H166-'dont imp en provenance UE'!H166,0)</f>
        <v>184.182928</v>
      </c>
      <c r="I166" s="21">
        <f>IF(ISNUMBER(importations!I166),importations!I166-'dont imp en provenance UE'!I166,0)</f>
        <v>197.24224199999998</v>
      </c>
      <c r="J166" s="21">
        <f>IF(ISNUMBER(importations!J166),importations!J166-'dont imp en provenance UE'!J166,0)</f>
        <v>192.13479799999999</v>
      </c>
      <c r="K166" s="21">
        <f>IF(ISNUMBER(importations!K166),importations!K166-'dont imp en provenance UE'!K166,0)</f>
        <v>208.536902</v>
      </c>
      <c r="L166" s="21">
        <f>IF(ISNUMBER(importations!L166),importations!L166-'dont imp en provenance UE'!L166,0)</f>
        <v>204.72840600000001</v>
      </c>
      <c r="M166" s="21">
        <f>IF(ISNUMBER(importations!M166),importations!M166-'dont imp en provenance UE'!M166,0)</f>
        <v>191.42553399999997</v>
      </c>
      <c r="N166" s="21">
        <f>IF(ISNUMBER(importations!N166),importations!N166-'dont imp en provenance UE'!N166,0)</f>
        <v>225.88105399999998</v>
      </c>
      <c r="O166" s="21">
        <f>IF(ISNUMBER(importations!O166),importations!O166-'dont imp en provenance UE'!O166,0)</f>
        <v>214.91204099999999</v>
      </c>
      <c r="P166" s="72">
        <f>IF(ISNUMBER(importations!P166),importations!P166-'dont imp en provenance UE'!P166,0)</f>
        <v>170.03189200000003</v>
      </c>
      <c r="Q166" s="22">
        <f t="shared" si="11"/>
        <v>2334.7671310000001</v>
      </c>
    </row>
    <row r="167" spans="1:17" x14ac:dyDescent="0.2">
      <c r="A167" s="23"/>
      <c r="B167" s="18">
        <v>12</v>
      </c>
      <c r="C167" s="27"/>
      <c r="D167" s="20">
        <v>2013</v>
      </c>
      <c r="E167" s="21">
        <f>IF(ISNUMBER(importations!E167),importations!E167-'dont imp en provenance UE'!E167,0)</f>
        <v>183.58849600000002</v>
      </c>
      <c r="F167" s="21">
        <f>IF(ISNUMBER(importations!F167),importations!F167-'dont imp en provenance UE'!F167,0)</f>
        <v>157.04779100000002</v>
      </c>
      <c r="G167" s="21">
        <f>IF(ISNUMBER(importations!G167),importations!G167-'dont imp en provenance UE'!G167,0)</f>
        <v>194.62058200000001</v>
      </c>
      <c r="H167" s="21">
        <f>IF(ISNUMBER(importations!H167),importations!H167-'dont imp en provenance UE'!H167,0)</f>
        <v>206.98604699999999</v>
      </c>
      <c r="I167" s="21">
        <f>IF(ISNUMBER(importations!I167),importations!I167-'dont imp en provenance UE'!I167,0)</f>
        <v>212.29085399999997</v>
      </c>
      <c r="J167" s="21">
        <f>IF(ISNUMBER(importations!J167),importations!J167-'dont imp en provenance UE'!J167,0)</f>
        <v>199.32950099999999</v>
      </c>
      <c r="K167" s="21">
        <f>IF(ISNUMBER(importations!K167),importations!K167-'dont imp en provenance UE'!K167,0)</f>
        <v>214.52727999999999</v>
      </c>
      <c r="L167" s="21">
        <f>IF(ISNUMBER(importations!L167),importations!L167-'dont imp en provenance UE'!L167,0)</f>
        <v>186.09755799999999</v>
      </c>
      <c r="M167" s="21">
        <f>IF(ISNUMBER(importations!M167),importations!M167-'dont imp en provenance UE'!M167,0)</f>
        <v>219.73023399999997</v>
      </c>
      <c r="N167" s="21">
        <f>IF(ISNUMBER(importations!N167),importations!N167-'dont imp en provenance UE'!N167,0)</f>
        <v>243.62683999999999</v>
      </c>
      <c r="O167" s="21">
        <f>IF(ISNUMBER(importations!O167),importations!O167-'dont imp en provenance UE'!O167,0)</f>
        <v>209.02958599999999</v>
      </c>
      <c r="P167" s="72">
        <f>IF(ISNUMBER(importations!P167),importations!P167-'dont imp en provenance UE'!P167,0)</f>
        <v>197.26442099999997</v>
      </c>
      <c r="Q167" s="22">
        <f t="shared" si="11"/>
        <v>2424.1391899999994</v>
      </c>
    </row>
    <row r="168" spans="1:17" x14ac:dyDescent="0.2">
      <c r="A168" s="23"/>
      <c r="B168" s="18">
        <v>12</v>
      </c>
      <c r="C168" s="27"/>
      <c r="D168" s="20">
        <v>2014</v>
      </c>
      <c r="E168" s="21">
        <f>IF(ISNUMBER(importations!E168),importations!E168-'dont imp en provenance UE'!E168,0)</f>
        <v>195.614327</v>
      </c>
      <c r="F168" s="21">
        <f>IF(ISNUMBER(importations!F168),importations!F168-'dont imp en provenance UE'!F168,0)</f>
        <v>161.53655799999999</v>
      </c>
      <c r="G168" s="21">
        <f>IF(ISNUMBER(importations!G168),importations!G168-'dont imp en provenance UE'!G168,0)</f>
        <v>200.57962299999997</v>
      </c>
      <c r="H168" s="21">
        <f>IF(ISNUMBER(importations!H168),importations!H168-'dont imp en provenance UE'!H168,0)</f>
        <v>209.66517899999997</v>
      </c>
      <c r="I168" s="21">
        <f>IF(ISNUMBER(importations!I168),importations!I168-'dont imp en provenance UE'!I168,0)</f>
        <v>197.26726199999996</v>
      </c>
      <c r="J168" s="21">
        <f>IF(ISNUMBER(importations!J168),importations!J168-'dont imp en provenance UE'!J168,0)</f>
        <v>211.060948</v>
      </c>
      <c r="K168" s="21">
        <f>IF(ISNUMBER(importations!K168),importations!K168-'dont imp en provenance UE'!K168,0)</f>
        <v>227.27625299999997</v>
      </c>
      <c r="L168" s="21">
        <f>IF(ISNUMBER(importations!L168),importations!L168-'dont imp en provenance UE'!L168,0)</f>
        <v>170.85154400000002</v>
      </c>
      <c r="M168" s="21">
        <f>IF(ISNUMBER(importations!M168),importations!M168-'dont imp en provenance UE'!M168,0)</f>
        <v>215.26779999999999</v>
      </c>
      <c r="N168" s="21">
        <f>IF(ISNUMBER(importations!N168),importations!N168-'dont imp en provenance UE'!N168,0)</f>
        <v>245.91064199999997</v>
      </c>
      <c r="O168" s="21">
        <f>IF(ISNUMBER(importations!O168),importations!O168-'dont imp en provenance UE'!O168,0)</f>
        <v>207.79418200000003</v>
      </c>
      <c r="P168" s="72">
        <f>IF(ISNUMBER(importations!P168),importations!P168-'dont imp en provenance UE'!P168,0)</f>
        <v>236.03321099999999</v>
      </c>
      <c r="Q168" s="22">
        <f t="shared" si="11"/>
        <v>2478.8575289999999</v>
      </c>
    </row>
    <row r="169" spans="1:17" x14ac:dyDescent="0.2">
      <c r="A169" s="23"/>
      <c r="B169" s="18">
        <v>12</v>
      </c>
      <c r="C169" s="27"/>
      <c r="D169" s="20">
        <v>2015</v>
      </c>
      <c r="E169" s="21">
        <f>IF(ISNUMBER(importations!E169),importations!E169-'dont imp en provenance UE'!E169,0)</f>
        <v>199.60768499999998</v>
      </c>
      <c r="F169" s="21">
        <f>IF(ISNUMBER(importations!F169),importations!F169-'dont imp en provenance UE'!F169,0)</f>
        <v>172.06030299999998</v>
      </c>
      <c r="G169" s="21">
        <f>IF(ISNUMBER(importations!G169),importations!G169-'dont imp en provenance UE'!G169,0)</f>
        <v>197.20953099999997</v>
      </c>
      <c r="H169" s="21">
        <f>IF(ISNUMBER(importations!H169),importations!H169-'dont imp en provenance UE'!H169,0)</f>
        <v>214.09891599999997</v>
      </c>
      <c r="I169" s="21">
        <f>IF(ISNUMBER(importations!I169),importations!I169-'dont imp en provenance UE'!I169,0)</f>
        <v>202.73916099999997</v>
      </c>
      <c r="J169" s="21">
        <f>IF(ISNUMBER(importations!J169),importations!J169-'dont imp en provenance UE'!J169,0)</f>
        <v>234.96229700000001</v>
      </c>
      <c r="K169" s="21">
        <f>IF(ISNUMBER(importations!K169),importations!K169-'dont imp en provenance UE'!K169,0)</f>
        <v>219.882363</v>
      </c>
      <c r="L169" s="21">
        <f>IF(ISNUMBER(importations!L169),importations!L169-'dont imp en provenance UE'!L169,0)</f>
        <v>210.69563400000001</v>
      </c>
      <c r="M169" s="21">
        <f>IF(ISNUMBER(importations!M169),importations!M169-'dont imp en provenance UE'!M169,0)</f>
        <v>239.38170499999998</v>
      </c>
      <c r="N169" s="21">
        <f>IF(ISNUMBER(importations!N169),importations!N169-'dont imp en provenance UE'!N169,0)</f>
        <v>247.36653299999998</v>
      </c>
      <c r="O169" s="21">
        <f>IF(ISNUMBER(importations!O169),importations!O169-'dont imp en provenance UE'!O169,0)</f>
        <v>222.76627999999999</v>
      </c>
      <c r="P169" s="72">
        <f>IF(ISNUMBER(importations!P169),importations!P169-'dont imp en provenance UE'!P169,0)</f>
        <v>222.34279300000003</v>
      </c>
      <c r="Q169" s="22">
        <f t="shared" si="11"/>
        <v>2583.1132009999992</v>
      </c>
    </row>
    <row r="170" spans="1:17" x14ac:dyDescent="0.2">
      <c r="A170" s="23"/>
      <c r="B170" s="18">
        <v>12</v>
      </c>
      <c r="C170" s="27"/>
      <c r="D170" s="20">
        <v>2016</v>
      </c>
      <c r="E170" s="21">
        <f>IF(ISNUMBER(importations!E170),importations!E170-'dont imp en provenance UE'!E170,0)</f>
        <v>212.673878</v>
      </c>
      <c r="F170" s="21">
        <f>IF(ISNUMBER(importations!F170),importations!F170-'dont imp en provenance UE'!F170,0)</f>
        <v>180.89344</v>
      </c>
      <c r="G170" s="21">
        <f>IF(ISNUMBER(importations!G170),importations!G170-'dont imp en provenance UE'!G170,0)</f>
        <v>202.94194699999997</v>
      </c>
      <c r="H170" s="21">
        <f>IF(ISNUMBER(importations!H170),importations!H170-'dont imp en provenance UE'!H170,0)</f>
        <v>193.56026800000001</v>
      </c>
      <c r="I170" s="21">
        <f>IF(ISNUMBER(importations!I170),importations!I170-'dont imp en provenance UE'!I170,0)</f>
        <v>207.528887</v>
      </c>
      <c r="J170" s="21">
        <f>IF(ISNUMBER(importations!J170),importations!J170-'dont imp en provenance UE'!J170,0)</f>
        <v>227.77292699999998</v>
      </c>
      <c r="K170" s="21">
        <f>IF(ISNUMBER(importations!K170),importations!K170-'dont imp en provenance UE'!K170,0)</f>
        <v>202.93481500000001</v>
      </c>
      <c r="L170" s="21">
        <f>IF(ISNUMBER(importations!L170),importations!L170-'dont imp en provenance UE'!L170,0)</f>
        <v>233.38588799999997</v>
      </c>
      <c r="M170" s="21">
        <f>IF(ISNUMBER(importations!M170),importations!M170-'dont imp en provenance UE'!M170,0)</f>
        <v>241.17302699999999</v>
      </c>
      <c r="N170" s="21">
        <f>IF(ISNUMBER(importations!N170),importations!N170-'dont imp en provenance UE'!N170,0)</f>
        <v>229.93692099999998</v>
      </c>
      <c r="O170" s="21">
        <f>IF(ISNUMBER(importations!O170),importations!O170-'dont imp en provenance UE'!O170,0)</f>
        <v>249.46533099999999</v>
      </c>
      <c r="P170" s="72">
        <f>IF(ISNUMBER(importations!P170),importations!P170-'dont imp en provenance UE'!P170,0)</f>
        <v>225.57214300000001</v>
      </c>
      <c r="Q170" s="22">
        <f t="shared" si="11"/>
        <v>2607.8394719999997</v>
      </c>
    </row>
    <row r="171" spans="1:17" x14ac:dyDescent="0.2">
      <c r="A171" s="23"/>
      <c r="B171" s="18">
        <v>12</v>
      </c>
      <c r="C171" s="27"/>
      <c r="D171" s="20">
        <v>2017</v>
      </c>
      <c r="E171" s="21">
        <f>IF(ISNUMBER(importations!E171),importations!E171-'dont imp en provenance UE'!E171,0)</f>
        <v>235.11998399999999</v>
      </c>
      <c r="F171" s="21">
        <f>IF(ISNUMBER(importations!F171),importations!F171-'dont imp en provenance UE'!F171,0)</f>
        <v>185.55099300000001</v>
      </c>
      <c r="G171" s="21">
        <f>IF(ISNUMBER(importations!G171),importations!G171-'dont imp en provenance UE'!G171,0)</f>
        <v>234.42605100000003</v>
      </c>
      <c r="H171" s="21">
        <f>IF(ISNUMBER(importations!H171),importations!H171-'dont imp en provenance UE'!H171,0)</f>
        <v>203.26727499999998</v>
      </c>
      <c r="I171" s="21">
        <f>IF(ISNUMBER(importations!I171),importations!I171-'dont imp en provenance UE'!I171,0)</f>
        <v>238.07816899999997</v>
      </c>
      <c r="J171" s="21">
        <f>IF(ISNUMBER(importations!J171),importations!J171-'dont imp en provenance UE'!J171,0)</f>
        <v>229.28084999999999</v>
      </c>
      <c r="K171" s="21">
        <f>IF(ISNUMBER(importations!K171),importations!K171-'dont imp en provenance UE'!K171,0)</f>
        <v>229.21461600000001</v>
      </c>
      <c r="L171" s="21">
        <f>IF(ISNUMBER(importations!L171),importations!L171-'dont imp en provenance UE'!L171,0)</f>
        <v>253.78342999999998</v>
      </c>
      <c r="M171" s="21">
        <f>IF(ISNUMBER(importations!M171),importations!M171-'dont imp en provenance UE'!M171,0)</f>
        <v>241.364777</v>
      </c>
      <c r="N171" s="21">
        <f>IF(ISNUMBER(importations!N171),importations!N171-'dont imp en provenance UE'!N171,0)</f>
        <v>257.63982299999998</v>
      </c>
      <c r="O171" s="65">
        <f>IF(ISNUMBER(importations!O171),importations!O171-'dont imp en provenance UE'!O171,0)</f>
        <v>264.49342000000001</v>
      </c>
      <c r="P171" s="73">
        <f>IF(ISNUMBER(importations!P171),importations!P171-'dont imp en provenance UE'!P171,0)</f>
        <v>215.71355299999999</v>
      </c>
      <c r="Q171" s="22">
        <f t="shared" si="11"/>
        <v>2787.9329409999996</v>
      </c>
    </row>
    <row r="172" spans="1:17" x14ac:dyDescent="0.2">
      <c r="A172" s="23"/>
      <c r="B172" s="18">
        <v>12</v>
      </c>
      <c r="C172" s="27"/>
      <c r="D172" s="20">
        <v>2018</v>
      </c>
      <c r="E172" s="21">
        <f>IF(ISNUMBER(importations!E172),importations!E172-'dont imp en provenance UE'!E172,0)</f>
        <v>242.05608599999999</v>
      </c>
      <c r="F172" s="21">
        <f>IF(ISNUMBER(importations!F172),importations!F172-'dont imp en provenance UE'!F172,0)</f>
        <v>166.10222699999997</v>
      </c>
      <c r="G172" s="21">
        <f>IF(ISNUMBER(importations!G172),importations!G172-'dont imp en provenance UE'!G172,0)</f>
        <v>207.03955699999997</v>
      </c>
      <c r="H172" s="21">
        <f>IF(ISNUMBER(importations!H172),importations!H172-'dont imp en provenance UE'!H172,0)</f>
        <v>185.32245399999999</v>
      </c>
      <c r="I172" s="21">
        <f>IF(ISNUMBER(importations!I172),importations!I172-'dont imp en provenance UE'!I172,0)</f>
        <v>227.766661</v>
      </c>
      <c r="J172" s="21">
        <f>IF(ISNUMBER(importations!J172),importations!J172-'dont imp en provenance UE'!J172,0)</f>
        <v>226.04286599999998</v>
      </c>
      <c r="K172" s="21">
        <f>IF(ISNUMBER(importations!K172),importations!K172-'dont imp en provenance UE'!K172,0)</f>
        <v>237.43375299999997</v>
      </c>
      <c r="L172" s="21">
        <f>IF(ISNUMBER(importations!L172),importations!L172-'dont imp en provenance UE'!L172,0)</f>
        <v>0</v>
      </c>
      <c r="M172" s="21">
        <f>IF(ISNUMBER(importations!M172),importations!M172-'dont imp en provenance UE'!M172,0)</f>
        <v>0</v>
      </c>
      <c r="N172" s="21">
        <f>IF(ISNUMBER(importations!N172),importations!N172-'dont imp en provenance UE'!N172,0)</f>
        <v>0</v>
      </c>
      <c r="O172" s="65">
        <f>IF(ISNUMBER(importations!O172),importations!O172-'dont imp en provenance UE'!O172,0)</f>
        <v>0</v>
      </c>
      <c r="P172" s="73">
        <f>IF(ISNUMBER(importations!P172),importations!P172-'dont imp en provenance UE'!P172,0)</f>
        <v>0</v>
      </c>
      <c r="Q172" s="22">
        <f t="shared" si="11"/>
        <v>1491.763604</v>
      </c>
    </row>
    <row r="173" spans="1:17" ht="12" customHeight="1" x14ac:dyDescent="0.2">
      <c r="A173" s="23"/>
      <c r="B173" s="18"/>
      <c r="C173" s="27"/>
      <c r="D173" s="20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77"/>
      <c r="Q173" s="50"/>
    </row>
    <row r="174" spans="1:17" x14ac:dyDescent="0.2">
      <c r="A174" s="23"/>
      <c r="B174" s="18"/>
      <c r="C174" s="27"/>
      <c r="D174" s="24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74"/>
      <c r="Q174" s="26"/>
    </row>
    <row r="175" spans="1:17" x14ac:dyDescent="0.2">
      <c r="A175" s="51" t="s">
        <v>35</v>
      </c>
      <c r="B175" s="18">
        <v>13</v>
      </c>
      <c r="C175" s="27"/>
      <c r="D175" s="20">
        <v>2007</v>
      </c>
      <c r="E175" s="21">
        <f>IF(ISNUMBER(importations!E175),importations!E175-'dont imp en provenance UE'!E175,0)</f>
        <v>62.387641000000031</v>
      </c>
      <c r="F175" s="21">
        <f>IF(ISNUMBER(importations!F175),importations!F175-'dont imp en provenance UE'!F175,0)</f>
        <v>60.312178000000046</v>
      </c>
      <c r="G175" s="21">
        <f>IF(ISNUMBER(importations!G175),importations!G175-'dont imp en provenance UE'!G175,0)</f>
        <v>66.023774000000031</v>
      </c>
      <c r="H175" s="21">
        <f>IF(ISNUMBER(importations!H175),importations!H175-'dont imp en provenance UE'!H175,0)</f>
        <v>65.881087999999977</v>
      </c>
      <c r="I175" s="21">
        <f>IF(ISNUMBER(importations!I175),importations!I175-'dont imp en provenance UE'!I175,0)</f>
        <v>67.559511000000043</v>
      </c>
      <c r="J175" s="21">
        <f>IF(ISNUMBER(importations!J175),importations!J175-'dont imp en provenance UE'!J175,0)</f>
        <v>74.472658999999965</v>
      </c>
      <c r="K175" s="21">
        <f>IF(ISNUMBER(importations!K175),importations!K175-'dont imp en provenance UE'!K175,0)</f>
        <v>82.557166999999993</v>
      </c>
      <c r="L175" s="21">
        <f>IF(ISNUMBER(importations!L175),importations!L175-'dont imp en provenance UE'!L175,0)</f>
        <v>76.540611999999982</v>
      </c>
      <c r="M175" s="21">
        <f>IF(ISNUMBER(importations!M175),importations!M175-'dont imp en provenance UE'!M175,0)</f>
        <v>75.218025000000011</v>
      </c>
      <c r="N175" s="21">
        <f>IF(ISNUMBER(importations!N175),importations!N175-'dont imp en provenance UE'!N175,0)</f>
        <v>83.534969999999987</v>
      </c>
      <c r="O175" s="21">
        <f>IF(ISNUMBER(importations!O175),importations!O175-'dont imp en provenance UE'!O175,0)</f>
        <v>79.635827000000006</v>
      </c>
      <c r="P175" s="72">
        <f>IF(ISNUMBER(importations!P175),importations!P175-'dont imp en provenance UE'!P175,0)</f>
        <v>68.128871000000004</v>
      </c>
      <c r="Q175" s="22">
        <f>SUM(E175:P175)</f>
        <v>862.25232300000005</v>
      </c>
    </row>
    <row r="176" spans="1:17" x14ac:dyDescent="0.2">
      <c r="A176" s="47"/>
      <c r="B176" s="18">
        <v>13</v>
      </c>
      <c r="C176" s="27"/>
      <c r="D176" s="20">
        <v>2008</v>
      </c>
      <c r="E176" s="21">
        <f>IF(ISNUMBER(importations!E176),importations!E176-'dont imp en provenance UE'!E176,0)</f>
        <v>81.793554</v>
      </c>
      <c r="F176" s="21">
        <f>IF(ISNUMBER(importations!F176),importations!F176-'dont imp en provenance UE'!F176,0)</f>
        <v>72.280887000000007</v>
      </c>
      <c r="G176" s="21">
        <f>IF(ISNUMBER(importations!G176),importations!G176-'dont imp en provenance UE'!G176,0)</f>
        <v>75.982571000000007</v>
      </c>
      <c r="H176" s="21">
        <f>IF(ISNUMBER(importations!H176),importations!H176-'dont imp en provenance UE'!H176,0)</f>
        <v>75.559134999999969</v>
      </c>
      <c r="I176" s="21">
        <f>IF(ISNUMBER(importations!I176),importations!I176-'dont imp en provenance UE'!I176,0)</f>
        <v>72.709639000000067</v>
      </c>
      <c r="J176" s="21">
        <f>IF(ISNUMBER(importations!J176),importations!J176-'dont imp en provenance UE'!J176,0)</f>
        <v>78.314975000000004</v>
      </c>
      <c r="K176" s="21">
        <f>IF(ISNUMBER(importations!K176),importations!K176-'dont imp en provenance UE'!K176,0)</f>
        <v>90.502400000000023</v>
      </c>
      <c r="L176" s="21">
        <f>IF(ISNUMBER(importations!L176),importations!L176-'dont imp en provenance UE'!L176,0)</f>
        <v>81.122021000000018</v>
      </c>
      <c r="M176" s="21">
        <f>IF(ISNUMBER(importations!M176),importations!M176-'dont imp en provenance UE'!M176,0)</f>
        <v>96.317421999999965</v>
      </c>
      <c r="N176" s="21">
        <f>IF(ISNUMBER(importations!N176),importations!N176-'dont imp en provenance UE'!N176,0)</f>
        <v>94.387540000000001</v>
      </c>
      <c r="O176" s="21">
        <f>IF(ISNUMBER(importations!O176),importations!O176-'dont imp en provenance UE'!O176,0)</f>
        <v>81.704546999999991</v>
      </c>
      <c r="P176" s="72">
        <f>IF(ISNUMBER(importations!P176),importations!P176-'dont imp en provenance UE'!P176,0)</f>
        <v>91.061583999999982</v>
      </c>
      <c r="Q176" s="22">
        <f t="shared" ref="Q176:Q186" si="12">SUM(E176:P176)</f>
        <v>991.73627499999998</v>
      </c>
    </row>
    <row r="177" spans="1:17" x14ac:dyDescent="0.2">
      <c r="A177" s="47"/>
      <c r="B177" s="18">
        <v>13</v>
      </c>
      <c r="C177" s="27"/>
      <c r="D177" s="20">
        <v>2009</v>
      </c>
      <c r="E177" s="21">
        <f>IF(ISNUMBER(importations!E177),importations!E177-'dont imp en provenance UE'!E177,0)</f>
        <v>80.422185999999954</v>
      </c>
      <c r="F177" s="21">
        <f>IF(ISNUMBER(importations!F177),importations!F177-'dont imp en provenance UE'!F177,0)</f>
        <v>81.003220999999968</v>
      </c>
      <c r="G177" s="21">
        <f>IF(ISNUMBER(importations!G177),importations!G177-'dont imp en provenance UE'!G177,0)</f>
        <v>83.329363000000001</v>
      </c>
      <c r="H177" s="21">
        <f>IF(ISNUMBER(importations!H177),importations!H177-'dont imp en provenance UE'!H177,0)</f>
        <v>79.712141000000003</v>
      </c>
      <c r="I177" s="21">
        <f>IF(ISNUMBER(importations!I177),importations!I177-'dont imp en provenance UE'!I177,0)</f>
        <v>75.649047999999993</v>
      </c>
      <c r="J177" s="21">
        <f>IF(ISNUMBER(importations!J177),importations!J177-'dont imp en provenance UE'!J177,0)</f>
        <v>76.49489699999998</v>
      </c>
      <c r="K177" s="21">
        <f>IF(ISNUMBER(importations!K177),importations!K177-'dont imp en provenance UE'!K177,0)</f>
        <v>81.815089</v>
      </c>
      <c r="L177" s="21">
        <f>IF(ISNUMBER(importations!L177),importations!L177-'dont imp en provenance UE'!L177,0)</f>
        <v>75.208105999999987</v>
      </c>
      <c r="M177" s="21">
        <f>IF(ISNUMBER(importations!M177),importations!M177-'dont imp en provenance UE'!M177,0)</f>
        <v>71.358314000000036</v>
      </c>
      <c r="N177" s="21">
        <f>IF(ISNUMBER(importations!N177),importations!N177-'dont imp en provenance UE'!N177,0)</f>
        <v>81.543934000000036</v>
      </c>
      <c r="O177" s="21">
        <f>IF(ISNUMBER(importations!O177),importations!O177-'dont imp en provenance UE'!O177,0)</f>
        <v>72.774548000000038</v>
      </c>
      <c r="P177" s="72">
        <f>IF(ISNUMBER(importations!P177),importations!P177-'dont imp en provenance UE'!P177,0)</f>
        <v>76.016084000000006</v>
      </c>
      <c r="Q177" s="22">
        <f t="shared" si="12"/>
        <v>935.32693100000017</v>
      </c>
    </row>
    <row r="178" spans="1:17" x14ac:dyDescent="0.2">
      <c r="A178" s="47"/>
      <c r="B178" s="18">
        <v>13</v>
      </c>
      <c r="C178" s="27"/>
      <c r="D178" s="20">
        <v>2010</v>
      </c>
      <c r="E178" s="21">
        <f>IF(ISNUMBER(importations!E178),importations!E178-'dont imp en provenance UE'!E178,0)</f>
        <v>72.560659999999984</v>
      </c>
      <c r="F178" s="21">
        <f>IF(ISNUMBER(importations!F178),importations!F178-'dont imp en provenance UE'!F178,0)</f>
        <v>68.777405999999985</v>
      </c>
      <c r="G178" s="21">
        <f>IF(ISNUMBER(importations!G178),importations!G178-'dont imp en provenance UE'!G178,0)</f>
        <v>95.513604999999984</v>
      </c>
      <c r="H178" s="21">
        <f>IF(ISNUMBER(importations!H178),importations!H178-'dont imp en provenance UE'!H178,0)</f>
        <v>81.955051999999966</v>
      </c>
      <c r="I178" s="21">
        <f>IF(ISNUMBER(importations!I178),importations!I178-'dont imp en provenance UE'!I178,0)</f>
        <v>84.71351100000004</v>
      </c>
      <c r="J178" s="21">
        <f>IF(ISNUMBER(importations!J178),importations!J178-'dont imp en provenance UE'!J178,0)</f>
        <v>87.986414999999994</v>
      </c>
      <c r="K178" s="21">
        <f>IF(ISNUMBER(importations!K178),importations!K178-'dont imp en provenance UE'!K178,0)</f>
        <v>91.754070999999954</v>
      </c>
      <c r="L178" s="21">
        <f>IF(ISNUMBER(importations!L178),importations!L178-'dont imp en provenance UE'!L178,0)</f>
        <v>87.671104999999983</v>
      </c>
      <c r="M178" s="21">
        <f>IF(ISNUMBER(importations!M178),importations!M178-'dont imp en provenance UE'!M178,0)</f>
        <v>89.20102799999998</v>
      </c>
      <c r="N178" s="21">
        <f>IF(ISNUMBER(importations!N178),importations!N178-'dont imp en provenance UE'!N178,0)</f>
        <v>89.162716999999986</v>
      </c>
      <c r="O178" s="21">
        <f>IF(ISNUMBER(importations!O178),importations!O178-'dont imp en provenance UE'!O178,0)</f>
        <v>97.112991999999963</v>
      </c>
      <c r="P178" s="72">
        <f>IF(ISNUMBER(importations!P178),importations!P178-'dont imp en provenance UE'!P178,0)</f>
        <v>93.303023000000024</v>
      </c>
      <c r="Q178" s="22">
        <f t="shared" si="12"/>
        <v>1039.7115849999998</v>
      </c>
    </row>
    <row r="179" spans="1:17" x14ac:dyDescent="0.2">
      <c r="A179" s="47"/>
      <c r="B179" s="18">
        <v>13</v>
      </c>
      <c r="C179" s="27"/>
      <c r="D179" s="54" t="s">
        <v>23</v>
      </c>
      <c r="E179" s="21">
        <f>IF(ISNUMBER(importations!E179),importations!E179-'dont imp en provenance UE'!E179,0)</f>
        <v>85.58117100000004</v>
      </c>
      <c r="F179" s="21">
        <f>IF(ISNUMBER(importations!F179),importations!F179-'dont imp en provenance UE'!F179,0)</f>
        <v>91.520452000000034</v>
      </c>
      <c r="G179" s="21">
        <f>IF(ISNUMBER(importations!G179),importations!G179-'dont imp en provenance UE'!G179,0)</f>
        <v>104.90067700000003</v>
      </c>
      <c r="H179" s="21">
        <f>IF(ISNUMBER(importations!H179),importations!H179-'dont imp en provenance UE'!H179,0)</f>
        <v>93.36701400000004</v>
      </c>
      <c r="I179" s="21">
        <f>IF(ISNUMBER(importations!I179),importations!I179-'dont imp en provenance UE'!I179,0)</f>
        <v>108.83528200000001</v>
      </c>
      <c r="J179" s="21">
        <f>IF(ISNUMBER(importations!J179),importations!J179-'dont imp en provenance UE'!J179,0)</f>
        <v>106.85771300000002</v>
      </c>
      <c r="K179" s="21">
        <f>IF(ISNUMBER(importations!K179),importations!K179-'dont imp en provenance UE'!K179,0)</f>
        <v>97.371981000000005</v>
      </c>
      <c r="L179" s="21">
        <f>IF(ISNUMBER(importations!L179),importations!L179-'dont imp en provenance UE'!L179,0)</f>
        <v>103.01979599999999</v>
      </c>
      <c r="M179" s="21">
        <f>IF(ISNUMBER(importations!M179),importations!M179-'dont imp en provenance UE'!M179,0)</f>
        <v>97.513374999999968</v>
      </c>
      <c r="N179" s="21">
        <f>IF(ISNUMBER(importations!N179),importations!N179-'dont imp en provenance UE'!N179,0)</f>
        <v>104.90402499999996</v>
      </c>
      <c r="O179" s="21">
        <f>IF(ISNUMBER(importations!O179),importations!O179-'dont imp en provenance UE'!O179,0)</f>
        <v>102.03980300000001</v>
      </c>
      <c r="P179" s="72">
        <f>IF(ISNUMBER(importations!P179),importations!P179-'dont imp en provenance UE'!P179,0)</f>
        <v>100.14239800000001</v>
      </c>
      <c r="Q179" s="22">
        <f t="shared" si="12"/>
        <v>1196.0536870000001</v>
      </c>
    </row>
    <row r="180" spans="1:17" x14ac:dyDescent="0.2">
      <c r="A180" s="47"/>
      <c r="B180" s="18">
        <v>13</v>
      </c>
      <c r="C180" s="27"/>
      <c r="D180" s="20">
        <v>2012</v>
      </c>
      <c r="E180" s="21">
        <f>IF(ISNUMBER(importations!E180),importations!E180-'dont imp en provenance UE'!E180,0)</f>
        <v>97.197409999999991</v>
      </c>
      <c r="F180" s="21">
        <f>IF(ISNUMBER(importations!F180),importations!F180-'dont imp en provenance UE'!F180,0)</f>
        <v>90.758559999999989</v>
      </c>
      <c r="G180" s="21">
        <f>IF(ISNUMBER(importations!G180),importations!G180-'dont imp en provenance UE'!G180,0)</f>
        <v>100.33391700000001</v>
      </c>
      <c r="H180" s="21">
        <f>IF(ISNUMBER(importations!H180),importations!H180-'dont imp en provenance UE'!H180,0)</f>
        <v>103.90871300000001</v>
      </c>
      <c r="I180" s="21">
        <f>IF(ISNUMBER(importations!I180),importations!I180-'dont imp en provenance UE'!I180,0)</f>
        <v>99.12133399999999</v>
      </c>
      <c r="J180" s="21">
        <f>IF(ISNUMBER(importations!J180),importations!J180-'dont imp en provenance UE'!J180,0)</f>
        <v>113.811871</v>
      </c>
      <c r="K180" s="21">
        <f>IF(ISNUMBER(importations!K180),importations!K180-'dont imp en provenance UE'!K180,0)</f>
        <v>116.05265700000004</v>
      </c>
      <c r="L180" s="21">
        <f>IF(ISNUMBER(importations!L180),importations!L180-'dont imp en provenance UE'!L180,0)</f>
        <v>97.023900999999938</v>
      </c>
      <c r="M180" s="21">
        <f>IF(ISNUMBER(importations!M180),importations!M180-'dont imp en provenance UE'!M180,0)</f>
        <v>100.52088300000003</v>
      </c>
      <c r="N180" s="21">
        <f>IF(ISNUMBER(importations!N180),importations!N180-'dont imp en provenance UE'!N180,0)</f>
        <v>121.36782499999998</v>
      </c>
      <c r="O180" s="21">
        <f>IF(ISNUMBER(importations!O180),importations!O180-'dont imp en provenance UE'!O180,0)</f>
        <v>94.816293999999971</v>
      </c>
      <c r="P180" s="72">
        <f>IF(ISNUMBER(importations!P180),importations!P180-'dont imp en provenance UE'!P180,0)</f>
        <v>93.194015999999976</v>
      </c>
      <c r="Q180" s="22">
        <f t="shared" si="12"/>
        <v>1228.1073809999998</v>
      </c>
    </row>
    <row r="181" spans="1:17" x14ac:dyDescent="0.2">
      <c r="A181" s="47"/>
      <c r="B181" s="18">
        <v>13</v>
      </c>
      <c r="C181" s="27"/>
      <c r="D181" s="20">
        <v>2013</v>
      </c>
      <c r="E181" s="21">
        <f>IF(ISNUMBER(importations!E181),importations!E181-'dont imp en provenance UE'!E181,0)</f>
        <v>98.509834000000012</v>
      </c>
      <c r="F181" s="21">
        <f>IF(ISNUMBER(importations!F181),importations!F181-'dont imp en provenance UE'!F181,0)</f>
        <v>87.392521000000016</v>
      </c>
      <c r="G181" s="21">
        <f>IF(ISNUMBER(importations!G181),importations!G181-'dont imp en provenance UE'!G181,0)</f>
        <v>92.449449999999956</v>
      </c>
      <c r="H181" s="21">
        <f>IF(ISNUMBER(importations!H181),importations!H181-'dont imp en provenance UE'!H181,0)</f>
        <v>103.07382300000006</v>
      </c>
      <c r="I181" s="21">
        <f>IF(ISNUMBER(importations!I181),importations!I181-'dont imp en provenance UE'!I181,0)</f>
        <v>104.03484099999991</v>
      </c>
      <c r="J181" s="21">
        <f>IF(ISNUMBER(importations!J181),importations!J181-'dont imp en provenance UE'!J181,0)</f>
        <v>101.53954800000008</v>
      </c>
      <c r="K181" s="21">
        <f>IF(ISNUMBER(importations!K181),importations!K181-'dont imp en provenance UE'!K181,0)</f>
        <v>113.66915500000005</v>
      </c>
      <c r="L181" s="21">
        <f>IF(ISNUMBER(importations!L181),importations!L181-'dont imp en provenance UE'!L181,0)</f>
        <v>94.037953000000044</v>
      </c>
      <c r="M181" s="21">
        <f>IF(ISNUMBER(importations!M181),importations!M181-'dont imp en provenance UE'!M181,0)</f>
        <v>100.51634700000002</v>
      </c>
      <c r="N181" s="21">
        <f>IF(ISNUMBER(importations!N181),importations!N181-'dont imp en provenance UE'!N181,0)</f>
        <v>105.193262</v>
      </c>
      <c r="O181" s="21">
        <f>IF(ISNUMBER(importations!O181),importations!O181-'dont imp en provenance UE'!O181,0)</f>
        <v>96.40271599999997</v>
      </c>
      <c r="P181" s="72">
        <f>IF(ISNUMBER(importations!P181),importations!P181-'dont imp en provenance UE'!P181,0)</f>
        <v>92.975476000000043</v>
      </c>
      <c r="Q181" s="22">
        <f t="shared" si="12"/>
        <v>1189.7949260000003</v>
      </c>
    </row>
    <row r="182" spans="1:17" x14ac:dyDescent="0.2">
      <c r="A182" s="47"/>
      <c r="B182" s="18">
        <v>13</v>
      </c>
      <c r="C182" s="27"/>
      <c r="D182" s="20">
        <v>2014</v>
      </c>
      <c r="E182" s="21">
        <f>IF(ISNUMBER(importations!E182),importations!E182-'dont imp en provenance UE'!E182,0)</f>
        <v>98.449594000000047</v>
      </c>
      <c r="F182" s="21">
        <f>IF(ISNUMBER(importations!F182),importations!F182-'dont imp en provenance UE'!F182,0)</f>
        <v>84.056811999999979</v>
      </c>
      <c r="G182" s="21">
        <f>IF(ISNUMBER(importations!G182),importations!G182-'dont imp en provenance UE'!G182,0)</f>
        <v>94.43751199999997</v>
      </c>
      <c r="H182" s="21">
        <f>IF(ISNUMBER(importations!H182),importations!H182-'dont imp en provenance UE'!H182,0)</f>
        <v>94.59350500000005</v>
      </c>
      <c r="I182" s="21">
        <f>IF(ISNUMBER(importations!I182),importations!I182-'dont imp en provenance UE'!I182,0)</f>
        <v>96.213932000000057</v>
      </c>
      <c r="J182" s="21">
        <f>IF(ISNUMBER(importations!J182),importations!J182-'dont imp en provenance UE'!J182,0)</f>
        <v>100.99810799999995</v>
      </c>
      <c r="K182" s="21">
        <f>IF(ISNUMBER(importations!K182),importations!K182-'dont imp en provenance UE'!K182,0)</f>
        <v>99.698255000000017</v>
      </c>
      <c r="L182" s="21">
        <f>IF(ISNUMBER(importations!L182),importations!L182-'dont imp en provenance UE'!L182,0)</f>
        <v>79.669580000000053</v>
      </c>
      <c r="M182" s="21">
        <f>IF(ISNUMBER(importations!M182),importations!M182-'dont imp en provenance UE'!M182,0)</f>
        <v>99.727310999999986</v>
      </c>
      <c r="N182" s="21">
        <f>IF(ISNUMBER(importations!N182),importations!N182-'dont imp en provenance UE'!N182,0)</f>
        <v>105.93579400000004</v>
      </c>
      <c r="O182" s="21">
        <f>IF(ISNUMBER(importations!O182),importations!O182-'dont imp en provenance UE'!O182,0)</f>
        <v>97.579800000000034</v>
      </c>
      <c r="P182" s="72">
        <f>IF(ISNUMBER(importations!P182),importations!P182-'dont imp en provenance UE'!P182,0)</f>
        <v>106.76324400000004</v>
      </c>
      <c r="Q182" s="22">
        <f t="shared" si="12"/>
        <v>1158.1234470000002</v>
      </c>
    </row>
    <row r="183" spans="1:17" x14ac:dyDescent="0.2">
      <c r="A183" s="47"/>
      <c r="B183" s="18">
        <v>13</v>
      </c>
      <c r="C183" s="27"/>
      <c r="D183" s="20">
        <v>2015</v>
      </c>
      <c r="E183" s="21">
        <f>IF(ISNUMBER(importations!E183),importations!E183-'dont imp en provenance UE'!E183,0)</f>
        <v>95.071548000000007</v>
      </c>
      <c r="F183" s="21">
        <f>IF(ISNUMBER(importations!F183),importations!F183-'dont imp en provenance UE'!F183,0)</f>
        <v>91.372530999999981</v>
      </c>
      <c r="G183" s="21">
        <f>IF(ISNUMBER(importations!G183),importations!G183-'dont imp en provenance UE'!G183,0)</f>
        <v>99.031245000000013</v>
      </c>
      <c r="H183" s="21">
        <f>IF(ISNUMBER(importations!H183),importations!H183-'dont imp en provenance UE'!H183,0)</f>
        <v>104.22995099999997</v>
      </c>
      <c r="I183" s="21">
        <f>IF(ISNUMBER(importations!I183),importations!I183-'dont imp en provenance UE'!I183,0)</f>
        <v>100.29122799999999</v>
      </c>
      <c r="J183" s="21">
        <f>IF(ISNUMBER(importations!J183),importations!J183-'dont imp en provenance UE'!J183,0)</f>
        <v>113.85329100000001</v>
      </c>
      <c r="K183" s="21">
        <f>IF(ISNUMBER(importations!K183),importations!K183-'dont imp en provenance UE'!K183,0)</f>
        <v>102.17281500000001</v>
      </c>
      <c r="L183" s="21">
        <f>IF(ISNUMBER(importations!L183),importations!L183-'dont imp en provenance UE'!L183,0)</f>
        <v>101.40001300000006</v>
      </c>
      <c r="M183" s="21">
        <f>IF(ISNUMBER(importations!M183),importations!M183-'dont imp en provenance UE'!M183,0)</f>
        <v>95.452065000000005</v>
      </c>
      <c r="N183" s="21">
        <f>IF(ISNUMBER(importations!N183),importations!N183-'dont imp en provenance UE'!N183,0)</f>
        <v>106.98662400000001</v>
      </c>
      <c r="O183" s="21">
        <f>IF(ISNUMBER(importations!O183),importations!O183-'dont imp en provenance UE'!O183,0)</f>
        <v>103.16179899999997</v>
      </c>
      <c r="P183" s="72">
        <f>IF(ISNUMBER(importations!P183),importations!P183-'dont imp en provenance UE'!P183,0)</f>
        <v>104.47646300000002</v>
      </c>
      <c r="Q183" s="22">
        <f t="shared" si="12"/>
        <v>1217.4995730000001</v>
      </c>
    </row>
    <row r="184" spans="1:17" x14ac:dyDescent="0.2">
      <c r="A184" s="47"/>
      <c r="B184" s="18">
        <v>13</v>
      </c>
      <c r="C184" s="27"/>
      <c r="D184" s="20">
        <v>2016</v>
      </c>
      <c r="E184" s="21">
        <f>IF(ISNUMBER(importations!E184),importations!E184-'dont imp en provenance UE'!E184,0)</f>
        <v>98.026959999999974</v>
      </c>
      <c r="F184" s="21">
        <f>IF(ISNUMBER(importations!F184),importations!F184-'dont imp en provenance UE'!F184,0)</f>
        <v>99.521552999999983</v>
      </c>
      <c r="G184" s="21">
        <f>IF(ISNUMBER(importations!G184),importations!G184-'dont imp en provenance UE'!G184,0)</f>
        <v>97.19461199999995</v>
      </c>
      <c r="H184" s="21">
        <f>IF(ISNUMBER(importations!H184),importations!H184-'dont imp en provenance UE'!H184,0)</f>
        <v>103.53954999999996</v>
      </c>
      <c r="I184" s="21">
        <f>IF(ISNUMBER(importations!I184),importations!I184-'dont imp en provenance UE'!I184,0)</f>
        <v>109.02319799999998</v>
      </c>
      <c r="J184" s="21">
        <f>IF(ISNUMBER(importations!J184),importations!J184-'dont imp en provenance UE'!J184,0)</f>
        <v>110.65798899999993</v>
      </c>
      <c r="K184" s="21">
        <f>IF(ISNUMBER(importations!K184),importations!K184-'dont imp en provenance UE'!K184,0)</f>
        <v>98.905436000000009</v>
      </c>
      <c r="L184" s="21">
        <f>IF(ISNUMBER(importations!L184),importations!L184-'dont imp en provenance UE'!L184,0)</f>
        <v>105.13012299999997</v>
      </c>
      <c r="M184" s="21">
        <f>IF(ISNUMBER(importations!M184),importations!M184-'dont imp en provenance UE'!M184,0)</f>
        <v>104.06695000000002</v>
      </c>
      <c r="N184" s="21">
        <f>IF(ISNUMBER(importations!N184),importations!N184-'dont imp en provenance UE'!N184,0)</f>
        <v>107.36526399999997</v>
      </c>
      <c r="O184" s="21">
        <f>IF(ISNUMBER(importations!O184),importations!O184-'dont imp en provenance UE'!O184,0)</f>
        <v>100.41513500000002</v>
      </c>
      <c r="P184" s="72">
        <f>IF(ISNUMBER(importations!P184),importations!P184-'dont imp en provenance UE'!P184,0)</f>
        <v>103.27975299999997</v>
      </c>
      <c r="Q184" s="22">
        <f t="shared" si="12"/>
        <v>1237.1265229999997</v>
      </c>
    </row>
    <row r="185" spans="1:17" x14ac:dyDescent="0.2">
      <c r="A185" s="47"/>
      <c r="B185" s="18">
        <v>13</v>
      </c>
      <c r="C185" s="27"/>
      <c r="D185" s="20">
        <v>2017</v>
      </c>
      <c r="E185" s="21">
        <f>IF(ISNUMBER(importations!E185),importations!E185-'dont imp en provenance UE'!E185,0)</f>
        <v>110.11554099999995</v>
      </c>
      <c r="F185" s="21">
        <f>IF(ISNUMBER(importations!F185),importations!F185-'dont imp en provenance UE'!F185,0)</f>
        <v>93.996363999999971</v>
      </c>
      <c r="G185" s="21">
        <f>IF(ISNUMBER(importations!G185),importations!G185-'dont imp en provenance UE'!G185,0)</f>
        <v>106.66194699999994</v>
      </c>
      <c r="H185" s="21">
        <f>IF(ISNUMBER(importations!H185),importations!H185-'dont imp en provenance UE'!H185,0)</f>
        <v>100.72190499999999</v>
      </c>
      <c r="I185" s="21">
        <f>IF(ISNUMBER(importations!I185),importations!I185-'dont imp en provenance UE'!I185,0)</f>
        <v>112.58095599999996</v>
      </c>
      <c r="J185" s="21">
        <f>IF(ISNUMBER(importations!J185),importations!J185-'dont imp en provenance UE'!J185,0)</f>
        <v>109.42045200000001</v>
      </c>
      <c r="K185" s="21">
        <f>IF(ISNUMBER(importations!K185),importations!K185-'dont imp en provenance UE'!K185,0)</f>
        <v>98.413878000000011</v>
      </c>
      <c r="L185" s="21">
        <f>IF(ISNUMBER(importations!L185),importations!L185-'dont imp en provenance UE'!L185,0)</f>
        <v>100.27508799999998</v>
      </c>
      <c r="M185" s="21">
        <f>IF(ISNUMBER(importations!M185),importations!M185-'dont imp en provenance UE'!M185,0)</f>
        <v>92.919227000000035</v>
      </c>
      <c r="N185" s="21">
        <f>IF(ISNUMBER(importations!N185),importations!N185-'dont imp en provenance UE'!N185,0)</f>
        <v>109.55605500000001</v>
      </c>
      <c r="O185" s="65">
        <f>IF(ISNUMBER(importations!O185),importations!O185-'dont imp en provenance UE'!O185,0)</f>
        <v>100.73637099999996</v>
      </c>
      <c r="P185" s="73">
        <f>IF(ISNUMBER(importations!P185),importations!P185-'dont imp en provenance UE'!P185,0)</f>
        <v>88.562483000000043</v>
      </c>
      <c r="Q185" s="22">
        <f t="shared" si="12"/>
        <v>1223.9602669999999</v>
      </c>
    </row>
    <row r="186" spans="1:17" x14ac:dyDescent="0.2">
      <c r="A186" s="47"/>
      <c r="B186" s="18">
        <v>13</v>
      </c>
      <c r="C186" s="27"/>
      <c r="D186" s="20">
        <v>2018</v>
      </c>
      <c r="E186" s="21">
        <f>IF(ISNUMBER(importations!E186),importations!E186-'dont imp en provenance UE'!E186,0)</f>
        <v>96.536137999999937</v>
      </c>
      <c r="F186" s="21">
        <f>IF(ISNUMBER(importations!F186),importations!F186-'dont imp en provenance UE'!F186,0)</f>
        <v>84.750867000000085</v>
      </c>
      <c r="G186" s="21">
        <f>IF(ISNUMBER(importations!G186),importations!G186-'dont imp en provenance UE'!G186,0)</f>
        <v>99.634292000000016</v>
      </c>
      <c r="H186" s="21">
        <f>IF(ISNUMBER(importations!H186),importations!H186-'dont imp en provenance UE'!H186,0)</f>
        <v>103.65830199999999</v>
      </c>
      <c r="I186" s="21">
        <f>IF(ISNUMBER(importations!I186),importations!I186-'dont imp en provenance UE'!I186,0)</f>
        <v>107.40391599999998</v>
      </c>
      <c r="J186" s="21">
        <f>IF(ISNUMBER(importations!J186),importations!J186-'dont imp en provenance UE'!J186,0)</f>
        <v>100.59150699999998</v>
      </c>
      <c r="K186" s="21">
        <f>IF(ISNUMBER(importations!K186),importations!K186-'dont imp en provenance UE'!K186,0)</f>
        <v>106.04503499999998</v>
      </c>
      <c r="L186" s="21">
        <f>IF(ISNUMBER(importations!L186),importations!L186-'dont imp en provenance UE'!L186,0)</f>
        <v>0</v>
      </c>
      <c r="M186" s="21">
        <f>IF(ISNUMBER(importations!M186),importations!M186-'dont imp en provenance UE'!M186,0)</f>
        <v>0</v>
      </c>
      <c r="N186" s="21">
        <f>IF(ISNUMBER(importations!N186),importations!N186-'dont imp en provenance UE'!N186,0)</f>
        <v>0</v>
      </c>
      <c r="O186" s="65">
        <f>IF(ISNUMBER(importations!O186),importations!O186-'dont imp en provenance UE'!O186,0)</f>
        <v>0</v>
      </c>
      <c r="P186" s="73">
        <f>IF(ISNUMBER(importations!P186),importations!P186-'dont imp en provenance UE'!P186,0)</f>
        <v>0</v>
      </c>
      <c r="Q186" s="22">
        <f t="shared" si="12"/>
        <v>698.62005699999997</v>
      </c>
    </row>
    <row r="187" spans="1:17" x14ac:dyDescent="0.2">
      <c r="A187" s="47"/>
      <c r="B187" s="18"/>
      <c r="C187" s="27"/>
      <c r="D187" s="20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77"/>
      <c r="Q187" s="50"/>
    </row>
    <row r="188" spans="1:17" x14ac:dyDescent="0.2">
      <c r="A188" s="47"/>
      <c r="B188" s="18"/>
      <c r="C188" s="27"/>
      <c r="D188" s="24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74"/>
      <c r="Q188" s="26"/>
    </row>
    <row r="189" spans="1:17" x14ac:dyDescent="0.2">
      <c r="A189" s="51" t="s">
        <v>36</v>
      </c>
      <c r="B189" s="18">
        <v>14</v>
      </c>
      <c r="C189" s="27"/>
      <c r="D189" s="20">
        <v>2007</v>
      </c>
      <c r="E189" s="21">
        <f>IF(ISNUMBER(importations!E189),importations!E189-'dont imp en provenance UE'!E189,0)</f>
        <v>99.615589999999983</v>
      </c>
      <c r="F189" s="21">
        <f>IF(ISNUMBER(importations!F189),importations!F189-'dont imp en provenance UE'!F189,0)</f>
        <v>73.854501000000027</v>
      </c>
      <c r="G189" s="21">
        <f>IF(ISNUMBER(importations!G189),importations!G189-'dont imp en provenance UE'!G189,0)</f>
        <v>90.960713000000027</v>
      </c>
      <c r="H189" s="21">
        <f>IF(ISNUMBER(importations!H189),importations!H189-'dont imp en provenance UE'!H189,0)</f>
        <v>103.31610999999999</v>
      </c>
      <c r="I189" s="21">
        <f>IF(ISNUMBER(importations!I189),importations!I189-'dont imp en provenance UE'!I189,0)</f>
        <v>90.661997999999983</v>
      </c>
      <c r="J189" s="21">
        <f>IF(ISNUMBER(importations!J189),importations!J189-'dont imp en provenance UE'!J189,0)</f>
        <v>95.481285</v>
      </c>
      <c r="K189" s="21">
        <f>IF(ISNUMBER(importations!K189),importations!K189-'dont imp en provenance UE'!K189,0)</f>
        <v>108.11078499999999</v>
      </c>
      <c r="L189" s="21">
        <f>IF(ISNUMBER(importations!L189),importations!L189-'dont imp en provenance UE'!L189,0)</f>
        <v>97.929384000000013</v>
      </c>
      <c r="M189" s="21">
        <f>IF(ISNUMBER(importations!M189),importations!M189-'dont imp en provenance UE'!M189,0)</f>
        <v>90.047961000000001</v>
      </c>
      <c r="N189" s="21">
        <f>IF(ISNUMBER(importations!N189),importations!N189-'dont imp en provenance UE'!N189,0)</f>
        <v>134.94535899999997</v>
      </c>
      <c r="O189" s="21">
        <f>IF(ISNUMBER(importations!O189),importations!O189-'dont imp en provenance UE'!O189,0)</f>
        <v>161.68473200000003</v>
      </c>
      <c r="P189" s="72">
        <f>IF(ISNUMBER(importations!P189),importations!P189-'dont imp en provenance UE'!P189,0)</f>
        <v>127.80014000000001</v>
      </c>
      <c r="Q189" s="22">
        <f>SUM(E189:P189)</f>
        <v>1274.4085580000001</v>
      </c>
    </row>
    <row r="190" spans="1:17" x14ac:dyDescent="0.2">
      <c r="A190" s="47"/>
      <c r="B190" s="18">
        <v>14</v>
      </c>
      <c r="C190" s="27"/>
      <c r="D190" s="20">
        <v>2008</v>
      </c>
      <c r="E190" s="21">
        <f>IF(ISNUMBER(importations!E190),importations!E190-'dont imp en provenance UE'!E190,0)</f>
        <v>197.82127099999997</v>
      </c>
      <c r="F190" s="21">
        <f>IF(ISNUMBER(importations!F190),importations!F190-'dont imp en provenance UE'!F190,0)</f>
        <v>147.53625799999998</v>
      </c>
      <c r="G190" s="21">
        <f>IF(ISNUMBER(importations!G190),importations!G190-'dont imp en provenance UE'!G190,0)</f>
        <v>171.47443399999997</v>
      </c>
      <c r="H190" s="21">
        <f>IF(ISNUMBER(importations!H190),importations!H190-'dont imp en provenance UE'!H190,0)</f>
        <v>155.42289300000004</v>
      </c>
      <c r="I190" s="21">
        <f>IF(ISNUMBER(importations!I190),importations!I190-'dont imp en provenance UE'!I190,0)</f>
        <v>169.35334099999994</v>
      </c>
      <c r="J190" s="21">
        <f>IF(ISNUMBER(importations!J190),importations!J190-'dont imp en provenance UE'!J190,0)</f>
        <v>172.47670699999998</v>
      </c>
      <c r="K190" s="21">
        <f>IF(ISNUMBER(importations!K190),importations!K190-'dont imp en provenance UE'!K190,0)</f>
        <v>165.65455299999999</v>
      </c>
      <c r="L190" s="21">
        <f>IF(ISNUMBER(importations!L190),importations!L190-'dont imp en provenance UE'!L190,0)</f>
        <v>160.35705700000003</v>
      </c>
      <c r="M190" s="21">
        <f>IF(ISNUMBER(importations!M190),importations!M190-'dont imp en provenance UE'!M190,0)</f>
        <v>189.17762699999997</v>
      </c>
      <c r="N190" s="21">
        <f>IF(ISNUMBER(importations!N190),importations!N190-'dont imp en provenance UE'!N190,0)</f>
        <v>214.536215</v>
      </c>
      <c r="O190" s="21">
        <f>IF(ISNUMBER(importations!O190),importations!O190-'dont imp en provenance UE'!O190,0)</f>
        <v>214.10811400000003</v>
      </c>
      <c r="P190" s="72">
        <f>IF(ISNUMBER(importations!P190),importations!P190-'dont imp en provenance UE'!P190,0)</f>
        <v>193.16776199999998</v>
      </c>
      <c r="Q190" s="22">
        <f t="shared" ref="Q190:Q200" si="13">SUM(E190:P190)</f>
        <v>2151.0862320000001</v>
      </c>
    </row>
    <row r="191" spans="1:17" x14ac:dyDescent="0.2">
      <c r="A191" s="47"/>
      <c r="B191" s="18">
        <v>14</v>
      </c>
      <c r="C191" s="27"/>
      <c r="D191" s="20">
        <v>2009</v>
      </c>
      <c r="E191" s="21">
        <f>IF(ISNUMBER(importations!E191),importations!E191-'dont imp en provenance UE'!E191,0)</f>
        <v>171.65877900000001</v>
      </c>
      <c r="F191" s="21">
        <f>IF(ISNUMBER(importations!F191),importations!F191-'dont imp en provenance UE'!F191,0)</f>
        <v>130.83275700000002</v>
      </c>
      <c r="G191" s="21">
        <f>IF(ISNUMBER(importations!G191),importations!G191-'dont imp en provenance UE'!G191,0)</f>
        <v>141.62612799999999</v>
      </c>
      <c r="H191" s="21">
        <f>IF(ISNUMBER(importations!H191),importations!H191-'dont imp en provenance UE'!H191,0)</f>
        <v>148.83920500000005</v>
      </c>
      <c r="I191" s="21">
        <f>IF(ISNUMBER(importations!I191),importations!I191-'dont imp en provenance UE'!I191,0)</f>
        <v>122.86305400000001</v>
      </c>
      <c r="J191" s="21">
        <f>IF(ISNUMBER(importations!J191),importations!J191-'dont imp en provenance UE'!J191,0)</f>
        <v>118.58712500000001</v>
      </c>
      <c r="K191" s="21">
        <f>IF(ISNUMBER(importations!K191),importations!K191-'dont imp en provenance UE'!K191,0)</f>
        <v>128.07599900000002</v>
      </c>
      <c r="L191" s="21">
        <f>IF(ISNUMBER(importations!L191),importations!L191-'dont imp en provenance UE'!L191,0)</f>
        <v>95.066853000000009</v>
      </c>
      <c r="M191" s="21">
        <f>IF(ISNUMBER(importations!M191),importations!M191-'dont imp en provenance UE'!M191,0)</f>
        <v>113.30416000000002</v>
      </c>
      <c r="N191" s="21">
        <f>IF(ISNUMBER(importations!N191),importations!N191-'dont imp en provenance UE'!N191,0)</f>
        <v>110.674645</v>
      </c>
      <c r="O191" s="21">
        <f>IF(ISNUMBER(importations!O191),importations!O191-'dont imp en provenance UE'!O191,0)</f>
        <v>109.735196</v>
      </c>
      <c r="P191" s="72">
        <f>IF(ISNUMBER(importations!P191),importations!P191-'dont imp en provenance UE'!P191,0)</f>
        <v>111.581716</v>
      </c>
      <c r="Q191" s="22">
        <f t="shared" si="13"/>
        <v>1502.8456170000002</v>
      </c>
    </row>
    <row r="192" spans="1:17" x14ac:dyDescent="0.2">
      <c r="A192" s="47"/>
      <c r="B192" s="18">
        <v>14</v>
      </c>
      <c r="C192" s="27"/>
      <c r="D192" s="20">
        <v>2010</v>
      </c>
      <c r="E192" s="21">
        <f>IF(ISNUMBER(importations!E192),importations!E192-'dont imp en provenance UE'!E192,0)</f>
        <v>114.98611499999997</v>
      </c>
      <c r="F192" s="21">
        <f>IF(ISNUMBER(importations!F192),importations!F192-'dont imp en provenance UE'!F192,0)</f>
        <v>90.187324000000004</v>
      </c>
      <c r="G192" s="21">
        <f>IF(ISNUMBER(importations!G192),importations!G192-'dont imp en provenance UE'!G192,0)</f>
        <v>124.44744399999999</v>
      </c>
      <c r="H192" s="21">
        <f>IF(ISNUMBER(importations!H192),importations!H192-'dont imp en provenance UE'!H192,0)</f>
        <v>99.003698999999983</v>
      </c>
      <c r="I192" s="21">
        <f>IF(ISNUMBER(importations!I192),importations!I192-'dont imp en provenance UE'!I192,0)</f>
        <v>141.34122500000001</v>
      </c>
      <c r="J192" s="21">
        <f>IF(ISNUMBER(importations!J192),importations!J192-'dont imp en provenance UE'!J192,0)</f>
        <v>131.42474200000001</v>
      </c>
      <c r="K192" s="21">
        <f>IF(ISNUMBER(importations!K192),importations!K192-'dont imp en provenance UE'!K192,0)</f>
        <v>122.644927</v>
      </c>
      <c r="L192" s="21">
        <f>IF(ISNUMBER(importations!L192),importations!L192-'dont imp en provenance UE'!L192,0)</f>
        <v>114.15534199999999</v>
      </c>
      <c r="M192" s="21">
        <f>IF(ISNUMBER(importations!M192),importations!M192-'dont imp en provenance UE'!M192,0)</f>
        <v>147.635198</v>
      </c>
      <c r="N192" s="21">
        <f>IF(ISNUMBER(importations!N192),importations!N192-'dont imp en provenance UE'!N192,0)</f>
        <v>117.88827099999999</v>
      </c>
      <c r="O192" s="21">
        <f>IF(ISNUMBER(importations!O192),importations!O192-'dont imp en provenance UE'!O192,0)</f>
        <v>161.90280699999997</v>
      </c>
      <c r="P192" s="72">
        <f>IF(ISNUMBER(importations!P192),importations!P192-'dont imp en provenance UE'!P192,0)</f>
        <v>152.12798600000002</v>
      </c>
      <c r="Q192" s="22">
        <f t="shared" si="13"/>
        <v>1517.7450799999999</v>
      </c>
    </row>
    <row r="193" spans="1:17" x14ac:dyDescent="0.2">
      <c r="A193" s="47"/>
      <c r="B193" s="18">
        <v>14</v>
      </c>
      <c r="C193" s="27"/>
      <c r="D193" s="54" t="s">
        <v>23</v>
      </c>
      <c r="E193" s="21">
        <f>IF(ISNUMBER(importations!E193),importations!E193-'dont imp en provenance UE'!E193,0)</f>
        <v>156.24325099999999</v>
      </c>
      <c r="F193" s="21">
        <f>IF(ISNUMBER(importations!F193),importations!F193-'dont imp en provenance UE'!F193,0)</f>
        <v>145.883453</v>
      </c>
      <c r="G193" s="21">
        <f>IF(ISNUMBER(importations!G193),importations!G193-'dont imp en provenance UE'!G193,0)</f>
        <v>177.46846400000004</v>
      </c>
      <c r="H193" s="21">
        <f>IF(ISNUMBER(importations!H193),importations!H193-'dont imp en provenance UE'!H193,0)</f>
        <v>146.45601100000002</v>
      </c>
      <c r="I193" s="21">
        <f>IF(ISNUMBER(importations!I193),importations!I193-'dont imp en provenance UE'!I193,0)</f>
        <v>181.98783899999995</v>
      </c>
      <c r="J193" s="21">
        <f>IF(ISNUMBER(importations!J193),importations!J193-'dont imp en provenance UE'!J193,0)</f>
        <v>163.57163099999997</v>
      </c>
      <c r="K193" s="21">
        <f>IF(ISNUMBER(importations!K193),importations!K193-'dont imp en provenance UE'!K193,0)</f>
        <v>179.72460599999997</v>
      </c>
      <c r="L193" s="21">
        <f>IF(ISNUMBER(importations!L193),importations!L193-'dont imp en provenance UE'!L193,0)</f>
        <v>133.42806100000001</v>
      </c>
      <c r="M193" s="21">
        <f>IF(ISNUMBER(importations!M193),importations!M193-'dont imp en provenance UE'!M193,0)</f>
        <v>153.37309199999999</v>
      </c>
      <c r="N193" s="21">
        <f>IF(ISNUMBER(importations!N193),importations!N193-'dont imp en provenance UE'!N193,0)</f>
        <v>153.90858399999999</v>
      </c>
      <c r="O193" s="21">
        <f>IF(ISNUMBER(importations!O193),importations!O193-'dont imp en provenance UE'!O193,0)</f>
        <v>116.547855</v>
      </c>
      <c r="P193" s="72">
        <f>IF(ISNUMBER(importations!P193),importations!P193-'dont imp en provenance UE'!P193,0)</f>
        <v>109.09404599999999</v>
      </c>
      <c r="Q193" s="22">
        <f t="shared" si="13"/>
        <v>1817.6868930000001</v>
      </c>
    </row>
    <row r="194" spans="1:17" x14ac:dyDescent="0.2">
      <c r="A194" s="47"/>
      <c r="B194" s="18">
        <v>14</v>
      </c>
      <c r="C194" s="27"/>
      <c r="D194" s="20">
        <v>2012</v>
      </c>
      <c r="E194" s="21">
        <f>IF(ISNUMBER(importations!E194),importations!E194-'dont imp en provenance UE'!E194,0)</f>
        <v>174.84993699999995</v>
      </c>
      <c r="F194" s="21">
        <f>IF(ISNUMBER(importations!F194),importations!F194-'dont imp en provenance UE'!F194,0)</f>
        <v>127.72541100000001</v>
      </c>
      <c r="G194" s="21">
        <f>IF(ISNUMBER(importations!G194),importations!G194-'dont imp en provenance UE'!G194,0)</f>
        <v>158.89864599999993</v>
      </c>
      <c r="H194" s="21">
        <f>IF(ISNUMBER(importations!H194),importations!H194-'dont imp en provenance UE'!H194,0)</f>
        <v>150.73145599999995</v>
      </c>
      <c r="I194" s="21">
        <f>IF(ISNUMBER(importations!I194),importations!I194-'dont imp en provenance UE'!I194,0)</f>
        <v>158.13522100000003</v>
      </c>
      <c r="J194" s="21">
        <f>IF(ISNUMBER(importations!J194),importations!J194-'dont imp en provenance UE'!J194,0)</f>
        <v>138.73668999999995</v>
      </c>
      <c r="K194" s="21">
        <f>IF(ISNUMBER(importations!K194),importations!K194-'dont imp en provenance UE'!K194,0)</f>
        <v>123.553155</v>
      </c>
      <c r="L194" s="21">
        <f>IF(ISNUMBER(importations!L194),importations!L194-'dont imp en provenance UE'!L194,0)</f>
        <v>168.72731299999998</v>
      </c>
      <c r="M194" s="21">
        <f>IF(ISNUMBER(importations!M194),importations!M194-'dont imp en provenance UE'!M194,0)</f>
        <v>186.46061400000002</v>
      </c>
      <c r="N194" s="21">
        <f>IF(ISNUMBER(importations!N194),importations!N194-'dont imp en provenance UE'!N194,0)</f>
        <v>149.237347</v>
      </c>
      <c r="O194" s="21">
        <f>IF(ISNUMBER(importations!O194),importations!O194-'dont imp en provenance UE'!O194,0)</f>
        <v>139.21572299999997</v>
      </c>
      <c r="P194" s="72">
        <f>IF(ISNUMBER(importations!P194),importations!P194-'dont imp en provenance UE'!P194,0)</f>
        <v>169.75067799999999</v>
      </c>
      <c r="Q194" s="22">
        <f t="shared" si="13"/>
        <v>1846.0221909999996</v>
      </c>
    </row>
    <row r="195" spans="1:17" x14ac:dyDescent="0.2">
      <c r="A195" s="47"/>
      <c r="B195" s="18">
        <v>14</v>
      </c>
      <c r="C195" s="27"/>
      <c r="D195" s="20">
        <v>2013</v>
      </c>
      <c r="E195" s="21">
        <f>IF(ISNUMBER(importations!E195),importations!E195-'dont imp en provenance UE'!E195,0)</f>
        <v>114.42519100000001</v>
      </c>
      <c r="F195" s="21">
        <f>IF(ISNUMBER(importations!F195),importations!F195-'dont imp en provenance UE'!F195,0)</f>
        <v>171.08417299999996</v>
      </c>
      <c r="G195" s="21">
        <f>IF(ISNUMBER(importations!G195),importations!G195-'dont imp en provenance UE'!G195,0)</f>
        <v>114.77249900000004</v>
      </c>
      <c r="H195" s="21">
        <f>IF(ISNUMBER(importations!H195),importations!H195-'dont imp en provenance UE'!H195,0)</f>
        <v>156.22012599999999</v>
      </c>
      <c r="I195" s="21">
        <f>IF(ISNUMBER(importations!I195),importations!I195-'dont imp en provenance UE'!I195,0)</f>
        <v>156.77909799999998</v>
      </c>
      <c r="J195" s="21">
        <f>IF(ISNUMBER(importations!J195),importations!J195-'dont imp en provenance UE'!J195,0)</f>
        <v>134.27063599999997</v>
      </c>
      <c r="K195" s="21">
        <f>IF(ISNUMBER(importations!K195),importations!K195-'dont imp en provenance UE'!K195,0)</f>
        <v>101.56834799999999</v>
      </c>
      <c r="L195" s="21">
        <f>IF(ISNUMBER(importations!L195),importations!L195-'dont imp en provenance UE'!L195,0)</f>
        <v>134.17290999999994</v>
      </c>
      <c r="M195" s="21">
        <f>IF(ISNUMBER(importations!M195),importations!M195-'dont imp en provenance UE'!M195,0)</f>
        <v>162.06129099999998</v>
      </c>
      <c r="N195" s="21">
        <f>IF(ISNUMBER(importations!N195),importations!N195-'dont imp en provenance UE'!N195,0)</f>
        <v>128.49992700000004</v>
      </c>
      <c r="O195" s="21">
        <f>IF(ISNUMBER(importations!O195),importations!O195-'dont imp en provenance UE'!O195,0)</f>
        <v>135.49054199999995</v>
      </c>
      <c r="P195" s="72">
        <f>IF(ISNUMBER(importations!P195),importations!P195-'dont imp en provenance UE'!P195,0)</f>
        <v>144.15295699999999</v>
      </c>
      <c r="Q195" s="22">
        <f t="shared" si="13"/>
        <v>1653.4976980000001</v>
      </c>
    </row>
    <row r="196" spans="1:17" x14ac:dyDescent="0.2">
      <c r="A196" s="47"/>
      <c r="B196" s="18">
        <v>14</v>
      </c>
      <c r="C196" s="27"/>
      <c r="D196" s="20">
        <v>2014</v>
      </c>
      <c r="E196" s="21">
        <f>IF(ISNUMBER(importations!E196),importations!E196-'dont imp en provenance UE'!E196,0)</f>
        <v>116.42927199999997</v>
      </c>
      <c r="F196" s="21">
        <f>IF(ISNUMBER(importations!F196),importations!F196-'dont imp en provenance UE'!F196,0)</f>
        <v>147.36282499999999</v>
      </c>
      <c r="G196" s="21">
        <f>IF(ISNUMBER(importations!G196),importations!G196-'dont imp en provenance UE'!G196,0)</f>
        <v>131.80663300000001</v>
      </c>
      <c r="H196" s="21">
        <f>IF(ISNUMBER(importations!H196),importations!H196-'dont imp en provenance UE'!H196,0)</f>
        <v>125.41135</v>
      </c>
      <c r="I196" s="21">
        <f>IF(ISNUMBER(importations!I196),importations!I196-'dont imp en provenance UE'!I196,0)</f>
        <v>157.81485800000002</v>
      </c>
      <c r="J196" s="21">
        <f>IF(ISNUMBER(importations!J196),importations!J196-'dont imp en provenance UE'!J196,0)</f>
        <v>139.35300899999996</v>
      </c>
      <c r="K196" s="21">
        <f>IF(ISNUMBER(importations!K196),importations!K196-'dont imp en provenance UE'!K196,0)</f>
        <v>147.99274499999999</v>
      </c>
      <c r="L196" s="21">
        <f>IF(ISNUMBER(importations!L196),importations!L196-'dont imp en provenance UE'!L196,0)</f>
        <v>102.634522</v>
      </c>
      <c r="M196" s="21">
        <f>IF(ISNUMBER(importations!M196),importations!M196-'dont imp en provenance UE'!M196,0)</f>
        <v>158.407825</v>
      </c>
      <c r="N196" s="21">
        <f>IF(ISNUMBER(importations!N196),importations!N196-'dont imp en provenance UE'!N196,0)</f>
        <v>121.69245299999997</v>
      </c>
      <c r="O196" s="21">
        <f>IF(ISNUMBER(importations!O196),importations!O196-'dont imp en provenance UE'!O196,0)</f>
        <v>110.194829</v>
      </c>
      <c r="P196" s="72">
        <f>IF(ISNUMBER(importations!P196),importations!P196-'dont imp en provenance UE'!P196,0)</f>
        <v>131.80048299999996</v>
      </c>
      <c r="Q196" s="22">
        <f t="shared" si="13"/>
        <v>1590.9008039999999</v>
      </c>
    </row>
    <row r="197" spans="1:17" x14ac:dyDescent="0.2">
      <c r="A197" s="47"/>
      <c r="B197" s="18">
        <v>14</v>
      </c>
      <c r="C197" s="27"/>
      <c r="D197" s="20">
        <v>2015</v>
      </c>
      <c r="E197" s="21">
        <f>IF(ISNUMBER(importations!E197),importations!E197-'dont imp en provenance UE'!E197,0)</f>
        <v>137.26744599999998</v>
      </c>
      <c r="F197" s="21">
        <f>IF(ISNUMBER(importations!F197),importations!F197-'dont imp en provenance UE'!F197,0)</f>
        <v>120.56026699999998</v>
      </c>
      <c r="G197" s="21">
        <f>IF(ISNUMBER(importations!G197),importations!G197-'dont imp en provenance UE'!G197,0)</f>
        <v>160.13790899999992</v>
      </c>
      <c r="H197" s="21">
        <f>IF(ISNUMBER(importations!H197),importations!H197-'dont imp en provenance UE'!H197,0)</f>
        <v>140.47252099999994</v>
      </c>
      <c r="I197" s="21">
        <f>IF(ISNUMBER(importations!I197),importations!I197-'dont imp en provenance UE'!I197,0)</f>
        <v>132.14025700000002</v>
      </c>
      <c r="J197" s="21">
        <f>IF(ISNUMBER(importations!J197),importations!J197-'dont imp en provenance UE'!J197,0)</f>
        <v>137.064877</v>
      </c>
      <c r="K197" s="21">
        <f>IF(ISNUMBER(importations!K197),importations!K197-'dont imp en provenance UE'!K197,0)</f>
        <v>164.28364299999996</v>
      </c>
      <c r="L197" s="21">
        <f>IF(ISNUMBER(importations!L197),importations!L197-'dont imp en provenance UE'!L197,0)</f>
        <v>110.18766599999998</v>
      </c>
      <c r="M197" s="21">
        <f>IF(ISNUMBER(importations!M197),importations!M197-'dont imp en provenance UE'!M197,0)</f>
        <v>138.658827</v>
      </c>
      <c r="N197" s="21">
        <f>IF(ISNUMBER(importations!N197),importations!N197-'dont imp en provenance UE'!N197,0)</f>
        <v>125.578339</v>
      </c>
      <c r="O197" s="21">
        <f>IF(ISNUMBER(importations!O197),importations!O197-'dont imp en provenance UE'!O197,0)</f>
        <v>140.55256299999996</v>
      </c>
      <c r="P197" s="72">
        <f>IF(ISNUMBER(importations!P197),importations!P197-'dont imp en provenance UE'!P197,0)</f>
        <v>137.85223499999995</v>
      </c>
      <c r="Q197" s="22">
        <f t="shared" si="13"/>
        <v>1644.7565499999996</v>
      </c>
    </row>
    <row r="198" spans="1:17" x14ac:dyDescent="0.2">
      <c r="A198" s="47"/>
      <c r="B198" s="18">
        <v>14</v>
      </c>
      <c r="C198" s="27"/>
      <c r="D198" s="20">
        <v>2016</v>
      </c>
      <c r="E198" s="21">
        <f>IF(ISNUMBER(importations!E198),importations!E198-'dont imp en provenance UE'!E198,0)</f>
        <v>138.63177700000003</v>
      </c>
      <c r="F198" s="21">
        <f>IF(ISNUMBER(importations!F198),importations!F198-'dont imp en provenance UE'!F198,0)</f>
        <v>124.69752499999998</v>
      </c>
      <c r="G198" s="21">
        <f>IF(ISNUMBER(importations!G198),importations!G198-'dont imp en provenance UE'!G198,0)</f>
        <v>129.42660000000001</v>
      </c>
      <c r="H198" s="21">
        <f>IF(ISNUMBER(importations!H198),importations!H198-'dont imp en provenance UE'!H198,0)</f>
        <v>118.271545</v>
      </c>
      <c r="I198" s="21">
        <f>IF(ISNUMBER(importations!I198),importations!I198-'dont imp en provenance UE'!I198,0)</f>
        <v>100.04950200000002</v>
      </c>
      <c r="J198" s="21">
        <f>IF(ISNUMBER(importations!J198),importations!J198-'dont imp en provenance UE'!J198,0)</f>
        <v>136.37805900000001</v>
      </c>
      <c r="K198" s="21">
        <f>IF(ISNUMBER(importations!K198),importations!K198-'dont imp en provenance UE'!K198,0)</f>
        <v>124.74676500000004</v>
      </c>
      <c r="L198" s="21">
        <f>IF(ISNUMBER(importations!L198),importations!L198-'dont imp en provenance UE'!L198,0)</f>
        <v>129.74351199999998</v>
      </c>
      <c r="M198" s="21">
        <f>IF(ISNUMBER(importations!M198),importations!M198-'dont imp en provenance UE'!M198,0)</f>
        <v>111.69091299999997</v>
      </c>
      <c r="N198" s="21">
        <f>IF(ISNUMBER(importations!N198),importations!N198-'dont imp en provenance UE'!N198,0)</f>
        <v>108.27798199999995</v>
      </c>
      <c r="O198" s="21">
        <f>IF(ISNUMBER(importations!O198),importations!O198-'dont imp en provenance UE'!O198,0)</f>
        <v>125.12832300000005</v>
      </c>
      <c r="P198" s="72">
        <f>IF(ISNUMBER(importations!P198),importations!P198-'dont imp en provenance UE'!P198,0)</f>
        <v>139.11406700000001</v>
      </c>
      <c r="Q198" s="22">
        <f t="shared" si="13"/>
        <v>1486.1565699999999</v>
      </c>
    </row>
    <row r="199" spans="1:17" x14ac:dyDescent="0.2">
      <c r="A199" s="47"/>
      <c r="B199" s="18">
        <v>14</v>
      </c>
      <c r="C199" s="27"/>
      <c r="D199" s="20">
        <v>2017</v>
      </c>
      <c r="E199" s="21">
        <f>IF(ISNUMBER(importations!E199),importations!E199-'dont imp en provenance UE'!E199,0)</f>
        <v>146.84496899999999</v>
      </c>
      <c r="F199" s="21">
        <f>IF(ISNUMBER(importations!F199),importations!F199-'dont imp en provenance UE'!F199,0)</f>
        <v>102.97662300000005</v>
      </c>
      <c r="G199" s="21">
        <f>IF(ISNUMBER(importations!G199),importations!G199-'dont imp en provenance UE'!G199,0)</f>
        <v>138.75940400000002</v>
      </c>
      <c r="H199" s="21">
        <f>IF(ISNUMBER(importations!H199),importations!H199-'dont imp en provenance UE'!H199,0)</f>
        <v>112.76850200000001</v>
      </c>
      <c r="I199" s="21">
        <f>IF(ISNUMBER(importations!I199),importations!I199-'dont imp en provenance UE'!I199,0)</f>
        <v>115.64428899999996</v>
      </c>
      <c r="J199" s="21">
        <f>IF(ISNUMBER(importations!J199),importations!J199-'dont imp en provenance UE'!J199,0)</f>
        <v>125.36808399999998</v>
      </c>
      <c r="K199" s="21">
        <f>IF(ISNUMBER(importations!K199),importations!K199-'dont imp en provenance UE'!K199,0)</f>
        <v>110.89020499999998</v>
      </c>
      <c r="L199" s="21">
        <f>IF(ISNUMBER(importations!L199),importations!L199-'dont imp en provenance UE'!L199,0)</f>
        <v>95.696116000000018</v>
      </c>
      <c r="M199" s="21">
        <f>IF(ISNUMBER(importations!M199),importations!M199-'dont imp en provenance UE'!M199,0)</f>
        <v>90.104934000000014</v>
      </c>
      <c r="N199" s="21">
        <f>IF(ISNUMBER(importations!N199),importations!N199-'dont imp en provenance UE'!N199,0)</f>
        <v>118.89491200000001</v>
      </c>
      <c r="O199" s="65">
        <f>IF(ISNUMBER(importations!O199),importations!O199-'dont imp en provenance UE'!O199,0)</f>
        <v>110.74704599999995</v>
      </c>
      <c r="P199" s="73">
        <f>IF(ISNUMBER(importations!P199),importations!P199-'dont imp en provenance UE'!P199,0)</f>
        <v>123.50954499999997</v>
      </c>
      <c r="Q199" s="22">
        <f t="shared" si="13"/>
        <v>1392.2046289999998</v>
      </c>
    </row>
    <row r="200" spans="1:17" x14ac:dyDescent="0.2">
      <c r="A200" s="47"/>
      <c r="B200" s="18">
        <v>14</v>
      </c>
      <c r="C200" s="27"/>
      <c r="D200" s="20">
        <v>2018</v>
      </c>
      <c r="E200" s="21">
        <f>IF(ISNUMBER(importations!E200),importations!E200-'dont imp en provenance UE'!E200,0)</f>
        <v>143.08127500000001</v>
      </c>
      <c r="F200" s="21">
        <f>IF(ISNUMBER(importations!F200),importations!F200-'dont imp en provenance UE'!F200,0)</f>
        <v>89.014947000000006</v>
      </c>
      <c r="G200" s="21">
        <f>IF(ISNUMBER(importations!G200),importations!G200-'dont imp en provenance UE'!G200,0)</f>
        <v>111.52054100000001</v>
      </c>
      <c r="H200" s="21">
        <f>IF(ISNUMBER(importations!H200),importations!H200-'dont imp en provenance UE'!H200,0)</f>
        <v>125.33525699999998</v>
      </c>
      <c r="I200" s="21">
        <f>IF(ISNUMBER(importations!I200),importations!I200-'dont imp en provenance UE'!I200,0)</f>
        <v>107.698691</v>
      </c>
      <c r="J200" s="21">
        <f>IF(ISNUMBER(importations!J200),importations!J200-'dont imp en provenance UE'!J200,0)</f>
        <v>113.42784299999994</v>
      </c>
      <c r="K200" s="21">
        <f>IF(ISNUMBER(importations!K200),importations!K200-'dont imp en provenance UE'!K200,0)</f>
        <v>139.94912099999999</v>
      </c>
      <c r="L200" s="21">
        <f>IF(ISNUMBER(importations!L200),importations!L200-'dont imp en provenance UE'!L200,0)</f>
        <v>0</v>
      </c>
      <c r="M200" s="21">
        <f>IF(ISNUMBER(importations!M200),importations!M200-'dont imp en provenance UE'!M200,0)</f>
        <v>0</v>
      </c>
      <c r="N200" s="21">
        <f>IF(ISNUMBER(importations!N200),importations!N200-'dont imp en provenance UE'!N200,0)</f>
        <v>0</v>
      </c>
      <c r="O200" s="65">
        <f>IF(ISNUMBER(importations!O200),importations!O200-'dont imp en provenance UE'!O200,0)</f>
        <v>0</v>
      </c>
      <c r="P200" s="73">
        <f>IF(ISNUMBER(importations!P200),importations!P200-'dont imp en provenance UE'!P200,0)</f>
        <v>0</v>
      </c>
      <c r="Q200" s="22">
        <f t="shared" si="13"/>
        <v>830.02767499999993</v>
      </c>
    </row>
    <row r="201" spans="1:17" x14ac:dyDescent="0.2">
      <c r="A201" s="47"/>
      <c r="B201" s="18"/>
      <c r="C201" s="27"/>
      <c r="D201" s="20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77"/>
      <c r="Q201" s="50"/>
    </row>
    <row r="202" spans="1:17" x14ac:dyDescent="0.2">
      <c r="A202" s="47"/>
      <c r="B202" s="18"/>
      <c r="C202" s="27"/>
      <c r="D202" s="24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74"/>
      <c r="Q202" s="26"/>
    </row>
    <row r="203" spans="1:17" x14ac:dyDescent="0.2">
      <c r="A203" s="51" t="s">
        <v>37</v>
      </c>
      <c r="B203" s="18">
        <v>15</v>
      </c>
      <c r="C203" s="27"/>
      <c r="D203" s="20">
        <v>2007</v>
      </c>
      <c r="E203" s="21">
        <f>IF(ISNUMBER(importations!E203),importations!E203-'dont imp en provenance UE'!E203,0)</f>
        <v>9.336545000000001</v>
      </c>
      <c r="F203" s="21">
        <f>IF(ISNUMBER(importations!F203),importations!F203-'dont imp en provenance UE'!F203,0)</f>
        <v>10.587277999999969</v>
      </c>
      <c r="G203" s="21">
        <f>IF(ISNUMBER(importations!G203),importations!G203-'dont imp en provenance UE'!G203,0)</f>
        <v>9.5791479999999751</v>
      </c>
      <c r="H203" s="21">
        <f>IF(ISNUMBER(importations!H203),importations!H203-'dont imp en provenance UE'!H203,0)</f>
        <v>9.3428989999999885</v>
      </c>
      <c r="I203" s="21">
        <f>IF(ISNUMBER(importations!I203),importations!I203-'dont imp en provenance UE'!I203,0)</f>
        <v>12.118410999999981</v>
      </c>
      <c r="J203" s="21">
        <f>IF(ISNUMBER(importations!J203),importations!J203-'dont imp en provenance UE'!J203,0)</f>
        <v>10.542719999999974</v>
      </c>
      <c r="K203" s="21">
        <f>IF(ISNUMBER(importations!K203),importations!K203-'dont imp en provenance UE'!K203,0)</f>
        <v>9.4196860000000129</v>
      </c>
      <c r="L203" s="21">
        <f>IF(ISNUMBER(importations!L203),importations!L203-'dont imp en provenance UE'!L203,0)</f>
        <v>9.558511999999979</v>
      </c>
      <c r="M203" s="21">
        <f>IF(ISNUMBER(importations!M203),importations!M203-'dont imp en provenance UE'!M203,0)</f>
        <v>10.49700900000002</v>
      </c>
      <c r="N203" s="21">
        <f>IF(ISNUMBER(importations!N203),importations!N203-'dont imp en provenance UE'!N203,0)</f>
        <v>13.234158999999977</v>
      </c>
      <c r="O203" s="21">
        <f>IF(ISNUMBER(importations!O203),importations!O203-'dont imp en provenance UE'!O203,0)</f>
        <v>17.199292999999983</v>
      </c>
      <c r="P203" s="72">
        <f>IF(ISNUMBER(importations!P203),importations!P203-'dont imp en provenance UE'!P203,0)</f>
        <v>13.871202000000011</v>
      </c>
      <c r="Q203" s="22">
        <f>SUM(E203:P203)</f>
        <v>135.28686199999987</v>
      </c>
    </row>
    <row r="204" spans="1:17" x14ac:dyDescent="0.2">
      <c r="A204" s="23"/>
      <c r="B204" s="18">
        <v>15</v>
      </c>
      <c r="C204" s="27"/>
      <c r="D204" s="20">
        <v>2008</v>
      </c>
      <c r="E204" s="21">
        <f>IF(ISNUMBER(importations!E204),importations!E204-'dont imp en provenance UE'!E204,0)</f>
        <v>13.036765000000031</v>
      </c>
      <c r="F204" s="21">
        <f>IF(ISNUMBER(importations!F204),importations!F204-'dont imp en provenance UE'!F204,0)</f>
        <v>11.972512999999992</v>
      </c>
      <c r="G204" s="21">
        <f>IF(ISNUMBER(importations!G204),importations!G204-'dont imp en provenance UE'!G204,0)</f>
        <v>11.809810999999996</v>
      </c>
      <c r="H204" s="21">
        <f>IF(ISNUMBER(importations!H204),importations!H204-'dont imp en provenance UE'!H204,0)</f>
        <v>13.536506000000003</v>
      </c>
      <c r="I204" s="21">
        <f>IF(ISNUMBER(importations!I204),importations!I204-'dont imp en provenance UE'!I204,0)</f>
        <v>12.940174000000013</v>
      </c>
      <c r="J204" s="21">
        <f>IF(ISNUMBER(importations!J204),importations!J204-'dont imp en provenance UE'!J204,0)</f>
        <v>10.805882000000025</v>
      </c>
      <c r="K204" s="21">
        <f>IF(ISNUMBER(importations!K204),importations!K204-'dont imp en provenance UE'!K204,0)</f>
        <v>9.9573779999999772</v>
      </c>
      <c r="L204" s="21">
        <f>IF(ISNUMBER(importations!L204),importations!L204-'dont imp en provenance UE'!L204,0)</f>
        <v>10.79677300000003</v>
      </c>
      <c r="M204" s="21">
        <f>IF(ISNUMBER(importations!M204),importations!M204-'dont imp en provenance UE'!M204,0)</f>
        <v>9.6108010000000093</v>
      </c>
      <c r="N204" s="21">
        <f>IF(ISNUMBER(importations!N204),importations!N204-'dont imp en provenance UE'!N204,0)</f>
        <v>9.2879930000000286</v>
      </c>
      <c r="O204" s="21">
        <f>IF(ISNUMBER(importations!O204),importations!O204-'dont imp en provenance UE'!O204,0)</f>
        <v>9.8253100000000018</v>
      </c>
      <c r="P204" s="72">
        <f>IF(ISNUMBER(importations!P204),importations!P204-'dont imp en provenance UE'!P204,0)</f>
        <v>12.446705999999978</v>
      </c>
      <c r="Q204" s="22">
        <f t="shared" ref="Q204:Q214" si="14">SUM(E204:P204)</f>
        <v>136.02661200000009</v>
      </c>
    </row>
    <row r="205" spans="1:17" x14ac:dyDescent="0.2">
      <c r="A205" s="23"/>
      <c r="B205" s="18">
        <v>15</v>
      </c>
      <c r="C205" s="27"/>
      <c r="D205" s="20">
        <v>2009</v>
      </c>
      <c r="E205" s="21">
        <f>IF(ISNUMBER(importations!E205),importations!E205-'dont imp en provenance UE'!E205,0)</f>
        <v>9.2225539999999739</v>
      </c>
      <c r="F205" s="21">
        <f>IF(ISNUMBER(importations!F205),importations!F205-'dont imp en provenance UE'!F205,0)</f>
        <v>11.522243000000003</v>
      </c>
      <c r="G205" s="21">
        <f>IF(ISNUMBER(importations!G205),importations!G205-'dont imp en provenance UE'!G205,0)</f>
        <v>10.768892999999991</v>
      </c>
      <c r="H205" s="21">
        <f>IF(ISNUMBER(importations!H205),importations!H205-'dont imp en provenance UE'!H205,0)</f>
        <v>9.276112999999981</v>
      </c>
      <c r="I205" s="21">
        <f>IF(ISNUMBER(importations!I205),importations!I205-'dont imp en provenance UE'!I205,0)</f>
        <v>7.6294300000000419</v>
      </c>
      <c r="J205" s="21">
        <f>IF(ISNUMBER(importations!J205),importations!J205-'dont imp en provenance UE'!J205,0)</f>
        <v>8.7357020000000034</v>
      </c>
      <c r="K205" s="21">
        <f>IF(ISNUMBER(importations!K205),importations!K205-'dont imp en provenance UE'!K205,0)</f>
        <v>10.022345000000001</v>
      </c>
      <c r="L205" s="21">
        <f>IF(ISNUMBER(importations!L205),importations!L205-'dont imp en provenance UE'!L205,0)</f>
        <v>8.1397530000000131</v>
      </c>
      <c r="M205" s="21">
        <f>IF(ISNUMBER(importations!M205),importations!M205-'dont imp en provenance UE'!M205,0)</f>
        <v>10.348556999999971</v>
      </c>
      <c r="N205" s="21">
        <f>IF(ISNUMBER(importations!N205),importations!N205-'dont imp en provenance UE'!N205,0)</f>
        <v>10.142148999999989</v>
      </c>
      <c r="O205" s="21">
        <f>IF(ISNUMBER(importations!O205),importations!O205-'dont imp en provenance UE'!O205,0)</f>
        <v>12.860555000000005</v>
      </c>
      <c r="P205" s="72">
        <f>IF(ISNUMBER(importations!P205),importations!P205-'dont imp en provenance UE'!P205,0)</f>
        <v>14.848395000000011</v>
      </c>
      <c r="Q205" s="22">
        <f t="shared" si="14"/>
        <v>123.51668899999999</v>
      </c>
    </row>
    <row r="206" spans="1:17" x14ac:dyDescent="0.2">
      <c r="A206" s="23"/>
      <c r="B206" s="18">
        <v>15</v>
      </c>
      <c r="C206" s="27"/>
      <c r="D206" s="20">
        <v>2010</v>
      </c>
      <c r="E206" s="21">
        <f>IF(ISNUMBER(importations!E206),importations!E206-'dont imp en provenance UE'!E206,0)</f>
        <v>10.683554000000015</v>
      </c>
      <c r="F206" s="21">
        <f>IF(ISNUMBER(importations!F206),importations!F206-'dont imp en provenance UE'!F206,0)</f>
        <v>9.1626259999999888</v>
      </c>
      <c r="G206" s="21">
        <f>IF(ISNUMBER(importations!G206),importations!G206-'dont imp en provenance UE'!G206,0)</f>
        <v>10.190389999999979</v>
      </c>
      <c r="H206" s="21">
        <f>IF(ISNUMBER(importations!H206),importations!H206-'dont imp en provenance UE'!H206,0)</f>
        <v>8.3600150000000042</v>
      </c>
      <c r="I206" s="21">
        <f>IF(ISNUMBER(importations!I206),importations!I206-'dont imp en provenance UE'!I206,0)</f>
        <v>10.180282000000005</v>
      </c>
      <c r="J206" s="21">
        <f>IF(ISNUMBER(importations!J206),importations!J206-'dont imp en provenance UE'!J206,0)</f>
        <v>10.229899000000046</v>
      </c>
      <c r="K206" s="21">
        <f>IF(ISNUMBER(importations!K206),importations!K206-'dont imp en provenance UE'!K206,0)</f>
        <v>10.530238999999995</v>
      </c>
      <c r="L206" s="21">
        <f>IF(ISNUMBER(importations!L206),importations!L206-'dont imp en provenance UE'!L206,0)</f>
        <v>9.6441979999999887</v>
      </c>
      <c r="M206" s="21">
        <f>IF(ISNUMBER(importations!M206),importations!M206-'dont imp en provenance UE'!M206,0)</f>
        <v>9.5983979999999747</v>
      </c>
      <c r="N206" s="21">
        <f>IF(ISNUMBER(importations!N206),importations!N206-'dont imp en provenance UE'!N206,0)</f>
        <v>10.60724799999997</v>
      </c>
      <c r="O206" s="21">
        <f>IF(ISNUMBER(importations!O206),importations!O206-'dont imp en provenance UE'!O206,0)</f>
        <v>13.595510999999988</v>
      </c>
      <c r="P206" s="72">
        <f>IF(ISNUMBER(importations!P206),importations!P206-'dont imp en provenance UE'!P206,0)</f>
        <v>11.365285</v>
      </c>
      <c r="Q206" s="22">
        <f t="shared" si="14"/>
        <v>124.14764499999995</v>
      </c>
    </row>
    <row r="207" spans="1:17" x14ac:dyDescent="0.2">
      <c r="A207" s="23"/>
      <c r="B207" s="18">
        <v>15</v>
      </c>
      <c r="C207" s="27"/>
      <c r="D207" s="54" t="s">
        <v>23</v>
      </c>
      <c r="E207" s="21">
        <f>IF(ISNUMBER(importations!E207),importations!E207-'dont imp en provenance UE'!E207,0)</f>
        <v>8.4331969999999785</v>
      </c>
      <c r="F207" s="21">
        <f>IF(ISNUMBER(importations!F207),importations!F207-'dont imp en provenance UE'!F207,0)</f>
        <v>9.8767940000000181</v>
      </c>
      <c r="G207" s="21">
        <f>IF(ISNUMBER(importations!G207),importations!G207-'dont imp en provenance UE'!G207,0)</f>
        <v>14.235733000000039</v>
      </c>
      <c r="H207" s="21">
        <f>IF(ISNUMBER(importations!H207),importations!H207-'dont imp en provenance UE'!H207,0)</f>
        <v>12.340774999999951</v>
      </c>
      <c r="I207" s="21">
        <f>IF(ISNUMBER(importations!I207),importations!I207-'dont imp en provenance UE'!I207,0)</f>
        <v>11.152565999999979</v>
      </c>
      <c r="J207" s="21">
        <f>IF(ISNUMBER(importations!J207),importations!J207-'dont imp en provenance UE'!J207,0)</f>
        <v>13.353543999999999</v>
      </c>
      <c r="K207" s="21">
        <f>IF(ISNUMBER(importations!K207),importations!K207-'dont imp en provenance UE'!K207,0)</f>
        <v>12.12811899999997</v>
      </c>
      <c r="L207" s="21">
        <f>IF(ISNUMBER(importations!L207),importations!L207-'dont imp en provenance UE'!L207,0)</f>
        <v>14.181402999999989</v>
      </c>
      <c r="M207" s="21">
        <f>IF(ISNUMBER(importations!M207),importations!M207-'dont imp en provenance UE'!M207,0)</f>
        <v>13.021552000000014</v>
      </c>
      <c r="N207" s="21">
        <f>IF(ISNUMBER(importations!N207),importations!N207-'dont imp en provenance UE'!N207,0)</f>
        <v>14.457137000000017</v>
      </c>
      <c r="O207" s="21">
        <f>IF(ISNUMBER(importations!O207),importations!O207-'dont imp en provenance UE'!O207,0)</f>
        <v>14.259533000000005</v>
      </c>
      <c r="P207" s="72">
        <f>IF(ISNUMBER(importations!P207),importations!P207-'dont imp en provenance UE'!P207,0)</f>
        <v>12.698927999999995</v>
      </c>
      <c r="Q207" s="22">
        <f t="shared" si="14"/>
        <v>150.13928099999995</v>
      </c>
    </row>
    <row r="208" spans="1:17" x14ac:dyDescent="0.2">
      <c r="A208" s="23"/>
      <c r="B208" s="18">
        <v>15</v>
      </c>
      <c r="C208" s="27"/>
      <c r="D208" s="20">
        <v>2012</v>
      </c>
      <c r="E208" s="21">
        <f>IF(ISNUMBER(importations!E208),importations!E208-'dont imp en provenance UE'!E208,0)</f>
        <v>13.707017000000008</v>
      </c>
      <c r="F208" s="21">
        <f>IF(ISNUMBER(importations!F208),importations!F208-'dont imp en provenance UE'!F208,0)</f>
        <v>21.933638999999999</v>
      </c>
      <c r="G208" s="21">
        <f>IF(ISNUMBER(importations!G208),importations!G208-'dont imp en provenance UE'!G208,0)</f>
        <v>17.952758999999986</v>
      </c>
      <c r="H208" s="21">
        <f>IF(ISNUMBER(importations!H208),importations!H208-'dont imp en provenance UE'!H208,0)</f>
        <v>17.065362999999991</v>
      </c>
      <c r="I208" s="21">
        <f>IF(ISNUMBER(importations!I208),importations!I208-'dont imp en provenance UE'!I208,0)</f>
        <v>12.597226000000006</v>
      </c>
      <c r="J208" s="21">
        <f>IF(ISNUMBER(importations!J208),importations!J208-'dont imp en provenance UE'!J208,0)</f>
        <v>9.2276239999999916</v>
      </c>
      <c r="K208" s="21">
        <f>IF(ISNUMBER(importations!K208),importations!K208-'dont imp en provenance UE'!K208,0)</f>
        <v>10.497363999999976</v>
      </c>
      <c r="L208" s="21">
        <f>IF(ISNUMBER(importations!L208),importations!L208-'dont imp en provenance UE'!L208,0)</f>
        <v>12.479798999999986</v>
      </c>
      <c r="M208" s="21">
        <f>IF(ISNUMBER(importations!M208),importations!M208-'dont imp en provenance UE'!M208,0)</f>
        <v>10.472550000000012</v>
      </c>
      <c r="N208" s="21">
        <f>IF(ISNUMBER(importations!N208),importations!N208-'dont imp en provenance UE'!N208,0)</f>
        <v>14.840817999999985</v>
      </c>
      <c r="O208" s="21">
        <f>IF(ISNUMBER(importations!O208),importations!O208-'dont imp en provenance UE'!O208,0)</f>
        <v>16.262298999999985</v>
      </c>
      <c r="P208" s="72">
        <f>IF(ISNUMBER(importations!P208),importations!P208-'dont imp en provenance UE'!P208,0)</f>
        <v>19.032401000000021</v>
      </c>
      <c r="Q208" s="22">
        <f t="shared" si="14"/>
        <v>176.06885899999995</v>
      </c>
    </row>
    <row r="209" spans="1:17" x14ac:dyDescent="0.2">
      <c r="A209" s="23"/>
      <c r="B209" s="18">
        <v>15</v>
      </c>
      <c r="C209" s="27"/>
      <c r="D209" s="20">
        <v>2013</v>
      </c>
      <c r="E209" s="21">
        <f>IF(ISNUMBER(importations!E209),importations!E209-'dont imp en provenance UE'!E209,0)</f>
        <v>15.099270999999987</v>
      </c>
      <c r="F209" s="21">
        <f>IF(ISNUMBER(importations!F209),importations!F209-'dont imp en provenance UE'!F209,0)</f>
        <v>15.813728000000026</v>
      </c>
      <c r="G209" s="21">
        <f>IF(ISNUMBER(importations!G209),importations!G209-'dont imp en provenance UE'!G209,0)</f>
        <v>19.598431000000005</v>
      </c>
      <c r="H209" s="21">
        <f>IF(ISNUMBER(importations!H209),importations!H209-'dont imp en provenance UE'!H209,0)</f>
        <v>16.743833999999936</v>
      </c>
      <c r="I209" s="21">
        <f>IF(ISNUMBER(importations!I209),importations!I209-'dont imp en provenance UE'!I209,0)</f>
        <v>12.881295000000023</v>
      </c>
      <c r="J209" s="21">
        <f>IF(ISNUMBER(importations!J209),importations!J209-'dont imp en provenance UE'!J209,0)</f>
        <v>13.241530999999952</v>
      </c>
      <c r="K209" s="21">
        <f>IF(ISNUMBER(importations!K209),importations!K209-'dont imp en provenance UE'!K209,0)</f>
        <v>14.029888000000028</v>
      </c>
      <c r="L209" s="21">
        <f>IF(ISNUMBER(importations!L209),importations!L209-'dont imp en provenance UE'!L209,0)</f>
        <v>15.95109599999995</v>
      </c>
      <c r="M209" s="21">
        <f>IF(ISNUMBER(importations!M209),importations!M209-'dont imp en provenance UE'!M209,0)</f>
        <v>16.899417000000028</v>
      </c>
      <c r="N209" s="21">
        <f>IF(ISNUMBER(importations!N209),importations!N209-'dont imp en provenance UE'!N209,0)</f>
        <v>16.525941000000046</v>
      </c>
      <c r="O209" s="21">
        <f>IF(ISNUMBER(importations!O209),importations!O209-'dont imp en provenance UE'!O209,0)</f>
        <v>13.339805999999982</v>
      </c>
      <c r="P209" s="72">
        <f>IF(ISNUMBER(importations!P209),importations!P209-'dont imp en provenance UE'!P209,0)</f>
        <v>14.114845000000031</v>
      </c>
      <c r="Q209" s="22">
        <f t="shared" si="14"/>
        <v>184.23908299999999</v>
      </c>
    </row>
    <row r="210" spans="1:17" x14ac:dyDescent="0.2">
      <c r="A210" s="23"/>
      <c r="B210" s="18">
        <v>15</v>
      </c>
      <c r="C210" s="27"/>
      <c r="D210" s="20">
        <v>2014</v>
      </c>
      <c r="E210" s="21">
        <f>IF(ISNUMBER(importations!E210),importations!E210-'dont imp en provenance UE'!E210,0)</f>
        <v>15.470452000000023</v>
      </c>
      <c r="F210" s="21">
        <f>IF(ISNUMBER(importations!F210),importations!F210-'dont imp en provenance UE'!F210,0)</f>
        <v>20.207183999999984</v>
      </c>
      <c r="G210" s="21">
        <f>IF(ISNUMBER(importations!G210),importations!G210-'dont imp en provenance UE'!G210,0)</f>
        <v>20.08523299999996</v>
      </c>
      <c r="H210" s="21">
        <f>IF(ISNUMBER(importations!H210),importations!H210-'dont imp en provenance UE'!H210,0)</f>
        <v>22.759158000000014</v>
      </c>
      <c r="I210" s="21">
        <f>IF(ISNUMBER(importations!I210),importations!I210-'dont imp en provenance UE'!I210,0)</f>
        <v>17.604794000000027</v>
      </c>
      <c r="J210" s="21">
        <f>IF(ISNUMBER(importations!J210),importations!J210-'dont imp en provenance UE'!J210,0)</f>
        <v>15.525809999999979</v>
      </c>
      <c r="K210" s="21">
        <f>IF(ISNUMBER(importations!K210),importations!K210-'dont imp en provenance UE'!K210,0)</f>
        <v>14.657015000000001</v>
      </c>
      <c r="L210" s="21">
        <f>IF(ISNUMBER(importations!L210),importations!L210-'dont imp en provenance UE'!L210,0)</f>
        <v>15.140234000000021</v>
      </c>
      <c r="M210" s="21">
        <f>IF(ISNUMBER(importations!M210),importations!M210-'dont imp en provenance UE'!M210,0)</f>
        <v>14.920885999999996</v>
      </c>
      <c r="N210" s="21">
        <f>IF(ISNUMBER(importations!N210),importations!N210-'dont imp en provenance UE'!N210,0)</f>
        <v>14.900769000000025</v>
      </c>
      <c r="O210" s="21">
        <f>IF(ISNUMBER(importations!O210),importations!O210-'dont imp en provenance UE'!O210,0)</f>
        <v>15.834454999999991</v>
      </c>
      <c r="P210" s="72">
        <f>IF(ISNUMBER(importations!P210),importations!P210-'dont imp en provenance UE'!P210,0)</f>
        <v>16.888621999999998</v>
      </c>
      <c r="Q210" s="22">
        <f t="shared" si="14"/>
        <v>203.99461200000002</v>
      </c>
    </row>
    <row r="211" spans="1:17" x14ac:dyDescent="0.2">
      <c r="A211" s="23"/>
      <c r="B211" s="18">
        <v>15</v>
      </c>
      <c r="C211" s="27"/>
      <c r="D211" s="20">
        <v>2015</v>
      </c>
      <c r="E211" s="21">
        <f>IF(ISNUMBER(importations!E211),importations!E211-'dont imp en provenance UE'!E211,0)</f>
        <v>16.807952</v>
      </c>
      <c r="F211" s="21">
        <f>IF(ISNUMBER(importations!F211),importations!F211-'dont imp en provenance UE'!F211,0)</f>
        <v>9.7958830000000034</v>
      </c>
      <c r="G211" s="21">
        <f>IF(ISNUMBER(importations!G211),importations!G211-'dont imp en provenance UE'!G211,0)</f>
        <v>13.584379000000013</v>
      </c>
      <c r="H211" s="21">
        <f>IF(ISNUMBER(importations!H211),importations!H211-'dont imp en provenance UE'!H211,0)</f>
        <v>14.653719000000024</v>
      </c>
      <c r="I211" s="21">
        <f>IF(ISNUMBER(importations!I211),importations!I211-'dont imp en provenance UE'!I211,0)</f>
        <v>8.4853069999999775</v>
      </c>
      <c r="J211" s="21">
        <f>IF(ISNUMBER(importations!J211),importations!J211-'dont imp en provenance UE'!J211,0)</f>
        <v>12.565586999999994</v>
      </c>
      <c r="K211" s="21">
        <f>IF(ISNUMBER(importations!K211),importations!K211-'dont imp en provenance UE'!K211,0)</f>
        <v>11.113182999999992</v>
      </c>
      <c r="L211" s="21">
        <f>IF(ISNUMBER(importations!L211),importations!L211-'dont imp en provenance UE'!L211,0)</f>
        <v>10.963356999999974</v>
      </c>
      <c r="M211" s="21">
        <f>IF(ISNUMBER(importations!M211),importations!M211-'dont imp en provenance UE'!M211,0)</f>
        <v>11.75913300000002</v>
      </c>
      <c r="N211" s="21">
        <f>IF(ISNUMBER(importations!N211),importations!N211-'dont imp en provenance UE'!N211,0)</f>
        <v>12.133907999999991</v>
      </c>
      <c r="O211" s="21">
        <f>IF(ISNUMBER(importations!O211),importations!O211-'dont imp en provenance UE'!O211,0)</f>
        <v>14.148649999999975</v>
      </c>
      <c r="P211" s="72">
        <f>IF(ISNUMBER(importations!P211),importations!P211-'dont imp en provenance UE'!P211,0)</f>
        <v>13.166409999999985</v>
      </c>
      <c r="Q211" s="22">
        <f t="shared" si="14"/>
        <v>149.17746799999995</v>
      </c>
    </row>
    <row r="212" spans="1:17" x14ac:dyDescent="0.2">
      <c r="A212" s="23"/>
      <c r="B212" s="18">
        <v>15</v>
      </c>
      <c r="C212" s="27"/>
      <c r="D212" s="20">
        <v>2016</v>
      </c>
      <c r="E212" s="21">
        <f>IF(ISNUMBER(importations!E212),importations!E212-'dont imp en provenance UE'!E212,0)</f>
        <v>8.9681710000000123</v>
      </c>
      <c r="F212" s="21">
        <f>IF(ISNUMBER(importations!F212),importations!F212-'dont imp en provenance UE'!F212,0)</f>
        <v>11.041810999999996</v>
      </c>
      <c r="G212" s="21">
        <f>IF(ISNUMBER(importations!G212),importations!G212-'dont imp en provenance UE'!G212,0)</f>
        <v>13.256963999999982</v>
      </c>
      <c r="H212" s="21">
        <f>IF(ISNUMBER(importations!H212),importations!H212-'dont imp en provenance UE'!H212,0)</f>
        <v>11.700350000000014</v>
      </c>
      <c r="I212" s="21">
        <f>IF(ISNUMBER(importations!I212),importations!I212-'dont imp en provenance UE'!I212,0)</f>
        <v>9.158647999999971</v>
      </c>
      <c r="J212" s="21">
        <f>IF(ISNUMBER(importations!J212),importations!J212-'dont imp en provenance UE'!J212,0)</f>
        <v>9.7870759999999564</v>
      </c>
      <c r="K212" s="21">
        <f>IF(ISNUMBER(importations!K212),importations!K212-'dont imp en provenance UE'!K212,0)</f>
        <v>8.8446059999999989</v>
      </c>
      <c r="L212" s="21">
        <f>IF(ISNUMBER(importations!L212),importations!L212-'dont imp en provenance UE'!L212,0)</f>
        <v>10.513778000000002</v>
      </c>
      <c r="M212" s="21">
        <f>IF(ISNUMBER(importations!M212),importations!M212-'dont imp en provenance UE'!M212,0)</f>
        <v>13.550872000000027</v>
      </c>
      <c r="N212" s="21">
        <f>IF(ISNUMBER(importations!N212),importations!N212-'dont imp en provenance UE'!N212,0)</f>
        <v>11.422819000000004</v>
      </c>
      <c r="O212" s="21">
        <f>IF(ISNUMBER(importations!O212),importations!O212-'dont imp en provenance UE'!O212,0)</f>
        <v>14.325628999999992</v>
      </c>
      <c r="P212" s="72">
        <f>IF(ISNUMBER(importations!P212),importations!P212-'dont imp en provenance UE'!P212,0)</f>
        <v>18.358676000000003</v>
      </c>
      <c r="Q212" s="22">
        <f t="shared" si="14"/>
        <v>140.92939999999996</v>
      </c>
    </row>
    <row r="213" spans="1:17" x14ac:dyDescent="0.2">
      <c r="A213" s="23"/>
      <c r="B213" s="18">
        <v>15</v>
      </c>
      <c r="C213" s="27"/>
      <c r="D213" s="20">
        <v>2017</v>
      </c>
      <c r="E213" s="21">
        <f>IF(ISNUMBER(importations!E213),importations!E213-'dont imp en provenance UE'!E213,0)</f>
        <v>12.019155000000012</v>
      </c>
      <c r="F213" s="21">
        <f>IF(ISNUMBER(importations!F213),importations!F213-'dont imp en provenance UE'!F213,0)</f>
        <v>10.142192000000023</v>
      </c>
      <c r="G213" s="21">
        <f>IF(ISNUMBER(importations!G213),importations!G213-'dont imp en provenance UE'!G213,0)</f>
        <v>11.793626000000074</v>
      </c>
      <c r="H213" s="21">
        <f>IF(ISNUMBER(importations!H213),importations!H213-'dont imp en provenance UE'!H213,0)</f>
        <v>10.916786000000002</v>
      </c>
      <c r="I213" s="21">
        <f>IF(ISNUMBER(importations!I213),importations!I213-'dont imp en provenance UE'!I213,0)</f>
        <v>16.35236500000002</v>
      </c>
      <c r="J213" s="21">
        <f>IF(ISNUMBER(importations!J213),importations!J213-'dont imp en provenance UE'!J213,0)</f>
        <v>12.661471000000006</v>
      </c>
      <c r="K213" s="21">
        <f>IF(ISNUMBER(importations!K213),importations!K213-'dont imp en provenance UE'!K213,0)</f>
        <v>10.553255000000036</v>
      </c>
      <c r="L213" s="21">
        <f>IF(ISNUMBER(importations!L213),importations!L213-'dont imp en provenance UE'!L213,0)</f>
        <v>9.6729670000000283</v>
      </c>
      <c r="M213" s="21">
        <f>IF(ISNUMBER(importations!M213),importations!M213-'dont imp en provenance UE'!M213,0)</f>
        <v>19.851664000000028</v>
      </c>
      <c r="N213" s="21">
        <f>IF(ISNUMBER(importations!N213),importations!N213-'dont imp en provenance UE'!N213,0)</f>
        <v>13.414870000000008</v>
      </c>
      <c r="O213" s="65">
        <f>IF(ISNUMBER(importations!O213),importations!O213-'dont imp en provenance UE'!O213,0)</f>
        <v>15.225348999999994</v>
      </c>
      <c r="P213" s="73">
        <f>IF(ISNUMBER(importations!P213),importations!P213-'dont imp en provenance UE'!P213,0)</f>
        <v>15.191981000000055</v>
      </c>
      <c r="Q213" s="22">
        <f t="shared" si="14"/>
        <v>157.79568100000029</v>
      </c>
    </row>
    <row r="214" spans="1:17" x14ac:dyDescent="0.2">
      <c r="A214" s="23"/>
      <c r="B214" s="18">
        <v>15</v>
      </c>
      <c r="C214" s="27"/>
      <c r="D214" s="20">
        <v>2018</v>
      </c>
      <c r="E214" s="21">
        <f>IF(ISNUMBER(importations!E214),importations!E214-'dont imp en provenance UE'!E214,0)</f>
        <v>9.9582760000000121</v>
      </c>
      <c r="F214" s="21">
        <f>IF(ISNUMBER(importations!F214),importations!F214-'dont imp en provenance UE'!F214,0)</f>
        <v>10.577155000000062</v>
      </c>
      <c r="G214" s="21">
        <f>IF(ISNUMBER(importations!G214),importations!G214-'dont imp en provenance UE'!G214,0)</f>
        <v>11.079281000000037</v>
      </c>
      <c r="H214" s="21">
        <f>IF(ISNUMBER(importations!H214),importations!H214-'dont imp en provenance UE'!H214,0)</f>
        <v>11.540173999999979</v>
      </c>
      <c r="I214" s="21">
        <f>IF(ISNUMBER(importations!I214),importations!I214-'dont imp en provenance UE'!I214,0)</f>
        <v>12.63334500000002</v>
      </c>
      <c r="J214" s="21">
        <f>IF(ISNUMBER(importations!J214),importations!J214-'dont imp en provenance UE'!J214,0)</f>
        <v>13.523914999999988</v>
      </c>
      <c r="K214" s="21">
        <f>IF(ISNUMBER(importations!K214),importations!K214-'dont imp en provenance UE'!K214,0)</f>
        <v>13.243675000000053</v>
      </c>
      <c r="L214" s="21">
        <f>IF(ISNUMBER(importations!L214),importations!L214-'dont imp en provenance UE'!L214,0)</f>
        <v>0</v>
      </c>
      <c r="M214" s="21">
        <f>IF(ISNUMBER(importations!M214),importations!M214-'dont imp en provenance UE'!M214,0)</f>
        <v>0</v>
      </c>
      <c r="N214" s="21">
        <f>IF(ISNUMBER(importations!N214),importations!N214-'dont imp en provenance UE'!N214,0)</f>
        <v>0</v>
      </c>
      <c r="O214" s="65">
        <f>IF(ISNUMBER(importations!O214),importations!O214-'dont imp en provenance UE'!O214,0)</f>
        <v>0</v>
      </c>
      <c r="P214" s="73">
        <f>IF(ISNUMBER(importations!P214),importations!P214-'dont imp en provenance UE'!P214,0)</f>
        <v>0</v>
      </c>
      <c r="Q214" s="22">
        <f t="shared" si="14"/>
        <v>82.555821000000151</v>
      </c>
    </row>
    <row r="215" spans="1:17" x14ac:dyDescent="0.2">
      <c r="A215" s="23"/>
      <c r="B215" s="18"/>
      <c r="C215" s="27"/>
      <c r="D215" s="20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77"/>
      <c r="Q215" s="50"/>
    </row>
    <row r="216" spans="1:17" x14ac:dyDescent="0.2">
      <c r="A216" s="23"/>
      <c r="B216" s="18"/>
      <c r="C216" s="27"/>
      <c r="D216" s="24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74"/>
      <c r="Q216" s="26"/>
    </row>
    <row r="217" spans="1:17" x14ac:dyDescent="0.2">
      <c r="A217" s="51" t="s">
        <v>38</v>
      </c>
      <c r="B217" s="18">
        <v>16</v>
      </c>
      <c r="C217" s="27"/>
      <c r="D217" s="20">
        <v>2007</v>
      </c>
      <c r="E217" s="21">
        <f>IF(ISNUMBER(importations!E217),importations!E217-'dont imp en provenance UE'!E217,0)</f>
        <v>13.696130999999994</v>
      </c>
      <c r="F217" s="21">
        <f>IF(ISNUMBER(importations!F217),importations!F217-'dont imp en provenance UE'!F217,0)</f>
        <v>16.577100000000002</v>
      </c>
      <c r="G217" s="21">
        <f>IF(ISNUMBER(importations!G217),importations!G217-'dont imp en provenance UE'!G217,0)</f>
        <v>16.53557499999998</v>
      </c>
      <c r="H217" s="21">
        <f>IF(ISNUMBER(importations!H217),importations!H217-'dont imp en provenance UE'!H217,0)</f>
        <v>14.540798999999993</v>
      </c>
      <c r="I217" s="21">
        <f>IF(ISNUMBER(importations!I217),importations!I217-'dont imp en provenance UE'!I217,0)</f>
        <v>14.009054999999989</v>
      </c>
      <c r="J217" s="21">
        <f>IF(ISNUMBER(importations!J217),importations!J217-'dont imp en provenance UE'!J217,0)</f>
        <v>12.450008999999994</v>
      </c>
      <c r="K217" s="21">
        <f>IF(ISNUMBER(importations!K217),importations!K217-'dont imp en provenance UE'!K217,0)</f>
        <v>11.847342999999995</v>
      </c>
      <c r="L217" s="21">
        <f>IF(ISNUMBER(importations!L217),importations!L217-'dont imp en provenance UE'!L217,0)</f>
        <v>12.35904699999999</v>
      </c>
      <c r="M217" s="21">
        <f>IF(ISNUMBER(importations!M217),importations!M217-'dont imp en provenance UE'!M217,0)</f>
        <v>13.897315999999989</v>
      </c>
      <c r="N217" s="21">
        <f>IF(ISNUMBER(importations!N217),importations!N217-'dont imp en provenance UE'!N217,0)</f>
        <v>16.752031000000002</v>
      </c>
      <c r="O217" s="21">
        <f>IF(ISNUMBER(importations!O217),importations!O217-'dont imp en provenance UE'!O217,0)</f>
        <v>16.498424000000014</v>
      </c>
      <c r="P217" s="72">
        <f>IF(ISNUMBER(importations!P217),importations!P217-'dont imp en provenance UE'!P217,0)</f>
        <v>15.92768199999999</v>
      </c>
      <c r="Q217" s="22">
        <f>SUM(E217:P217)</f>
        <v>175.09051199999993</v>
      </c>
    </row>
    <row r="218" spans="1:17" x14ac:dyDescent="0.2">
      <c r="A218" s="47"/>
      <c r="B218" s="18">
        <v>16</v>
      </c>
      <c r="C218" s="27"/>
      <c r="D218" s="20">
        <v>2008</v>
      </c>
      <c r="E218" s="21">
        <f>IF(ISNUMBER(importations!E218),importations!E218-'dont imp en provenance UE'!E218,0)</f>
        <v>19.676969</v>
      </c>
      <c r="F218" s="21">
        <f>IF(ISNUMBER(importations!F218),importations!F218-'dont imp en provenance UE'!F218,0)</f>
        <v>28.407370999999998</v>
      </c>
      <c r="G218" s="21">
        <f>IF(ISNUMBER(importations!G218),importations!G218-'dont imp en provenance UE'!G218,0)</f>
        <v>18.66400299999998</v>
      </c>
      <c r="H218" s="21">
        <f>IF(ISNUMBER(importations!H218),importations!H218-'dont imp en provenance UE'!H218,0)</f>
        <v>16.483780999999993</v>
      </c>
      <c r="I218" s="21">
        <f>IF(ISNUMBER(importations!I218),importations!I218-'dont imp en provenance UE'!I218,0)</f>
        <v>16.114144999999979</v>
      </c>
      <c r="J218" s="21">
        <f>IF(ISNUMBER(importations!J218),importations!J218-'dont imp en provenance UE'!J218,0)</f>
        <v>26.495133000000038</v>
      </c>
      <c r="K218" s="21">
        <f>IF(ISNUMBER(importations!K218),importations!K218-'dont imp en provenance UE'!K218,0)</f>
        <v>19.41500099999999</v>
      </c>
      <c r="L218" s="21">
        <f>IF(ISNUMBER(importations!L218),importations!L218-'dont imp en provenance UE'!L218,0)</f>
        <v>15.279734000000019</v>
      </c>
      <c r="M218" s="21">
        <f>IF(ISNUMBER(importations!M218),importations!M218-'dont imp en provenance UE'!M218,0)</f>
        <v>19.961857000000009</v>
      </c>
      <c r="N218" s="21">
        <f>IF(ISNUMBER(importations!N218),importations!N218-'dont imp en provenance UE'!N218,0)</f>
        <v>16.481412000000006</v>
      </c>
      <c r="O218" s="21">
        <f>IF(ISNUMBER(importations!O218),importations!O218-'dont imp en provenance UE'!O218,0)</f>
        <v>17.80428400000001</v>
      </c>
      <c r="P218" s="72">
        <f>IF(ISNUMBER(importations!P218),importations!P218-'dont imp en provenance UE'!P218,0)</f>
        <v>20.587795</v>
      </c>
      <c r="Q218" s="22">
        <f t="shared" ref="Q218:Q228" si="15">SUM(E218:P218)</f>
        <v>235.37148500000004</v>
      </c>
    </row>
    <row r="219" spans="1:17" x14ac:dyDescent="0.2">
      <c r="A219" s="47"/>
      <c r="B219" s="18">
        <v>16</v>
      </c>
      <c r="C219" s="27"/>
      <c r="D219" s="20">
        <v>2009</v>
      </c>
      <c r="E219" s="21">
        <f>IF(ISNUMBER(importations!E219),importations!E219-'dont imp en provenance UE'!E219,0)</f>
        <v>22.701395000000005</v>
      </c>
      <c r="F219" s="21">
        <f>IF(ISNUMBER(importations!F219),importations!F219-'dont imp en provenance UE'!F219,0)</f>
        <v>16.739267000000012</v>
      </c>
      <c r="G219" s="21">
        <f>IF(ISNUMBER(importations!G219),importations!G219-'dont imp en provenance UE'!G219,0)</f>
        <v>20.792683999999994</v>
      </c>
      <c r="H219" s="21">
        <f>IF(ISNUMBER(importations!H219),importations!H219-'dont imp en provenance UE'!H219,0)</f>
        <v>24.797859000000003</v>
      </c>
      <c r="I219" s="21">
        <f>IF(ISNUMBER(importations!I219),importations!I219-'dont imp en provenance UE'!I219,0)</f>
        <v>17.166805000000011</v>
      </c>
      <c r="J219" s="21">
        <f>IF(ISNUMBER(importations!J219),importations!J219-'dont imp en provenance UE'!J219,0)</f>
        <v>18.770219999999995</v>
      </c>
      <c r="K219" s="21">
        <f>IF(ISNUMBER(importations!K219),importations!K219-'dont imp en provenance UE'!K219,0)</f>
        <v>15.087088999999992</v>
      </c>
      <c r="L219" s="21">
        <f>IF(ISNUMBER(importations!L219),importations!L219-'dont imp en provenance UE'!L219,0)</f>
        <v>15.886752999999999</v>
      </c>
      <c r="M219" s="21">
        <f>IF(ISNUMBER(importations!M219),importations!M219-'dont imp en provenance UE'!M219,0)</f>
        <v>20.781623999999979</v>
      </c>
      <c r="N219" s="21">
        <f>IF(ISNUMBER(importations!N219),importations!N219-'dont imp en provenance UE'!N219,0)</f>
        <v>19.066002000000012</v>
      </c>
      <c r="O219" s="21">
        <f>IF(ISNUMBER(importations!O219),importations!O219-'dont imp en provenance UE'!O219,0)</f>
        <v>19.285924999999992</v>
      </c>
      <c r="P219" s="72">
        <f>IF(ISNUMBER(importations!P219),importations!P219-'dont imp en provenance UE'!P219,0)</f>
        <v>22.938046999999997</v>
      </c>
      <c r="Q219" s="22">
        <f t="shared" si="15"/>
        <v>234.01366999999999</v>
      </c>
    </row>
    <row r="220" spans="1:17" x14ac:dyDescent="0.2">
      <c r="A220" s="47"/>
      <c r="B220" s="18">
        <v>16</v>
      </c>
      <c r="C220" s="27"/>
      <c r="D220" s="20">
        <v>2010</v>
      </c>
      <c r="E220" s="21">
        <f>IF(ISNUMBER(importations!E220),importations!E220-'dont imp en provenance UE'!E220,0)</f>
        <v>19.952235000000002</v>
      </c>
      <c r="F220" s="21">
        <f>IF(ISNUMBER(importations!F220),importations!F220-'dont imp en provenance UE'!F220,0)</f>
        <v>15.159877000000009</v>
      </c>
      <c r="G220" s="21">
        <f>IF(ISNUMBER(importations!G220),importations!G220-'dont imp en provenance UE'!G220,0)</f>
        <v>21.578520999999995</v>
      </c>
      <c r="H220" s="21">
        <f>IF(ISNUMBER(importations!H220),importations!H220-'dont imp en provenance UE'!H220,0)</f>
        <v>23.458949000000004</v>
      </c>
      <c r="I220" s="21">
        <f>IF(ISNUMBER(importations!I220),importations!I220-'dont imp en provenance UE'!I220,0)</f>
        <v>19.857778999999994</v>
      </c>
      <c r="J220" s="21">
        <f>IF(ISNUMBER(importations!J220),importations!J220-'dont imp en provenance UE'!J220,0)</f>
        <v>18.877717000000004</v>
      </c>
      <c r="K220" s="21">
        <f>IF(ISNUMBER(importations!K220),importations!K220-'dont imp en provenance UE'!K220,0)</f>
        <v>18.585940000000008</v>
      </c>
      <c r="L220" s="21">
        <f>IF(ISNUMBER(importations!L220),importations!L220-'dont imp en provenance UE'!L220,0)</f>
        <v>19.712249999999983</v>
      </c>
      <c r="M220" s="21">
        <f>IF(ISNUMBER(importations!M220),importations!M220-'dont imp en provenance UE'!M220,0)</f>
        <v>17.330849000000001</v>
      </c>
      <c r="N220" s="21">
        <f>IF(ISNUMBER(importations!N220),importations!N220-'dont imp en provenance UE'!N220,0)</f>
        <v>17.785465000000002</v>
      </c>
      <c r="O220" s="21">
        <f>IF(ISNUMBER(importations!O220),importations!O220-'dont imp en provenance UE'!O220,0)</f>
        <v>20.572888000000006</v>
      </c>
      <c r="P220" s="72">
        <f>IF(ISNUMBER(importations!P220),importations!P220-'dont imp en provenance UE'!P220,0)</f>
        <v>20.435278000000011</v>
      </c>
      <c r="Q220" s="22">
        <f t="shared" si="15"/>
        <v>233.307748</v>
      </c>
    </row>
    <row r="221" spans="1:17" x14ac:dyDescent="0.2">
      <c r="A221" s="47"/>
      <c r="B221" s="18">
        <v>16</v>
      </c>
      <c r="C221" s="27"/>
      <c r="D221" s="54" t="s">
        <v>23</v>
      </c>
      <c r="E221" s="21">
        <f>IF(ISNUMBER(importations!E221),importations!E221-'dont imp en provenance UE'!E221,0)</f>
        <v>19.945372000000006</v>
      </c>
      <c r="F221" s="21">
        <f>IF(ISNUMBER(importations!F221),importations!F221-'dont imp en provenance UE'!F221,0)</f>
        <v>20.909000999999989</v>
      </c>
      <c r="G221" s="21">
        <f>IF(ISNUMBER(importations!G221),importations!G221-'dont imp en provenance UE'!G221,0)</f>
        <v>27.104225000000014</v>
      </c>
      <c r="H221" s="21">
        <f>IF(ISNUMBER(importations!H221),importations!H221-'dont imp en provenance UE'!H221,0)</f>
        <v>22.905908000000011</v>
      </c>
      <c r="I221" s="21">
        <f>IF(ISNUMBER(importations!I221),importations!I221-'dont imp en provenance UE'!I221,0)</f>
        <v>19.068217000000004</v>
      </c>
      <c r="J221" s="21">
        <f>IF(ISNUMBER(importations!J221),importations!J221-'dont imp en provenance UE'!J221,0)</f>
        <v>21.745884999999987</v>
      </c>
      <c r="K221" s="21">
        <f>IF(ISNUMBER(importations!K221),importations!K221-'dont imp en provenance UE'!K221,0)</f>
        <v>21.310896</v>
      </c>
      <c r="L221" s="21">
        <f>IF(ISNUMBER(importations!L221),importations!L221-'dont imp en provenance UE'!L221,0)</f>
        <v>23.462369999999993</v>
      </c>
      <c r="M221" s="21">
        <f>IF(ISNUMBER(importations!M221),importations!M221-'dont imp en provenance UE'!M221,0)</f>
        <v>22.732371000000001</v>
      </c>
      <c r="N221" s="21">
        <f>IF(ISNUMBER(importations!N221),importations!N221-'dont imp en provenance UE'!N221,0)</f>
        <v>21.888715000000005</v>
      </c>
      <c r="O221" s="21">
        <f>IF(ISNUMBER(importations!O221),importations!O221-'dont imp en provenance UE'!O221,0)</f>
        <v>23.318691999999999</v>
      </c>
      <c r="P221" s="72">
        <f>IF(ISNUMBER(importations!P221),importations!P221-'dont imp en provenance UE'!P221,0)</f>
        <v>26.277715999999984</v>
      </c>
      <c r="Q221" s="22">
        <f t="shared" si="15"/>
        <v>270.66936800000002</v>
      </c>
    </row>
    <row r="222" spans="1:17" x14ac:dyDescent="0.2">
      <c r="A222" s="47"/>
      <c r="B222" s="18">
        <v>16</v>
      </c>
      <c r="C222" s="27"/>
      <c r="D222" s="20">
        <v>2012</v>
      </c>
      <c r="E222" s="21">
        <f>IF(ISNUMBER(importations!E222),importations!E222-'dont imp en provenance UE'!E222,0)</f>
        <v>26.644147000000004</v>
      </c>
      <c r="F222" s="21">
        <f>IF(ISNUMBER(importations!F222),importations!F222-'dont imp en provenance UE'!F222,0)</f>
        <v>18.664998999999995</v>
      </c>
      <c r="G222" s="21">
        <f>IF(ISNUMBER(importations!G222),importations!G222-'dont imp en provenance UE'!G222,0)</f>
        <v>23.796988999999996</v>
      </c>
      <c r="H222" s="21">
        <f>IF(ISNUMBER(importations!H222),importations!H222-'dont imp en provenance UE'!H222,0)</f>
        <v>24.050877</v>
      </c>
      <c r="I222" s="21">
        <f>IF(ISNUMBER(importations!I222),importations!I222-'dont imp en provenance UE'!I222,0)</f>
        <v>23.451069999999987</v>
      </c>
      <c r="J222" s="21">
        <f>IF(ISNUMBER(importations!J222),importations!J222-'dont imp en provenance UE'!J222,0)</f>
        <v>21.736236999999988</v>
      </c>
      <c r="K222" s="21">
        <f>IF(ISNUMBER(importations!K222),importations!K222-'dont imp en provenance UE'!K222,0)</f>
        <v>20.560169999999999</v>
      </c>
      <c r="L222" s="21">
        <f>IF(ISNUMBER(importations!L222),importations!L222-'dont imp en provenance UE'!L222,0)</f>
        <v>23.693825000000004</v>
      </c>
      <c r="M222" s="21">
        <f>IF(ISNUMBER(importations!M222),importations!M222-'dont imp en provenance UE'!M222,0)</f>
        <v>24.141096999999988</v>
      </c>
      <c r="N222" s="21">
        <f>IF(ISNUMBER(importations!N222),importations!N222-'dont imp en provenance UE'!N222,0)</f>
        <v>24.349130000000002</v>
      </c>
      <c r="O222" s="21">
        <f>IF(ISNUMBER(importations!O222),importations!O222-'dont imp en provenance UE'!O222,0)</f>
        <v>25.66489900000002</v>
      </c>
      <c r="P222" s="72">
        <f>IF(ISNUMBER(importations!P222),importations!P222-'dont imp en provenance UE'!P222,0)</f>
        <v>26.392697999999996</v>
      </c>
      <c r="Q222" s="22">
        <f t="shared" si="15"/>
        <v>283.14613799999995</v>
      </c>
    </row>
    <row r="223" spans="1:17" x14ac:dyDescent="0.2">
      <c r="A223" s="47"/>
      <c r="B223" s="18">
        <v>16</v>
      </c>
      <c r="C223" s="27"/>
      <c r="D223" s="20">
        <v>2013</v>
      </c>
      <c r="E223" s="21">
        <f>IF(ISNUMBER(importations!E223),importations!E223-'dont imp en provenance UE'!E223,0)</f>
        <v>27.898362999999989</v>
      </c>
      <c r="F223" s="21">
        <f>IF(ISNUMBER(importations!F223),importations!F223-'dont imp en provenance UE'!F223,0)</f>
        <v>18.786425999999992</v>
      </c>
      <c r="G223" s="21">
        <f>IF(ISNUMBER(importations!G223),importations!G223-'dont imp en provenance UE'!G223,0)</f>
        <v>25.421413000000001</v>
      </c>
      <c r="H223" s="21">
        <f>IF(ISNUMBER(importations!H223),importations!H223-'dont imp en provenance UE'!H223,0)</f>
        <v>30.054130000000001</v>
      </c>
      <c r="I223" s="21">
        <f>IF(ISNUMBER(importations!I223),importations!I223-'dont imp en provenance UE'!I223,0)</f>
        <v>25.676463999999996</v>
      </c>
      <c r="J223" s="21">
        <f>IF(ISNUMBER(importations!J223),importations!J223-'dont imp en provenance UE'!J223,0)</f>
        <v>23.950379999999996</v>
      </c>
      <c r="K223" s="21">
        <f>IF(ISNUMBER(importations!K223),importations!K223-'dont imp en provenance UE'!K223,0)</f>
        <v>24.431741999999986</v>
      </c>
      <c r="L223" s="21">
        <f>IF(ISNUMBER(importations!L223),importations!L223-'dont imp en provenance UE'!L223,0)</f>
        <v>23.991777000000013</v>
      </c>
      <c r="M223" s="21">
        <f>IF(ISNUMBER(importations!M223),importations!M223-'dont imp en provenance UE'!M223,0)</f>
        <v>24.925971000000004</v>
      </c>
      <c r="N223" s="21">
        <f>IF(ISNUMBER(importations!N223),importations!N223-'dont imp en provenance UE'!N223,0)</f>
        <v>27.104681999999997</v>
      </c>
      <c r="O223" s="21">
        <f>IF(ISNUMBER(importations!O223),importations!O223-'dont imp en provenance UE'!O223,0)</f>
        <v>20.754473000000019</v>
      </c>
      <c r="P223" s="72">
        <f>IF(ISNUMBER(importations!P223),importations!P223-'dont imp en provenance UE'!P223,0)</f>
        <v>24.320636000000007</v>
      </c>
      <c r="Q223" s="22">
        <f t="shared" si="15"/>
        <v>297.31645700000001</v>
      </c>
    </row>
    <row r="224" spans="1:17" x14ac:dyDescent="0.2">
      <c r="A224" s="47"/>
      <c r="B224" s="18">
        <v>16</v>
      </c>
      <c r="C224" s="27"/>
      <c r="D224" s="20">
        <v>2014</v>
      </c>
      <c r="E224" s="21">
        <f>IF(ISNUMBER(importations!E224),importations!E224-'dont imp en provenance UE'!E224,0)</f>
        <v>24.843594999999993</v>
      </c>
      <c r="F224" s="21">
        <f>IF(ISNUMBER(importations!F224),importations!F224-'dont imp en provenance UE'!F224,0)</f>
        <v>26.34051599999998</v>
      </c>
      <c r="G224" s="21">
        <f>IF(ISNUMBER(importations!G224),importations!G224-'dont imp en provenance UE'!G224,0)</f>
        <v>29.225753999999995</v>
      </c>
      <c r="H224" s="21">
        <f>IF(ISNUMBER(importations!H224),importations!H224-'dont imp en provenance UE'!H224,0)</f>
        <v>29.372997000000012</v>
      </c>
      <c r="I224" s="21">
        <f>IF(ISNUMBER(importations!I224),importations!I224-'dont imp en provenance UE'!I224,0)</f>
        <v>26.727639999999994</v>
      </c>
      <c r="J224" s="21">
        <f>IF(ISNUMBER(importations!J224),importations!J224-'dont imp en provenance UE'!J224,0)</f>
        <v>27.282822999999979</v>
      </c>
      <c r="K224" s="21">
        <f>IF(ISNUMBER(importations!K224),importations!K224-'dont imp en provenance UE'!K224,0)</f>
        <v>28.181562</v>
      </c>
      <c r="L224" s="21">
        <f>IF(ISNUMBER(importations!L224),importations!L224-'dont imp en provenance UE'!L224,0)</f>
        <v>22.796108999999987</v>
      </c>
      <c r="M224" s="21">
        <f>IF(ISNUMBER(importations!M224),importations!M224-'dont imp en provenance UE'!M224,0)</f>
        <v>29.320947999999987</v>
      </c>
      <c r="N224" s="21">
        <f>IF(ISNUMBER(importations!N224),importations!N224-'dont imp en provenance UE'!N224,0)</f>
        <v>29.094499000000013</v>
      </c>
      <c r="O224" s="21">
        <f>IF(ISNUMBER(importations!O224),importations!O224-'dont imp en provenance UE'!O224,0)</f>
        <v>23.796836999999996</v>
      </c>
      <c r="P224" s="72">
        <f>IF(ISNUMBER(importations!P224),importations!P224-'dont imp en provenance UE'!P224,0)</f>
        <v>25.304265000000015</v>
      </c>
      <c r="Q224" s="22">
        <f t="shared" si="15"/>
        <v>322.28754499999991</v>
      </c>
    </row>
    <row r="225" spans="1:17" x14ac:dyDescent="0.2">
      <c r="A225" s="47"/>
      <c r="B225" s="18">
        <v>16</v>
      </c>
      <c r="C225" s="27"/>
      <c r="D225" s="20">
        <v>2015</v>
      </c>
      <c r="E225" s="21">
        <f>IF(ISNUMBER(importations!E225),importations!E225-'dont imp en provenance UE'!E225,0)</f>
        <v>32.597076999999999</v>
      </c>
      <c r="F225" s="21">
        <f>IF(ISNUMBER(importations!F225),importations!F225-'dont imp en provenance UE'!F225,0)</f>
        <v>27.693444</v>
      </c>
      <c r="G225" s="21">
        <f>IF(ISNUMBER(importations!G225),importations!G225-'dont imp en provenance UE'!G225,0)</f>
        <v>34.243003999999985</v>
      </c>
      <c r="H225" s="21">
        <f>IF(ISNUMBER(importations!H225),importations!H225-'dont imp en provenance UE'!H225,0)</f>
        <v>33.723488000000003</v>
      </c>
      <c r="I225" s="21">
        <f>IF(ISNUMBER(importations!I225),importations!I225-'dont imp en provenance UE'!I225,0)</f>
        <v>28.520830000000004</v>
      </c>
      <c r="J225" s="21">
        <f>IF(ISNUMBER(importations!J225),importations!J225-'dont imp en provenance UE'!J225,0)</f>
        <v>32.420416000000017</v>
      </c>
      <c r="K225" s="21">
        <f>IF(ISNUMBER(importations!K225),importations!K225-'dont imp en provenance UE'!K225,0)</f>
        <v>28.02616100000003</v>
      </c>
      <c r="L225" s="21">
        <f>IF(ISNUMBER(importations!L225),importations!L225-'dont imp en provenance UE'!L225,0)</f>
        <v>24.27964200000001</v>
      </c>
      <c r="M225" s="21">
        <f>IF(ISNUMBER(importations!M225),importations!M225-'dont imp en provenance UE'!M225,0)</f>
        <v>26.726555000000019</v>
      </c>
      <c r="N225" s="21">
        <f>IF(ISNUMBER(importations!N225),importations!N225-'dont imp en provenance UE'!N225,0)</f>
        <v>30.257097999999985</v>
      </c>
      <c r="O225" s="21">
        <f>IF(ISNUMBER(importations!O225),importations!O225-'dont imp en provenance UE'!O225,0)</f>
        <v>27.718279999999993</v>
      </c>
      <c r="P225" s="72">
        <f>IF(ISNUMBER(importations!P225),importations!P225-'dont imp en provenance UE'!P225,0)</f>
        <v>34.05605700000001</v>
      </c>
      <c r="Q225" s="22">
        <f t="shared" si="15"/>
        <v>360.26205200000004</v>
      </c>
    </row>
    <row r="226" spans="1:17" x14ac:dyDescent="0.2">
      <c r="A226" s="47"/>
      <c r="B226" s="18">
        <v>16</v>
      </c>
      <c r="C226" s="27"/>
      <c r="D226" s="20">
        <v>2016</v>
      </c>
      <c r="E226" s="21">
        <f>IF(ISNUMBER(importations!E226),importations!E226-'dont imp en provenance UE'!E226,0)</f>
        <v>29.071819000000005</v>
      </c>
      <c r="F226" s="21">
        <f>IF(ISNUMBER(importations!F226),importations!F226-'dont imp en provenance UE'!F226,0)</f>
        <v>27.482047000000009</v>
      </c>
      <c r="G226" s="21">
        <f>IF(ISNUMBER(importations!G226),importations!G226-'dont imp en provenance UE'!G226,0)</f>
        <v>30.385614999999987</v>
      </c>
      <c r="H226" s="21">
        <f>IF(ISNUMBER(importations!H226),importations!H226-'dont imp en provenance UE'!H226,0)</f>
        <v>27.073427000000009</v>
      </c>
      <c r="I226" s="21">
        <f>IF(ISNUMBER(importations!I226),importations!I226-'dont imp en provenance UE'!I226,0)</f>
        <v>24.516778000000002</v>
      </c>
      <c r="J226" s="21">
        <f>IF(ISNUMBER(importations!J226),importations!J226-'dont imp en provenance UE'!J226,0)</f>
        <v>25.927483999999993</v>
      </c>
      <c r="K226" s="21">
        <f>IF(ISNUMBER(importations!K226),importations!K226-'dont imp en provenance UE'!K226,0)</f>
        <v>24.351540999999983</v>
      </c>
      <c r="L226" s="21">
        <f>IF(ISNUMBER(importations!L226),importations!L226-'dont imp en provenance UE'!L226,0)</f>
        <v>27.977210000000014</v>
      </c>
      <c r="M226" s="21">
        <f>IF(ISNUMBER(importations!M226),importations!M226-'dont imp en provenance UE'!M226,0)</f>
        <v>26.681336999999999</v>
      </c>
      <c r="N226" s="21">
        <f>IF(ISNUMBER(importations!N226),importations!N226-'dont imp en provenance UE'!N226,0)</f>
        <v>28.31929199999999</v>
      </c>
      <c r="O226" s="21">
        <f>IF(ISNUMBER(importations!O226),importations!O226-'dont imp en provenance UE'!O226,0)</f>
        <v>26.23057</v>
      </c>
      <c r="P226" s="72">
        <f>IF(ISNUMBER(importations!P226),importations!P226-'dont imp en provenance UE'!P226,0)</f>
        <v>33.085240000000013</v>
      </c>
      <c r="Q226" s="22">
        <f t="shared" si="15"/>
        <v>331.10236000000003</v>
      </c>
    </row>
    <row r="227" spans="1:17" x14ac:dyDescent="0.2">
      <c r="A227" s="47"/>
      <c r="B227" s="18">
        <v>16</v>
      </c>
      <c r="C227" s="27"/>
      <c r="D227" s="20">
        <v>2017</v>
      </c>
      <c r="E227" s="21">
        <f>IF(ISNUMBER(importations!E227),importations!E227-'dont imp en provenance UE'!E227,0)</f>
        <v>32.986018999999999</v>
      </c>
      <c r="F227" s="21">
        <f>IF(ISNUMBER(importations!F227),importations!F227-'dont imp en provenance UE'!F227,0)</f>
        <v>23.917576999999994</v>
      </c>
      <c r="G227" s="21">
        <f>IF(ISNUMBER(importations!G227),importations!G227-'dont imp en provenance UE'!G227,0)</f>
        <v>32.284793000000008</v>
      </c>
      <c r="H227" s="21">
        <f>IF(ISNUMBER(importations!H227),importations!H227-'dont imp en provenance UE'!H227,0)</f>
        <v>28.216571000000002</v>
      </c>
      <c r="I227" s="21">
        <f>IF(ISNUMBER(importations!I227),importations!I227-'dont imp en provenance UE'!I227,0)</f>
        <v>32.367477000000008</v>
      </c>
      <c r="J227" s="21">
        <f>IF(ISNUMBER(importations!J227),importations!J227-'dont imp en provenance UE'!J227,0)</f>
        <v>29.172241000000014</v>
      </c>
      <c r="K227" s="21">
        <f>IF(ISNUMBER(importations!K227),importations!K227-'dont imp en provenance UE'!K227,0)</f>
        <v>23.167703000000017</v>
      </c>
      <c r="L227" s="21">
        <f>IF(ISNUMBER(importations!L227),importations!L227-'dont imp en provenance UE'!L227,0)</f>
        <v>26.989243999999985</v>
      </c>
      <c r="M227" s="21">
        <f>IF(ISNUMBER(importations!M227),importations!M227-'dont imp en provenance UE'!M227,0)</f>
        <v>27.704194999999999</v>
      </c>
      <c r="N227" s="21">
        <f>IF(ISNUMBER(importations!N227),importations!N227-'dont imp en provenance UE'!N227,0)</f>
        <v>26.619445999999982</v>
      </c>
      <c r="O227" s="65">
        <f>IF(ISNUMBER(importations!O227),importations!O227-'dont imp en provenance UE'!O227,0)</f>
        <v>27.022523000000007</v>
      </c>
      <c r="P227" s="73">
        <f>IF(ISNUMBER(importations!P227),importations!P227-'dont imp en provenance UE'!P227,0)</f>
        <v>29.880667000000003</v>
      </c>
      <c r="Q227" s="22">
        <f t="shared" si="15"/>
        <v>340.32845600000007</v>
      </c>
    </row>
    <row r="228" spans="1:17" x14ac:dyDescent="0.2">
      <c r="A228" s="47"/>
      <c r="B228" s="18">
        <v>16</v>
      </c>
      <c r="C228" s="27"/>
      <c r="D228" s="20">
        <v>2018</v>
      </c>
      <c r="E228" s="21">
        <f>IF(ISNUMBER(importations!E228),importations!E228-'dont imp en provenance UE'!E228,0)</f>
        <v>28.735449000000017</v>
      </c>
      <c r="F228" s="21">
        <f>IF(ISNUMBER(importations!F228),importations!F228-'dont imp en provenance UE'!F228,0)</f>
        <v>27.824870000000004</v>
      </c>
      <c r="G228" s="21">
        <f>IF(ISNUMBER(importations!G228),importations!G228-'dont imp en provenance UE'!G228,0)</f>
        <v>31.600114999999988</v>
      </c>
      <c r="H228" s="21">
        <f>IF(ISNUMBER(importations!H228),importations!H228-'dont imp en provenance UE'!H228,0)</f>
        <v>28.445288000000005</v>
      </c>
      <c r="I228" s="21">
        <f>IF(ISNUMBER(importations!I228),importations!I228-'dont imp en provenance UE'!I228,0)</f>
        <v>29.551440000000014</v>
      </c>
      <c r="J228" s="21">
        <f>IF(ISNUMBER(importations!J228),importations!J228-'dont imp en provenance UE'!J228,0)</f>
        <v>31.388181000000003</v>
      </c>
      <c r="K228" s="21">
        <f>IF(ISNUMBER(importations!K228),importations!K228-'dont imp en provenance UE'!K228,0)</f>
        <v>30.71844200000001</v>
      </c>
      <c r="L228" s="21">
        <f>IF(ISNUMBER(importations!L228),importations!L228-'dont imp en provenance UE'!L228,0)</f>
        <v>0</v>
      </c>
      <c r="M228" s="21">
        <f>IF(ISNUMBER(importations!M228),importations!M228-'dont imp en provenance UE'!M228,0)</f>
        <v>0</v>
      </c>
      <c r="N228" s="21">
        <f>IF(ISNUMBER(importations!N228),importations!N228-'dont imp en provenance UE'!N228,0)</f>
        <v>0</v>
      </c>
      <c r="O228" s="65">
        <f>IF(ISNUMBER(importations!O228),importations!O228-'dont imp en provenance UE'!O228,0)</f>
        <v>0</v>
      </c>
      <c r="P228" s="73">
        <f>IF(ISNUMBER(importations!P228),importations!P228-'dont imp en provenance UE'!P228,0)</f>
        <v>0</v>
      </c>
      <c r="Q228" s="22">
        <f t="shared" si="15"/>
        <v>208.26378500000004</v>
      </c>
    </row>
    <row r="229" spans="1:17" x14ac:dyDescent="0.2">
      <c r="A229" s="47"/>
      <c r="B229" s="18"/>
      <c r="C229" s="27"/>
      <c r="D229" s="20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72"/>
      <c r="Q229" s="22"/>
    </row>
    <row r="230" spans="1:17" x14ac:dyDescent="0.2">
      <c r="A230" s="47"/>
      <c r="B230" s="18"/>
      <c r="C230" s="27"/>
      <c r="D230" s="24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74"/>
      <c r="Q230" s="26"/>
    </row>
    <row r="231" spans="1:17" x14ac:dyDescent="0.2">
      <c r="A231" s="51" t="s">
        <v>39</v>
      </c>
      <c r="B231" s="18">
        <v>17</v>
      </c>
      <c r="C231" s="27"/>
      <c r="D231" s="20">
        <v>2007</v>
      </c>
      <c r="E231" s="21">
        <f>IF(ISNUMBER(importations!E231),importations!E231-'dont imp en provenance UE'!E231,0)</f>
        <v>6.1954280000000068</v>
      </c>
      <c r="F231" s="21">
        <f>IF(ISNUMBER(importations!F231),importations!F231-'dont imp en provenance UE'!F231,0)</f>
        <v>5.4277679999999862</v>
      </c>
      <c r="G231" s="21">
        <f>IF(ISNUMBER(importations!G231),importations!G231-'dont imp en provenance UE'!G231,0)</f>
        <v>7.1088210000000061</v>
      </c>
      <c r="H231" s="21">
        <f>IF(ISNUMBER(importations!H231),importations!H231-'dont imp en provenance UE'!H231,0)</f>
        <v>6.1767430000000161</v>
      </c>
      <c r="I231" s="21">
        <f>IF(ISNUMBER(importations!I231),importations!I231-'dont imp en provenance UE'!I231,0)</f>
        <v>6.1634379999999851</v>
      </c>
      <c r="J231" s="21">
        <f>IF(ISNUMBER(importations!J231),importations!J231-'dont imp en provenance UE'!J231,0)</f>
        <v>5.9118760000000066</v>
      </c>
      <c r="K231" s="21">
        <f>IF(ISNUMBER(importations!K231),importations!K231-'dont imp en provenance UE'!K231,0)</f>
        <v>5.6456959999999867</v>
      </c>
      <c r="L231" s="21">
        <f>IF(ISNUMBER(importations!L231),importations!L231-'dont imp en provenance UE'!L231,0)</f>
        <v>6.1915000000000049</v>
      </c>
      <c r="M231" s="21">
        <f>IF(ISNUMBER(importations!M231),importations!M231-'dont imp en provenance UE'!M231,0)</f>
        <v>6.2128430000000208</v>
      </c>
      <c r="N231" s="21">
        <f>IF(ISNUMBER(importations!N231),importations!N231-'dont imp en provenance UE'!N231,0)</f>
        <v>6.5560249999999769</v>
      </c>
      <c r="O231" s="21">
        <f>IF(ISNUMBER(importations!O231),importations!O231-'dont imp en provenance UE'!O231,0)</f>
        <v>6.1917599999999879</v>
      </c>
      <c r="P231" s="72">
        <f>IF(ISNUMBER(importations!P231),importations!P231-'dont imp en provenance UE'!P231,0)</f>
        <v>6.351776000000001</v>
      </c>
      <c r="Q231" s="22">
        <f>SUM(E231:P231)</f>
        <v>74.133673999999985</v>
      </c>
    </row>
    <row r="232" spans="1:17" x14ac:dyDescent="0.2">
      <c r="A232" s="47"/>
      <c r="B232" s="18">
        <v>17</v>
      </c>
      <c r="C232" s="27"/>
      <c r="D232" s="20">
        <v>2008</v>
      </c>
      <c r="E232" s="21">
        <f>IF(ISNUMBER(importations!E232),importations!E232-'dont imp en provenance UE'!E232,0)</f>
        <v>5.0198369999999954</v>
      </c>
      <c r="F232" s="21">
        <f>IF(ISNUMBER(importations!F232),importations!F232-'dont imp en provenance UE'!F232,0)</f>
        <v>4.9624120000000005</v>
      </c>
      <c r="G232" s="21">
        <f>IF(ISNUMBER(importations!G232),importations!G232-'dont imp en provenance UE'!G232,0)</f>
        <v>6.0829200000000014</v>
      </c>
      <c r="H232" s="21">
        <f>IF(ISNUMBER(importations!H232),importations!H232-'dont imp en provenance UE'!H232,0)</f>
        <v>6.3706430000000012</v>
      </c>
      <c r="I232" s="21">
        <f>IF(ISNUMBER(importations!I232),importations!I232-'dont imp en provenance UE'!I232,0)</f>
        <v>6.6792800000000057</v>
      </c>
      <c r="J232" s="21">
        <f>IF(ISNUMBER(importations!J232),importations!J232-'dont imp en provenance UE'!J232,0)</f>
        <v>6.3356560000000002</v>
      </c>
      <c r="K232" s="21">
        <f>IF(ISNUMBER(importations!K232),importations!K232-'dont imp en provenance UE'!K232,0)</f>
        <v>7.9390080000000012</v>
      </c>
      <c r="L232" s="21">
        <f>IF(ISNUMBER(importations!L232),importations!L232-'dont imp en provenance UE'!L232,0)</f>
        <v>7.9508080000000092</v>
      </c>
      <c r="M232" s="21">
        <f>IF(ISNUMBER(importations!M232),importations!M232-'dont imp en provenance UE'!M232,0)</f>
        <v>8.5407969999999978</v>
      </c>
      <c r="N232" s="21">
        <f>IF(ISNUMBER(importations!N232),importations!N232-'dont imp en provenance UE'!N232,0)</f>
        <v>8.7451330000000098</v>
      </c>
      <c r="O232" s="21">
        <f>IF(ISNUMBER(importations!O232),importations!O232-'dont imp en provenance UE'!O232,0)</f>
        <v>7.8820289999999886</v>
      </c>
      <c r="P232" s="72">
        <f>IF(ISNUMBER(importations!P232),importations!P232-'dont imp en provenance UE'!P232,0)</f>
        <v>8.0111750000000086</v>
      </c>
      <c r="Q232" s="22">
        <f t="shared" ref="Q232:Q242" si="16">SUM(E232:P232)</f>
        <v>84.51969800000002</v>
      </c>
    </row>
    <row r="233" spans="1:17" x14ac:dyDescent="0.2">
      <c r="A233" s="47"/>
      <c r="B233" s="18">
        <v>17</v>
      </c>
      <c r="C233" s="27"/>
      <c r="D233" s="20">
        <v>2009</v>
      </c>
      <c r="E233" s="21">
        <f>IF(ISNUMBER(importations!E233),importations!E233-'dont imp en provenance UE'!E233,0)</f>
        <v>6.5531389999999874</v>
      </c>
      <c r="F233" s="21">
        <f>IF(ISNUMBER(importations!F233),importations!F233-'dont imp en provenance UE'!F233,0)</f>
        <v>5.7832099999999969</v>
      </c>
      <c r="G233" s="21">
        <f>IF(ISNUMBER(importations!G233),importations!G233-'dont imp en provenance UE'!G233,0)</f>
        <v>8.5992660000000001</v>
      </c>
      <c r="H233" s="21">
        <f>IF(ISNUMBER(importations!H233),importations!H233-'dont imp en provenance UE'!H233,0)</f>
        <v>7.2489159999999799</v>
      </c>
      <c r="I233" s="21">
        <f>IF(ISNUMBER(importations!I233),importations!I233-'dont imp en provenance UE'!I233,0)</f>
        <v>7.4275289999999785</v>
      </c>
      <c r="J233" s="21">
        <f>IF(ISNUMBER(importations!J233),importations!J233-'dont imp en provenance UE'!J233,0)</f>
        <v>7.1021769999999833</v>
      </c>
      <c r="K233" s="21">
        <f>IF(ISNUMBER(importations!K233),importations!K233-'dont imp en provenance UE'!K233,0)</f>
        <v>8.0746999999999929</v>
      </c>
      <c r="L233" s="21">
        <f>IF(ISNUMBER(importations!L233),importations!L233-'dont imp en provenance UE'!L233,0)</f>
        <v>8.3800170000000094</v>
      </c>
      <c r="M233" s="21">
        <f>IF(ISNUMBER(importations!M233),importations!M233-'dont imp en provenance UE'!M233,0)</f>
        <v>8.4206949999999949</v>
      </c>
      <c r="N233" s="21">
        <f>IF(ISNUMBER(importations!N233),importations!N233-'dont imp en provenance UE'!N233,0)</f>
        <v>7.2241930000000139</v>
      </c>
      <c r="O233" s="21">
        <f>IF(ISNUMBER(importations!O233),importations!O233-'dont imp en provenance UE'!O233,0)</f>
        <v>7.5863730000000089</v>
      </c>
      <c r="P233" s="72">
        <f>IF(ISNUMBER(importations!P233),importations!P233-'dont imp en provenance UE'!P233,0)</f>
        <v>8.3993859999999927</v>
      </c>
      <c r="Q233" s="22">
        <f t="shared" si="16"/>
        <v>90.799600999999939</v>
      </c>
    </row>
    <row r="234" spans="1:17" x14ac:dyDescent="0.2">
      <c r="A234" s="47"/>
      <c r="B234" s="18">
        <v>17</v>
      </c>
      <c r="C234" s="27"/>
      <c r="D234" s="20">
        <v>2010</v>
      </c>
      <c r="E234" s="21">
        <f>IF(ISNUMBER(importations!E234),importations!E234-'dont imp en provenance UE'!E234,0)</f>
        <v>6.6587009999999935</v>
      </c>
      <c r="F234" s="21">
        <f>IF(ISNUMBER(importations!F234),importations!F234-'dont imp en provenance UE'!F234,0)</f>
        <v>7.1514219999999824</v>
      </c>
      <c r="G234" s="21">
        <f>IF(ISNUMBER(importations!G234),importations!G234-'dont imp en provenance UE'!G234,0)</f>
        <v>8.7638949999999909</v>
      </c>
      <c r="H234" s="21">
        <f>IF(ISNUMBER(importations!H234),importations!H234-'dont imp en provenance UE'!H234,0)</f>
        <v>8.1086709999999869</v>
      </c>
      <c r="I234" s="21">
        <f>IF(ISNUMBER(importations!I234),importations!I234-'dont imp en provenance UE'!I234,0)</f>
        <v>8.5547629999999799</v>
      </c>
      <c r="J234" s="21">
        <f>IF(ISNUMBER(importations!J234),importations!J234-'dont imp en provenance UE'!J234,0)</f>
        <v>9.3245369999999923</v>
      </c>
      <c r="K234" s="21">
        <f>IF(ISNUMBER(importations!K234),importations!K234-'dont imp en provenance UE'!K234,0)</f>
        <v>9.0764820000000128</v>
      </c>
      <c r="L234" s="21">
        <f>IF(ISNUMBER(importations!L234),importations!L234-'dont imp en provenance UE'!L234,0)</f>
        <v>8.6210829999999845</v>
      </c>
      <c r="M234" s="21">
        <f>IF(ISNUMBER(importations!M234),importations!M234-'dont imp en provenance UE'!M234,0)</f>
        <v>8.5633499999999856</v>
      </c>
      <c r="N234" s="21">
        <f>IF(ISNUMBER(importations!N234),importations!N234-'dont imp en provenance UE'!N234,0)</f>
        <v>7.5470709999999883</v>
      </c>
      <c r="O234" s="21">
        <f>IF(ISNUMBER(importations!O234),importations!O234-'dont imp en provenance UE'!O234,0)</f>
        <v>8.9796249999999986</v>
      </c>
      <c r="P234" s="72">
        <f>IF(ISNUMBER(importations!P234),importations!P234-'dont imp en provenance UE'!P234,0)</f>
        <v>9.7379459999999938</v>
      </c>
      <c r="Q234" s="22">
        <f t="shared" si="16"/>
        <v>101.08754599999989</v>
      </c>
    </row>
    <row r="235" spans="1:17" x14ac:dyDescent="0.2">
      <c r="A235" s="47"/>
      <c r="B235" s="18">
        <v>17</v>
      </c>
      <c r="C235" s="27"/>
      <c r="D235" s="54" t="s">
        <v>23</v>
      </c>
      <c r="E235" s="21">
        <f>IF(ISNUMBER(importations!E235),importations!E235-'dont imp en provenance UE'!E235,0)</f>
        <v>7.750197</v>
      </c>
      <c r="F235" s="21">
        <f>IF(ISNUMBER(importations!F235),importations!F235-'dont imp en provenance UE'!F235,0)</f>
        <v>7.2747560000000107</v>
      </c>
      <c r="G235" s="21">
        <f>IF(ISNUMBER(importations!G235),importations!G235-'dont imp en provenance UE'!G235,0)</f>
        <v>9.3180450000000121</v>
      </c>
      <c r="H235" s="21">
        <f>IF(ISNUMBER(importations!H235),importations!H235-'dont imp en provenance UE'!H235,0)</f>
        <v>8.356570999999974</v>
      </c>
      <c r="I235" s="21">
        <f>IF(ISNUMBER(importations!I235),importations!I235-'dont imp en provenance UE'!I235,0)</f>
        <v>9.0369809999999973</v>
      </c>
      <c r="J235" s="21">
        <f>IF(ISNUMBER(importations!J235),importations!J235-'dont imp en provenance UE'!J235,0)</f>
        <v>8.5747130000000027</v>
      </c>
      <c r="K235" s="21">
        <f>IF(ISNUMBER(importations!K235),importations!K235-'dont imp en provenance UE'!K235,0)</f>
        <v>8.281597000000005</v>
      </c>
      <c r="L235" s="21">
        <f>IF(ISNUMBER(importations!L235),importations!L235-'dont imp en provenance UE'!L235,0)</f>
        <v>8.8314090000000078</v>
      </c>
      <c r="M235" s="21">
        <f>IF(ISNUMBER(importations!M235),importations!M235-'dont imp en provenance UE'!M235,0)</f>
        <v>8.5187800000000209</v>
      </c>
      <c r="N235" s="21">
        <f>IF(ISNUMBER(importations!N235),importations!N235-'dont imp en provenance UE'!N235,0)</f>
        <v>8.9465639999999951</v>
      </c>
      <c r="O235" s="21">
        <f>IF(ISNUMBER(importations!O235),importations!O235-'dont imp en provenance UE'!O235,0)</f>
        <v>9.1933090000000277</v>
      </c>
      <c r="P235" s="72">
        <f>IF(ISNUMBER(importations!P235),importations!P235-'dont imp en provenance UE'!P235,0)</f>
        <v>9.984581999999989</v>
      </c>
      <c r="Q235" s="22">
        <f t="shared" si="16"/>
        <v>104.06750400000004</v>
      </c>
    </row>
    <row r="236" spans="1:17" x14ac:dyDescent="0.2">
      <c r="A236" s="47"/>
      <c r="B236" s="18">
        <v>17</v>
      </c>
      <c r="C236" s="27"/>
      <c r="D236" s="20">
        <v>2012</v>
      </c>
      <c r="E236" s="21">
        <f>IF(ISNUMBER(importations!E236),importations!E236-'dont imp en provenance UE'!E236,0)</f>
        <v>8.5753959999999836</v>
      </c>
      <c r="F236" s="21">
        <f>IF(ISNUMBER(importations!F236),importations!F236-'dont imp en provenance UE'!F236,0)</f>
        <v>6.9329199999999958</v>
      </c>
      <c r="G236" s="21">
        <f>IF(ISNUMBER(importations!G236),importations!G236-'dont imp en provenance UE'!G236,0)</f>
        <v>9.870396999999997</v>
      </c>
      <c r="H236" s="21">
        <f>IF(ISNUMBER(importations!H236),importations!H236-'dont imp en provenance UE'!H236,0)</f>
        <v>8.8677860000000237</v>
      </c>
      <c r="I236" s="21">
        <f>IF(ISNUMBER(importations!I236),importations!I236-'dont imp en provenance UE'!I236,0)</f>
        <v>10.078463999999997</v>
      </c>
      <c r="J236" s="21">
        <f>IF(ISNUMBER(importations!J236),importations!J236-'dont imp en provenance UE'!J236,0)</f>
        <v>9.5361479999999688</v>
      </c>
      <c r="K236" s="21">
        <f>IF(ISNUMBER(importations!K236),importations!K236-'dont imp en provenance UE'!K236,0)</f>
        <v>10.924479000000019</v>
      </c>
      <c r="L236" s="21">
        <f>IF(ISNUMBER(importations!L236),importations!L236-'dont imp en provenance UE'!L236,0)</f>
        <v>8.9205409999999858</v>
      </c>
      <c r="M236" s="21">
        <f>IF(ISNUMBER(importations!M236),importations!M236-'dont imp en provenance UE'!M236,0)</f>
        <v>9.1498520000000099</v>
      </c>
      <c r="N236" s="21">
        <f>IF(ISNUMBER(importations!N236),importations!N236-'dont imp en provenance UE'!N236,0)</f>
        <v>10.416423999999978</v>
      </c>
      <c r="O236" s="21">
        <f>IF(ISNUMBER(importations!O236),importations!O236-'dont imp en provenance UE'!O236,0)</f>
        <v>9.5540630000000135</v>
      </c>
      <c r="P236" s="72">
        <f>IF(ISNUMBER(importations!P236),importations!P236-'dont imp en provenance UE'!P236,0)</f>
        <v>11.21615700000001</v>
      </c>
      <c r="Q236" s="22">
        <f t="shared" si="16"/>
        <v>114.04262699999998</v>
      </c>
    </row>
    <row r="237" spans="1:17" x14ac:dyDescent="0.2">
      <c r="A237" s="47"/>
      <c r="B237" s="18">
        <v>17</v>
      </c>
      <c r="C237" s="27"/>
      <c r="D237" s="20">
        <v>2013</v>
      </c>
      <c r="E237" s="21">
        <f>IF(ISNUMBER(importations!E237),importations!E237-'dont imp en provenance UE'!E237,0)</f>
        <v>9.9274159999999938</v>
      </c>
      <c r="F237" s="21">
        <f>IF(ISNUMBER(importations!F237),importations!F237-'dont imp en provenance UE'!F237,0)</f>
        <v>9.9389850000000024</v>
      </c>
      <c r="G237" s="21">
        <f>IF(ISNUMBER(importations!G237),importations!G237-'dont imp en provenance UE'!G237,0)</f>
        <v>8.5139109999999789</v>
      </c>
      <c r="H237" s="21">
        <f>IF(ISNUMBER(importations!H237),importations!H237-'dont imp en provenance UE'!H237,0)</f>
        <v>10.739439000000004</v>
      </c>
      <c r="I237" s="21">
        <f>IF(ISNUMBER(importations!I237),importations!I237-'dont imp en provenance UE'!I237,0)</f>
        <v>9.8991359999999986</v>
      </c>
      <c r="J237" s="21">
        <f>IF(ISNUMBER(importations!J237),importations!J237-'dont imp en provenance UE'!J237,0)</f>
        <v>10.020307999999972</v>
      </c>
      <c r="K237" s="21">
        <f>IF(ISNUMBER(importations!K237),importations!K237-'dont imp en provenance UE'!K237,0)</f>
        <v>11.855595000000022</v>
      </c>
      <c r="L237" s="21">
        <f>IF(ISNUMBER(importations!L237),importations!L237-'dont imp en provenance UE'!L237,0)</f>
        <v>9.5527739999999994</v>
      </c>
      <c r="M237" s="21">
        <f>IF(ISNUMBER(importations!M237),importations!M237-'dont imp en provenance UE'!M237,0)</f>
        <v>9.6830140000000142</v>
      </c>
      <c r="N237" s="21">
        <f>IF(ISNUMBER(importations!N237),importations!N237-'dont imp en provenance UE'!N237,0)</f>
        <v>9.5034620000000132</v>
      </c>
      <c r="O237" s="21">
        <f>IF(ISNUMBER(importations!O237),importations!O237-'dont imp en provenance UE'!O237,0)</f>
        <v>9.7981929999999693</v>
      </c>
      <c r="P237" s="72">
        <f>IF(ISNUMBER(importations!P237),importations!P237-'dont imp en provenance UE'!P237,0)</f>
        <v>11.237431999999984</v>
      </c>
      <c r="Q237" s="22">
        <f t="shared" si="16"/>
        <v>120.66966499999995</v>
      </c>
    </row>
    <row r="238" spans="1:17" x14ac:dyDescent="0.2">
      <c r="A238" s="47"/>
      <c r="B238" s="18">
        <v>17</v>
      </c>
      <c r="C238" s="27"/>
      <c r="D238" s="20">
        <v>2014</v>
      </c>
      <c r="E238" s="21">
        <f>IF(ISNUMBER(importations!E238),importations!E238-'dont imp en provenance UE'!E238,0)</f>
        <v>10.044256000000019</v>
      </c>
      <c r="F238" s="21">
        <f>IF(ISNUMBER(importations!F238),importations!F238-'dont imp en provenance UE'!F238,0)</f>
        <v>9.2833019999999919</v>
      </c>
      <c r="G238" s="21">
        <f>IF(ISNUMBER(importations!G238),importations!G238-'dont imp en provenance UE'!G238,0)</f>
        <v>10.288185999999996</v>
      </c>
      <c r="H238" s="21">
        <f>IF(ISNUMBER(importations!H238),importations!H238-'dont imp en provenance UE'!H238,0)</f>
        <v>10.319127000000009</v>
      </c>
      <c r="I238" s="21">
        <f>IF(ISNUMBER(importations!I238),importations!I238-'dont imp en provenance UE'!I238,0)</f>
        <v>11.908367999999996</v>
      </c>
      <c r="J238" s="21">
        <f>IF(ISNUMBER(importations!J238),importations!J238-'dont imp en provenance UE'!J238,0)</f>
        <v>11.620765000000006</v>
      </c>
      <c r="K238" s="21">
        <f>IF(ISNUMBER(importations!K238),importations!K238-'dont imp en provenance UE'!K238,0)</f>
        <v>13.701960000000014</v>
      </c>
      <c r="L238" s="21">
        <f>IF(ISNUMBER(importations!L238),importations!L238-'dont imp en provenance UE'!L238,0)</f>
        <v>9.2534709999999905</v>
      </c>
      <c r="M238" s="21">
        <f>IF(ISNUMBER(importations!M238),importations!M238-'dont imp en provenance UE'!M238,0)</f>
        <v>12.024975000000012</v>
      </c>
      <c r="N238" s="21">
        <f>IF(ISNUMBER(importations!N238),importations!N238-'dont imp en provenance UE'!N238,0)</f>
        <v>10.578645999999964</v>
      </c>
      <c r="O238" s="21">
        <f>IF(ISNUMBER(importations!O238),importations!O238-'dont imp en provenance UE'!O238,0)</f>
        <v>10.41798399999999</v>
      </c>
      <c r="P238" s="72">
        <f>IF(ISNUMBER(importations!P238),importations!P238-'dont imp en provenance UE'!P238,0)</f>
        <v>12.640551000000016</v>
      </c>
      <c r="Q238" s="22">
        <f t="shared" si="16"/>
        <v>132.081591</v>
      </c>
    </row>
    <row r="239" spans="1:17" x14ac:dyDescent="0.2">
      <c r="A239" s="47"/>
      <c r="B239" s="18">
        <v>17</v>
      </c>
      <c r="C239" s="27"/>
      <c r="D239" s="20">
        <v>2015</v>
      </c>
      <c r="E239" s="21">
        <f>IF(ISNUMBER(importations!E239),importations!E239-'dont imp en provenance UE'!E239,0)</f>
        <v>11.04305800000003</v>
      </c>
      <c r="F239" s="21">
        <f>IF(ISNUMBER(importations!F239),importations!F239-'dont imp en provenance UE'!F239,0)</f>
        <v>10.784715000000006</v>
      </c>
      <c r="G239" s="21">
        <f>IF(ISNUMBER(importations!G239),importations!G239-'dont imp en provenance UE'!G239,0)</f>
        <v>12.168018999999987</v>
      </c>
      <c r="H239" s="21">
        <f>IF(ISNUMBER(importations!H239),importations!H239-'dont imp en provenance UE'!H239,0)</f>
        <v>11.419279999999986</v>
      </c>
      <c r="I239" s="21">
        <f>IF(ISNUMBER(importations!I239),importations!I239-'dont imp en provenance UE'!I239,0)</f>
        <v>9.9044079999999894</v>
      </c>
      <c r="J239" s="21">
        <f>IF(ISNUMBER(importations!J239),importations!J239-'dont imp en provenance UE'!J239,0)</f>
        <v>14.209519</v>
      </c>
      <c r="K239" s="21">
        <f>IF(ISNUMBER(importations!K239),importations!K239-'dont imp en provenance UE'!K239,0)</f>
        <v>12.200126000000012</v>
      </c>
      <c r="L239" s="21">
        <f>IF(ISNUMBER(importations!L239),importations!L239-'dont imp en provenance UE'!L239,0)</f>
        <v>11.180260000000004</v>
      </c>
      <c r="M239" s="21">
        <f>IF(ISNUMBER(importations!M239),importations!M239-'dont imp en provenance UE'!M239,0)</f>
        <v>12.767998000000034</v>
      </c>
      <c r="N239" s="21">
        <f>IF(ISNUMBER(importations!N239),importations!N239-'dont imp en provenance UE'!N239,0)</f>
        <v>12.18247999999997</v>
      </c>
      <c r="O239" s="21">
        <f>IF(ISNUMBER(importations!O239),importations!O239-'dont imp en provenance UE'!O239,0)</f>
        <v>11.107276000000041</v>
      </c>
      <c r="P239" s="72">
        <f>IF(ISNUMBER(importations!P239),importations!P239-'dont imp en provenance UE'!P239,0)</f>
        <v>11.517791999999986</v>
      </c>
      <c r="Q239" s="22">
        <f t="shared" si="16"/>
        <v>140.48493100000005</v>
      </c>
    </row>
    <row r="240" spans="1:17" x14ac:dyDescent="0.2">
      <c r="A240" s="47"/>
      <c r="B240" s="18">
        <v>17</v>
      </c>
      <c r="C240" s="27"/>
      <c r="D240" s="20">
        <v>2016</v>
      </c>
      <c r="E240" s="21">
        <f>IF(ISNUMBER(importations!E240),importations!E240-'dont imp en provenance UE'!E240,0)</f>
        <v>11.590794000000017</v>
      </c>
      <c r="F240" s="21">
        <f>IF(ISNUMBER(importations!F240),importations!F240-'dont imp en provenance UE'!F240,0)</f>
        <v>10.003560000000022</v>
      </c>
      <c r="G240" s="21">
        <f>IF(ISNUMBER(importations!G240),importations!G240-'dont imp en provenance UE'!G240,0)</f>
        <v>10.972006999999991</v>
      </c>
      <c r="H240" s="21">
        <f>IF(ISNUMBER(importations!H240),importations!H240-'dont imp en provenance UE'!H240,0)</f>
        <v>11.937861000000026</v>
      </c>
      <c r="I240" s="21">
        <f>IF(ISNUMBER(importations!I240),importations!I240-'dont imp en provenance UE'!I240,0)</f>
        <v>12.686830000000015</v>
      </c>
      <c r="J240" s="21">
        <f>IF(ISNUMBER(importations!J240),importations!J240-'dont imp en provenance UE'!J240,0)</f>
        <v>12.811578000000026</v>
      </c>
      <c r="K240" s="21">
        <f>IF(ISNUMBER(importations!K240),importations!K240-'dont imp en provenance UE'!K240,0)</f>
        <v>10.322490999999985</v>
      </c>
      <c r="L240" s="21">
        <f>IF(ISNUMBER(importations!L240),importations!L240-'dont imp en provenance UE'!L240,0)</f>
        <v>11.488313000000034</v>
      </c>
      <c r="M240" s="21">
        <f>IF(ISNUMBER(importations!M240),importations!M240-'dont imp en provenance UE'!M240,0)</f>
        <v>10.70148100000003</v>
      </c>
      <c r="N240" s="21">
        <f>IF(ISNUMBER(importations!N240),importations!N240-'dont imp en provenance UE'!N240,0)</f>
        <v>10.971443000000022</v>
      </c>
      <c r="O240" s="21">
        <f>IF(ISNUMBER(importations!O240),importations!O240-'dont imp en provenance UE'!O240,0)</f>
        <v>11.296396999999985</v>
      </c>
      <c r="P240" s="72">
        <f>IF(ISNUMBER(importations!P240),importations!P240-'dont imp en provenance UE'!P240,0)</f>
        <v>11.093359000000049</v>
      </c>
      <c r="Q240" s="22">
        <f t="shared" si="16"/>
        <v>135.8761140000002</v>
      </c>
    </row>
    <row r="241" spans="1:17" x14ac:dyDescent="0.2">
      <c r="A241" s="47"/>
      <c r="B241" s="18">
        <v>17</v>
      </c>
      <c r="C241" s="27"/>
      <c r="D241" s="20">
        <v>2017</v>
      </c>
      <c r="E241" s="21">
        <f>IF(ISNUMBER(importations!E241),importations!E241-'dont imp en provenance UE'!E241,0)</f>
        <v>11.789571999999964</v>
      </c>
      <c r="F241" s="21">
        <f>IF(ISNUMBER(importations!F241),importations!F241-'dont imp en provenance UE'!F241,0)</f>
        <v>10.359480999999988</v>
      </c>
      <c r="G241" s="21">
        <f>IF(ISNUMBER(importations!G241),importations!G241-'dont imp en provenance UE'!G241,0)</f>
        <v>12.719366999999949</v>
      </c>
      <c r="H241" s="21">
        <f>IF(ISNUMBER(importations!H241),importations!H241-'dont imp en provenance UE'!H241,0)</f>
        <v>11.539459999999991</v>
      </c>
      <c r="I241" s="21">
        <f>IF(ISNUMBER(importations!I241),importations!I241-'dont imp en provenance UE'!I241,0)</f>
        <v>12.211737999999997</v>
      </c>
      <c r="J241" s="21">
        <f>IF(ISNUMBER(importations!J241),importations!J241-'dont imp en provenance UE'!J241,0)</f>
        <v>11.818556000000001</v>
      </c>
      <c r="K241" s="21">
        <f>IF(ISNUMBER(importations!K241),importations!K241-'dont imp en provenance UE'!K241,0)</f>
        <v>11.801499999999976</v>
      </c>
      <c r="L241" s="21">
        <f>IF(ISNUMBER(importations!L241),importations!L241-'dont imp en provenance UE'!L241,0)</f>
        <v>11.66537500000004</v>
      </c>
      <c r="M241" s="21">
        <f>IF(ISNUMBER(importations!M241),importations!M241-'dont imp en provenance UE'!M241,0)</f>
        <v>10.135099999999994</v>
      </c>
      <c r="N241" s="21">
        <f>IF(ISNUMBER(importations!N241),importations!N241-'dont imp en provenance UE'!N241,0)</f>
        <v>12.393865000000034</v>
      </c>
      <c r="O241" s="65">
        <f>IF(ISNUMBER(importations!O241),importations!O241-'dont imp en provenance UE'!O241,0)</f>
        <v>12.758469999999988</v>
      </c>
      <c r="P241" s="73">
        <f>IF(ISNUMBER(importations!P241),importations!P241-'dont imp en provenance UE'!P241,0)</f>
        <v>12.126614999999958</v>
      </c>
      <c r="Q241" s="22">
        <f t="shared" si="16"/>
        <v>141.31909899999988</v>
      </c>
    </row>
    <row r="242" spans="1:17" x14ac:dyDescent="0.2">
      <c r="A242" s="47"/>
      <c r="B242" s="18">
        <v>17</v>
      </c>
      <c r="C242" s="27"/>
      <c r="D242" s="20">
        <v>2018</v>
      </c>
      <c r="E242" s="21">
        <f>IF(ISNUMBER(importations!E242),importations!E242-'dont imp en provenance UE'!E242,0)</f>
        <v>11.523203999999993</v>
      </c>
      <c r="F242" s="21">
        <f>IF(ISNUMBER(importations!F242),importations!F242-'dont imp en provenance UE'!F242,0)</f>
        <v>10.968700000000013</v>
      </c>
      <c r="G242" s="21">
        <f>IF(ISNUMBER(importations!G242),importations!G242-'dont imp en provenance UE'!G242,0)</f>
        <v>12.548282999999969</v>
      </c>
      <c r="H242" s="21">
        <f>IF(ISNUMBER(importations!H242),importations!H242-'dont imp en provenance UE'!H242,0)</f>
        <v>11.949405999999982</v>
      </c>
      <c r="I242" s="21">
        <f>IF(ISNUMBER(importations!I242),importations!I242-'dont imp en provenance UE'!I242,0)</f>
        <v>11.91808599999996</v>
      </c>
      <c r="J242" s="21">
        <f>IF(ISNUMBER(importations!J242),importations!J242-'dont imp en provenance UE'!J242,0)</f>
        <v>10.69185600000003</v>
      </c>
      <c r="K242" s="21">
        <f>IF(ISNUMBER(importations!K242),importations!K242-'dont imp en provenance UE'!K242,0)</f>
        <v>11.252199999999988</v>
      </c>
      <c r="L242" s="21">
        <f>IF(ISNUMBER(importations!L242),importations!L242-'dont imp en provenance UE'!L242,0)</f>
        <v>0</v>
      </c>
      <c r="M242" s="21">
        <f>IF(ISNUMBER(importations!M242),importations!M242-'dont imp en provenance UE'!M242,0)</f>
        <v>0</v>
      </c>
      <c r="N242" s="21">
        <f>IF(ISNUMBER(importations!N242),importations!N242-'dont imp en provenance UE'!N242,0)</f>
        <v>0</v>
      </c>
      <c r="O242" s="65">
        <f>IF(ISNUMBER(importations!O242),importations!O242-'dont imp en provenance UE'!O242,0)</f>
        <v>0</v>
      </c>
      <c r="P242" s="73">
        <f>IF(ISNUMBER(importations!P242),importations!P242-'dont imp en provenance UE'!P242,0)</f>
        <v>0</v>
      </c>
      <c r="Q242" s="22">
        <f t="shared" si="16"/>
        <v>80.851734999999934</v>
      </c>
    </row>
    <row r="243" spans="1:17" x14ac:dyDescent="0.2">
      <c r="A243" s="47"/>
      <c r="B243" s="18"/>
      <c r="C243" s="27"/>
      <c r="D243" s="20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77"/>
      <c r="Q243" s="50"/>
    </row>
    <row r="244" spans="1:17" x14ac:dyDescent="0.2">
      <c r="A244" s="23"/>
      <c r="B244" s="18"/>
      <c r="C244" s="18"/>
      <c r="D244" s="24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74"/>
      <c r="Q244" s="26"/>
    </row>
    <row r="245" spans="1:17" x14ac:dyDescent="0.2">
      <c r="A245" s="51" t="s">
        <v>40</v>
      </c>
      <c r="B245" s="18">
        <v>18</v>
      </c>
      <c r="C245" s="18"/>
      <c r="D245" s="20">
        <v>2007</v>
      </c>
      <c r="E245" s="21">
        <f>IF(ISNUMBER(importations!E245),importations!E245-'dont imp en provenance UE'!E245,0)</f>
        <v>85.21523899999994</v>
      </c>
      <c r="F245" s="21">
        <f>IF(ISNUMBER(importations!F245),importations!F245-'dont imp en provenance UE'!F245,0)</f>
        <v>70.239156999999977</v>
      </c>
      <c r="G245" s="21">
        <f>IF(ISNUMBER(importations!G245),importations!G245-'dont imp en provenance UE'!G245,0)</f>
        <v>86.77151600000002</v>
      </c>
      <c r="H245" s="21">
        <f>IF(ISNUMBER(importations!H245),importations!H245-'dont imp en provenance UE'!H245,0)</f>
        <v>88.440518000000054</v>
      </c>
      <c r="I245" s="21">
        <f>IF(ISNUMBER(importations!I245),importations!I245-'dont imp en provenance UE'!I245,0)</f>
        <v>66.450836999999979</v>
      </c>
      <c r="J245" s="21">
        <f>IF(ISNUMBER(importations!J245),importations!J245-'dont imp en provenance UE'!J245,0)</f>
        <v>83.281420999999966</v>
      </c>
      <c r="K245" s="21">
        <f>IF(ISNUMBER(importations!K245),importations!K245-'dont imp en provenance UE'!K245,0)</f>
        <v>83.123161999999979</v>
      </c>
      <c r="L245" s="21">
        <f>IF(ISNUMBER(importations!L245),importations!L245-'dont imp en provenance UE'!L245,0)</f>
        <v>90.776980999999978</v>
      </c>
      <c r="M245" s="21">
        <f>IF(ISNUMBER(importations!M245),importations!M245-'dont imp en provenance UE'!M245,0)</f>
        <v>91.353992000000005</v>
      </c>
      <c r="N245" s="21">
        <f>IF(ISNUMBER(importations!N245),importations!N245-'dont imp en provenance UE'!N245,0)</f>
        <v>96.938016999999945</v>
      </c>
      <c r="O245" s="21">
        <f>IF(ISNUMBER(importations!O245),importations!O245-'dont imp en provenance UE'!O245,0)</f>
        <v>116.421224</v>
      </c>
      <c r="P245" s="72">
        <f>IF(ISNUMBER(importations!P245),importations!P245-'dont imp en provenance UE'!P245,0)</f>
        <v>70.175251000000003</v>
      </c>
      <c r="Q245" s="22">
        <f>SUM(E245:P245)</f>
        <v>1029.1873149999997</v>
      </c>
    </row>
    <row r="246" spans="1:17" x14ac:dyDescent="0.2">
      <c r="A246" s="19"/>
      <c r="B246" s="18">
        <v>18</v>
      </c>
      <c r="C246" s="18"/>
      <c r="D246" s="20">
        <v>2008</v>
      </c>
      <c r="E246" s="21">
        <f>IF(ISNUMBER(importations!E246),importations!E246-'dont imp en provenance UE'!E246,0)</f>
        <v>90.677444999999977</v>
      </c>
      <c r="F246" s="21">
        <f>IF(ISNUMBER(importations!F246),importations!F246-'dont imp en provenance UE'!F246,0)</f>
        <v>109.74898899999999</v>
      </c>
      <c r="G246" s="21">
        <f>IF(ISNUMBER(importations!G246),importations!G246-'dont imp en provenance UE'!G246,0)</f>
        <v>98.59503600000005</v>
      </c>
      <c r="H246" s="21">
        <f>IF(ISNUMBER(importations!H246),importations!H246-'dont imp en provenance UE'!H246,0)</f>
        <v>99.839819999999975</v>
      </c>
      <c r="I246" s="21">
        <f>IF(ISNUMBER(importations!I246),importations!I246-'dont imp en provenance UE'!I246,0)</f>
        <v>79.287196999999935</v>
      </c>
      <c r="J246" s="21">
        <f>IF(ISNUMBER(importations!J246),importations!J246-'dont imp en provenance UE'!J246,0)</f>
        <v>88.214007999999978</v>
      </c>
      <c r="K246" s="21">
        <f>IF(ISNUMBER(importations!K246),importations!K246-'dont imp en provenance UE'!K246,0)</f>
        <v>101.29697299999992</v>
      </c>
      <c r="L246" s="21">
        <f>IF(ISNUMBER(importations!L246),importations!L246-'dont imp en provenance UE'!L246,0)</f>
        <v>79.365925000000004</v>
      </c>
      <c r="M246" s="21">
        <f>IF(ISNUMBER(importations!M246),importations!M246-'dont imp en provenance UE'!M246,0)</f>
        <v>110.24081899999999</v>
      </c>
      <c r="N246" s="21">
        <f>IF(ISNUMBER(importations!N246),importations!N246-'dont imp en provenance UE'!N246,0)</f>
        <v>118.97879299999994</v>
      </c>
      <c r="O246" s="21">
        <f>IF(ISNUMBER(importations!O246),importations!O246-'dont imp en provenance UE'!O246,0)</f>
        <v>135.51367299999998</v>
      </c>
      <c r="P246" s="72">
        <f>IF(ISNUMBER(importations!P246),importations!P246-'dont imp en provenance UE'!P246,0)</f>
        <v>99.10021699999993</v>
      </c>
      <c r="Q246" s="22">
        <f t="shared" ref="Q246:Q256" si="17">SUM(E246:P246)</f>
        <v>1210.8588949999996</v>
      </c>
    </row>
    <row r="247" spans="1:17" x14ac:dyDescent="0.2">
      <c r="A247" s="19"/>
      <c r="B247" s="18">
        <v>18</v>
      </c>
      <c r="C247" s="18"/>
      <c r="D247" s="20">
        <v>2009</v>
      </c>
      <c r="E247" s="21">
        <f>IF(ISNUMBER(importations!E247),importations!E247-'dont imp en provenance UE'!E247,0)</f>
        <v>105.22951999999998</v>
      </c>
      <c r="F247" s="21">
        <f>IF(ISNUMBER(importations!F247),importations!F247-'dont imp en provenance UE'!F247,0)</f>
        <v>102.92615000000001</v>
      </c>
      <c r="G247" s="21">
        <f>IF(ISNUMBER(importations!G247),importations!G247-'dont imp en provenance UE'!G247,0)</f>
        <v>108.69054799999998</v>
      </c>
      <c r="H247" s="21">
        <f>IF(ISNUMBER(importations!H247),importations!H247-'dont imp en provenance UE'!H247,0)</f>
        <v>98.493538999999998</v>
      </c>
      <c r="I247" s="21">
        <f>IF(ISNUMBER(importations!I247),importations!I247-'dont imp en provenance UE'!I247,0)</f>
        <v>107.87868300000002</v>
      </c>
      <c r="J247" s="21">
        <f>IF(ISNUMBER(importations!J247),importations!J247-'dont imp en provenance UE'!J247,0)</f>
        <v>92.04100399999993</v>
      </c>
      <c r="K247" s="21">
        <f>IF(ISNUMBER(importations!K247),importations!K247-'dont imp en provenance UE'!K247,0)</f>
        <v>99.932610000000011</v>
      </c>
      <c r="L247" s="21">
        <f>IF(ISNUMBER(importations!L247),importations!L247-'dont imp en provenance UE'!L247,0)</f>
        <v>101.96223899999995</v>
      </c>
      <c r="M247" s="21">
        <f>IF(ISNUMBER(importations!M247),importations!M247-'dont imp en provenance UE'!M247,0)</f>
        <v>106.08059100000008</v>
      </c>
      <c r="N247" s="21">
        <f>IF(ISNUMBER(importations!N247),importations!N247-'dont imp en provenance UE'!N247,0)</f>
        <v>109.52348600000005</v>
      </c>
      <c r="O247" s="21">
        <f>IF(ISNUMBER(importations!O247),importations!O247-'dont imp en provenance UE'!O247,0)</f>
        <v>125.15138499999995</v>
      </c>
      <c r="P247" s="72">
        <f>IF(ISNUMBER(importations!P247),importations!P247-'dont imp en provenance UE'!P247,0)</f>
        <v>110.39913299999995</v>
      </c>
      <c r="Q247" s="22">
        <f t="shared" si="17"/>
        <v>1268.3088879999998</v>
      </c>
    </row>
    <row r="248" spans="1:17" x14ac:dyDescent="0.2">
      <c r="A248" s="19"/>
      <c r="B248" s="18">
        <v>18</v>
      </c>
      <c r="C248" s="18"/>
      <c r="D248" s="20">
        <v>2010</v>
      </c>
      <c r="E248" s="21">
        <f>IF(ISNUMBER(importations!E248),importations!E248-'dont imp en provenance UE'!E248,0)</f>
        <v>94.160799999999995</v>
      </c>
      <c r="F248" s="21">
        <f>IF(ISNUMBER(importations!F248),importations!F248-'dont imp en provenance UE'!F248,0)</f>
        <v>109.18008400000008</v>
      </c>
      <c r="G248" s="21">
        <f>IF(ISNUMBER(importations!G248),importations!G248-'dont imp en provenance UE'!G248,0)</f>
        <v>125.370363</v>
      </c>
      <c r="H248" s="21">
        <f>IF(ISNUMBER(importations!H248),importations!H248-'dont imp en provenance UE'!H248,0)</f>
        <v>112.71030600000006</v>
      </c>
      <c r="I248" s="21">
        <f>IF(ISNUMBER(importations!I248),importations!I248-'dont imp en provenance UE'!I248,0)</f>
        <v>109.22914500000002</v>
      </c>
      <c r="J248" s="21">
        <f>IF(ISNUMBER(importations!J248),importations!J248-'dont imp en provenance UE'!J248,0)</f>
        <v>140.46437200000003</v>
      </c>
      <c r="K248" s="21">
        <f>IF(ISNUMBER(importations!K248),importations!K248-'dont imp en provenance UE'!K248,0)</f>
        <v>110.61170600000003</v>
      </c>
      <c r="L248" s="21">
        <f>IF(ISNUMBER(importations!L248),importations!L248-'dont imp en provenance UE'!L248,0)</f>
        <v>121.15324799999996</v>
      </c>
      <c r="M248" s="21">
        <f>IF(ISNUMBER(importations!M248),importations!M248-'dont imp en provenance UE'!M248,0)</f>
        <v>124.71079399999996</v>
      </c>
      <c r="N248" s="21">
        <f>IF(ISNUMBER(importations!N248),importations!N248-'dont imp en provenance UE'!N248,0)</f>
        <v>114.37089600000002</v>
      </c>
      <c r="O248" s="21">
        <f>IF(ISNUMBER(importations!O248),importations!O248-'dont imp en provenance UE'!O248,0)</f>
        <v>139.60436300000009</v>
      </c>
      <c r="P248" s="72">
        <f>IF(ISNUMBER(importations!P248),importations!P248-'dont imp en provenance UE'!P248,0)</f>
        <v>122.58539400000001</v>
      </c>
      <c r="Q248" s="22">
        <f t="shared" si="17"/>
        <v>1424.1514710000001</v>
      </c>
    </row>
    <row r="249" spans="1:17" x14ac:dyDescent="0.2">
      <c r="A249" s="19"/>
      <c r="B249" s="18">
        <v>18</v>
      </c>
      <c r="C249" s="18"/>
      <c r="D249" s="54" t="s">
        <v>23</v>
      </c>
      <c r="E249" s="21">
        <f>IF(ISNUMBER(importations!E249),importations!E249-'dont imp en provenance UE'!E249,0)</f>
        <v>132.14207900000002</v>
      </c>
      <c r="F249" s="21">
        <f>IF(ISNUMBER(importations!F249),importations!F249-'dont imp en provenance UE'!F249,0)</f>
        <v>124.24730699999998</v>
      </c>
      <c r="G249" s="21">
        <f>IF(ISNUMBER(importations!G249),importations!G249-'dont imp en provenance UE'!G249,0)</f>
        <v>136.88056599999999</v>
      </c>
      <c r="H249" s="21">
        <f>IF(ISNUMBER(importations!H249),importations!H249-'dont imp en provenance UE'!H249,0)</f>
        <v>99.441947000000027</v>
      </c>
      <c r="I249" s="21">
        <f>IF(ISNUMBER(importations!I249),importations!I249-'dont imp en provenance UE'!I249,0)</f>
        <v>111.66125399999999</v>
      </c>
      <c r="J249" s="21">
        <f>IF(ISNUMBER(importations!J249),importations!J249-'dont imp en provenance UE'!J249,0)</f>
        <v>150.82524399999994</v>
      </c>
      <c r="K249" s="21">
        <f>IF(ISNUMBER(importations!K249),importations!K249-'dont imp en provenance UE'!K249,0)</f>
        <v>126.89043799999996</v>
      </c>
      <c r="L249" s="21">
        <f>IF(ISNUMBER(importations!L249),importations!L249-'dont imp en provenance UE'!L249,0)</f>
        <v>152.46766200000002</v>
      </c>
      <c r="M249" s="21">
        <f>IF(ISNUMBER(importations!M249),importations!M249-'dont imp en provenance UE'!M249,0)</f>
        <v>143.271367</v>
      </c>
      <c r="N249" s="21">
        <f>IF(ISNUMBER(importations!N249),importations!N249-'dont imp en provenance UE'!N249,0)</f>
        <v>150.14676000000009</v>
      </c>
      <c r="O249" s="21">
        <f>IF(ISNUMBER(importations!O249),importations!O249-'dont imp en provenance UE'!O249,0)</f>
        <v>160.75403400000005</v>
      </c>
      <c r="P249" s="72">
        <f>IF(ISNUMBER(importations!P249),importations!P249-'dont imp en provenance UE'!P249,0)</f>
        <v>144.73179099999993</v>
      </c>
      <c r="Q249" s="22">
        <f t="shared" si="17"/>
        <v>1633.4604489999999</v>
      </c>
    </row>
    <row r="250" spans="1:17" x14ac:dyDescent="0.2">
      <c r="A250" s="19"/>
      <c r="B250" s="18">
        <v>18</v>
      </c>
      <c r="C250" s="18"/>
      <c r="D250" s="20">
        <v>2012</v>
      </c>
      <c r="E250" s="21">
        <f>IF(ISNUMBER(importations!E250),importations!E250-'dont imp en provenance UE'!E250,0)</f>
        <v>125.71041399999996</v>
      </c>
      <c r="F250" s="21">
        <f>IF(ISNUMBER(importations!F250),importations!F250-'dont imp en provenance UE'!F250,0)</f>
        <v>130.103971</v>
      </c>
      <c r="G250" s="21">
        <f>IF(ISNUMBER(importations!G250),importations!G250-'dont imp en provenance UE'!G250,0)</f>
        <v>147.19361199999992</v>
      </c>
      <c r="H250" s="21">
        <f>IF(ISNUMBER(importations!H250),importations!H250-'dont imp en provenance UE'!H250,0)</f>
        <v>123.26279300000004</v>
      </c>
      <c r="I250" s="21">
        <f>IF(ISNUMBER(importations!I250),importations!I250-'dont imp en provenance UE'!I250,0)</f>
        <v>147.88843800000001</v>
      </c>
      <c r="J250" s="21">
        <f>IF(ISNUMBER(importations!J250),importations!J250-'dont imp en provenance UE'!J250,0)</f>
        <v>132.02137199999999</v>
      </c>
      <c r="K250" s="21">
        <f>IF(ISNUMBER(importations!K250),importations!K250-'dont imp en provenance UE'!K250,0)</f>
        <v>143.83014699999995</v>
      </c>
      <c r="L250" s="21">
        <f>IF(ISNUMBER(importations!L250),importations!L250-'dont imp en provenance UE'!L250,0)</f>
        <v>131.372367</v>
      </c>
      <c r="M250" s="21">
        <f>IF(ISNUMBER(importations!M250),importations!M250-'dont imp en provenance UE'!M250,0)</f>
        <v>153.58225299999987</v>
      </c>
      <c r="N250" s="21">
        <f>IF(ISNUMBER(importations!N250),importations!N250-'dont imp en provenance UE'!N250,0)</f>
        <v>178.45989400000002</v>
      </c>
      <c r="O250" s="21">
        <f>IF(ISNUMBER(importations!O250),importations!O250-'dont imp en provenance UE'!O250,0)</f>
        <v>161.57498299999997</v>
      </c>
      <c r="P250" s="72">
        <f>IF(ISNUMBER(importations!P250),importations!P250-'dont imp en provenance UE'!P250,0)</f>
        <v>147.82387000000006</v>
      </c>
      <c r="Q250" s="22">
        <f t="shared" si="17"/>
        <v>1722.8241139999996</v>
      </c>
    </row>
    <row r="251" spans="1:17" x14ac:dyDescent="0.2">
      <c r="A251" s="19"/>
      <c r="B251" s="18">
        <v>18</v>
      </c>
      <c r="C251" s="18"/>
      <c r="D251" s="20">
        <v>2013</v>
      </c>
      <c r="E251" s="21">
        <f>IF(ISNUMBER(importations!E251),importations!E251-'dont imp en provenance UE'!E251,0)</f>
        <v>176.08284399999985</v>
      </c>
      <c r="F251" s="21">
        <f>IF(ISNUMBER(importations!F251),importations!F251-'dont imp en provenance UE'!F251,0)</f>
        <v>164.55573099999992</v>
      </c>
      <c r="G251" s="21">
        <f>IF(ISNUMBER(importations!G251),importations!G251-'dont imp en provenance UE'!G251,0)</f>
        <v>177.56945699999994</v>
      </c>
      <c r="H251" s="21">
        <f>IF(ISNUMBER(importations!H251),importations!H251-'dont imp en provenance UE'!H251,0)</f>
        <v>183.45857599999994</v>
      </c>
      <c r="I251" s="21">
        <f>IF(ISNUMBER(importations!I251),importations!I251-'dont imp en provenance UE'!I251,0)</f>
        <v>168.9452</v>
      </c>
      <c r="J251" s="21">
        <f>IF(ISNUMBER(importations!J251),importations!J251-'dont imp en provenance UE'!J251,0)</f>
        <v>175.56716499999993</v>
      </c>
      <c r="K251" s="21">
        <f>IF(ISNUMBER(importations!K251),importations!K251-'dont imp en provenance UE'!K251,0)</f>
        <v>179.31931699999996</v>
      </c>
      <c r="L251" s="21">
        <f>IF(ISNUMBER(importations!L251),importations!L251-'dont imp en provenance UE'!L251,0)</f>
        <v>166.01925299999999</v>
      </c>
      <c r="M251" s="21">
        <f>IF(ISNUMBER(importations!M251),importations!M251-'dont imp en provenance UE'!M251,0)</f>
        <v>184.60654800000009</v>
      </c>
      <c r="N251" s="21">
        <f>IF(ISNUMBER(importations!N251),importations!N251-'dont imp en provenance UE'!N251,0)</f>
        <v>192.518506</v>
      </c>
      <c r="O251" s="21">
        <f>IF(ISNUMBER(importations!O251),importations!O251-'dont imp en provenance UE'!O251,0)</f>
        <v>199.15463000000005</v>
      </c>
      <c r="P251" s="72">
        <f>IF(ISNUMBER(importations!P251),importations!P251-'dont imp en provenance UE'!P251,0)</f>
        <v>169.00725999999997</v>
      </c>
      <c r="Q251" s="22">
        <f t="shared" si="17"/>
        <v>2136.8044869999994</v>
      </c>
    </row>
    <row r="252" spans="1:17" x14ac:dyDescent="0.2">
      <c r="A252" s="19"/>
      <c r="B252" s="18">
        <v>18</v>
      </c>
      <c r="C252" s="18"/>
      <c r="D252" s="20">
        <v>2014</v>
      </c>
      <c r="E252" s="21">
        <f>IF(ISNUMBER(importations!E252),importations!E252-'dont imp en provenance UE'!E252,0)</f>
        <v>181.6493670000001</v>
      </c>
      <c r="F252" s="21">
        <f>IF(ISNUMBER(importations!F252),importations!F252-'dont imp en provenance UE'!F252,0)</f>
        <v>161.59699600000005</v>
      </c>
      <c r="G252" s="21">
        <f>IF(ISNUMBER(importations!G252),importations!G252-'dont imp en provenance UE'!G252,0)</f>
        <v>195.387879</v>
      </c>
      <c r="H252" s="21">
        <f>IF(ISNUMBER(importations!H252),importations!H252-'dont imp en provenance UE'!H252,0)</f>
        <v>178.50754399999994</v>
      </c>
      <c r="I252" s="21">
        <f>IF(ISNUMBER(importations!I252),importations!I252-'dont imp en provenance UE'!I252,0)</f>
        <v>172.84509099999991</v>
      </c>
      <c r="J252" s="21">
        <f>IF(ISNUMBER(importations!J252),importations!J252-'dont imp en provenance UE'!J252,0)</f>
        <v>174.75043399999987</v>
      </c>
      <c r="K252" s="21">
        <f>IF(ISNUMBER(importations!K252),importations!K252-'dont imp en provenance UE'!K252,0)</f>
        <v>182.67346000000003</v>
      </c>
      <c r="L252" s="21">
        <f>IF(ISNUMBER(importations!L252),importations!L252-'dont imp en provenance UE'!L252,0)</f>
        <v>172.18834299999997</v>
      </c>
      <c r="M252" s="21">
        <f>IF(ISNUMBER(importations!M252),importations!M252-'dont imp en provenance UE'!M252,0)</f>
        <v>213.48725200000001</v>
      </c>
      <c r="N252" s="21">
        <f>IF(ISNUMBER(importations!N252),importations!N252-'dont imp en provenance UE'!N252,0)</f>
        <v>230.38922500000001</v>
      </c>
      <c r="O252" s="21">
        <f>IF(ISNUMBER(importations!O252),importations!O252-'dont imp en provenance UE'!O252,0)</f>
        <v>185.2679619999999</v>
      </c>
      <c r="P252" s="72">
        <f>IF(ISNUMBER(importations!P252),importations!P252-'dont imp en provenance UE'!P252,0)</f>
        <v>188.15798899999999</v>
      </c>
      <c r="Q252" s="22">
        <f t="shared" si="17"/>
        <v>2236.9015419999996</v>
      </c>
    </row>
    <row r="253" spans="1:17" x14ac:dyDescent="0.2">
      <c r="A253" s="19"/>
      <c r="B253" s="18">
        <v>18</v>
      </c>
      <c r="C253" s="18"/>
      <c r="D253" s="20">
        <v>2015</v>
      </c>
      <c r="E253" s="21">
        <f>IF(ISNUMBER(importations!E253),importations!E253-'dont imp en provenance UE'!E253,0)</f>
        <v>172.66871199999997</v>
      </c>
      <c r="F253" s="21">
        <f>IF(ISNUMBER(importations!F253),importations!F253-'dont imp en provenance UE'!F253,0)</f>
        <v>171.79466100000002</v>
      </c>
      <c r="G253" s="21">
        <f>IF(ISNUMBER(importations!G253),importations!G253-'dont imp en provenance UE'!G253,0)</f>
        <v>211.83602400000012</v>
      </c>
      <c r="H253" s="21">
        <f>IF(ISNUMBER(importations!H253),importations!H253-'dont imp en provenance UE'!H253,0)</f>
        <v>196.71067699999998</v>
      </c>
      <c r="I253" s="21">
        <f>IF(ISNUMBER(importations!I253),importations!I253-'dont imp en provenance UE'!I253,0)</f>
        <v>158.75329500000009</v>
      </c>
      <c r="J253" s="21">
        <f>IF(ISNUMBER(importations!J253),importations!J253-'dont imp en provenance UE'!J253,0)</f>
        <v>196.41131100000007</v>
      </c>
      <c r="K253" s="21">
        <f>IF(ISNUMBER(importations!K253),importations!K253-'dont imp en provenance UE'!K253,0)</f>
        <v>184.25753299999997</v>
      </c>
      <c r="L253" s="21">
        <f>IF(ISNUMBER(importations!L253),importations!L253-'dont imp en provenance UE'!L253,0)</f>
        <v>175.544085</v>
      </c>
      <c r="M253" s="21">
        <f>IF(ISNUMBER(importations!M253),importations!M253-'dont imp en provenance UE'!M253,0)</f>
        <v>205.35624799999994</v>
      </c>
      <c r="N253" s="21">
        <f>IF(ISNUMBER(importations!N253),importations!N253-'dont imp en provenance UE'!N253,0)</f>
        <v>212.13438599999995</v>
      </c>
      <c r="O253" s="21">
        <f>IF(ISNUMBER(importations!O253),importations!O253-'dont imp en provenance UE'!O253,0)</f>
        <v>214.60285799999997</v>
      </c>
      <c r="P253" s="72">
        <f>IF(ISNUMBER(importations!P253),importations!P253-'dont imp en provenance UE'!P253,0)</f>
        <v>201.34816299999994</v>
      </c>
      <c r="Q253" s="22">
        <f t="shared" si="17"/>
        <v>2301.4179530000001</v>
      </c>
    </row>
    <row r="254" spans="1:17" x14ac:dyDescent="0.2">
      <c r="A254" s="19"/>
      <c r="B254" s="18">
        <v>18</v>
      </c>
      <c r="C254" s="18"/>
      <c r="D254" s="20">
        <v>2016</v>
      </c>
      <c r="E254" s="21">
        <f>IF(ISNUMBER(importations!E254),importations!E254-'dont imp en provenance UE'!E254,0)</f>
        <v>192.61592699999994</v>
      </c>
      <c r="F254" s="21">
        <f>IF(ISNUMBER(importations!F254),importations!F254-'dont imp en provenance UE'!F254,0)</f>
        <v>182.60364499999997</v>
      </c>
      <c r="G254" s="21">
        <f>IF(ISNUMBER(importations!G254),importations!G254-'dont imp en provenance UE'!G254,0)</f>
        <v>196.91560100000004</v>
      </c>
      <c r="H254" s="21">
        <f>IF(ISNUMBER(importations!H254),importations!H254-'dont imp en provenance UE'!H254,0)</f>
        <v>195.73983400000003</v>
      </c>
      <c r="I254" s="21">
        <f>IF(ISNUMBER(importations!I254),importations!I254-'dont imp en provenance UE'!I254,0)</f>
        <v>207.34777199999996</v>
      </c>
      <c r="J254" s="21">
        <f>IF(ISNUMBER(importations!J254),importations!J254-'dont imp en provenance UE'!J254,0)</f>
        <v>199.65572599999996</v>
      </c>
      <c r="K254" s="21">
        <f>IF(ISNUMBER(importations!K254),importations!K254-'dont imp en provenance UE'!K254,0)</f>
        <v>191.49921099999983</v>
      </c>
      <c r="L254" s="21">
        <f>IF(ISNUMBER(importations!L254),importations!L254-'dont imp en provenance UE'!L254,0)</f>
        <v>188.62596599999995</v>
      </c>
      <c r="M254" s="21">
        <f>IF(ISNUMBER(importations!M254),importations!M254-'dont imp en provenance UE'!M254,0)</f>
        <v>207.32784100000003</v>
      </c>
      <c r="N254" s="21">
        <f>IF(ISNUMBER(importations!N254),importations!N254-'dont imp en provenance UE'!N254,0)</f>
        <v>209.54431799999998</v>
      </c>
      <c r="O254" s="21">
        <f>IF(ISNUMBER(importations!O254),importations!O254-'dont imp en provenance UE'!O254,0)</f>
        <v>220.53381900000005</v>
      </c>
      <c r="P254" s="72">
        <f>IF(ISNUMBER(importations!P254),importations!P254-'dont imp en provenance UE'!P254,0)</f>
        <v>210.12489600000004</v>
      </c>
      <c r="Q254" s="22">
        <f t="shared" si="17"/>
        <v>2402.5345559999996</v>
      </c>
    </row>
    <row r="255" spans="1:17" x14ac:dyDescent="0.2">
      <c r="A255" s="19"/>
      <c r="B255" s="18">
        <v>18</v>
      </c>
      <c r="C255" s="18"/>
      <c r="D255" s="20">
        <v>2017</v>
      </c>
      <c r="E255" s="21">
        <f>IF(ISNUMBER(importations!E255),importations!E255-'dont imp en provenance UE'!E255,0)</f>
        <v>208.73637799999983</v>
      </c>
      <c r="F255" s="21">
        <f>IF(ISNUMBER(importations!F255),importations!F255-'dont imp en provenance UE'!F255,0)</f>
        <v>196.82098300000007</v>
      </c>
      <c r="G255" s="21">
        <f>IF(ISNUMBER(importations!G255),importations!G255-'dont imp en provenance UE'!G255,0)</f>
        <v>237.66846299999997</v>
      </c>
      <c r="H255" s="21">
        <f>IF(ISNUMBER(importations!H255),importations!H255-'dont imp en provenance UE'!H255,0)</f>
        <v>209.25988499999988</v>
      </c>
      <c r="I255" s="21">
        <f>IF(ISNUMBER(importations!I255),importations!I255-'dont imp en provenance UE'!I255,0)</f>
        <v>243.96020700000003</v>
      </c>
      <c r="J255" s="21">
        <f>IF(ISNUMBER(importations!J255),importations!J255-'dont imp en provenance UE'!J255,0)</f>
        <v>251.42790099999991</v>
      </c>
      <c r="K255" s="21">
        <f>IF(ISNUMBER(importations!K255),importations!K255-'dont imp en provenance UE'!K255,0)</f>
        <v>183.05197699999997</v>
      </c>
      <c r="L255" s="21">
        <f>IF(ISNUMBER(importations!L255),importations!L255-'dont imp en provenance UE'!L255,0)</f>
        <v>216.97173200000009</v>
      </c>
      <c r="M255" s="21">
        <f>IF(ISNUMBER(importations!M255),importations!M255-'dont imp en provenance UE'!M255,0)</f>
        <v>242.93213199999991</v>
      </c>
      <c r="N255" s="21">
        <f>IF(ISNUMBER(importations!N255),importations!N255-'dont imp en provenance UE'!N255,0)</f>
        <v>254.38029300000005</v>
      </c>
      <c r="O255" s="65">
        <f>IF(ISNUMBER(importations!O255),importations!O255-'dont imp en provenance UE'!O255,0)</f>
        <v>272.30702800000006</v>
      </c>
      <c r="P255" s="73">
        <f>IF(ISNUMBER(importations!P255),importations!P255-'dont imp en provenance UE'!P255,0)</f>
        <v>196.71676699999989</v>
      </c>
      <c r="Q255" s="22">
        <f t="shared" si="17"/>
        <v>2714.2337459999999</v>
      </c>
    </row>
    <row r="256" spans="1:17" x14ac:dyDescent="0.2">
      <c r="A256" s="19"/>
      <c r="B256" s="18">
        <v>18</v>
      </c>
      <c r="C256" s="18"/>
      <c r="D256" s="20">
        <v>2018</v>
      </c>
      <c r="E256" s="21">
        <f>IF(ISNUMBER(importations!E256),importations!E256-'dont imp en provenance UE'!E256,0)</f>
        <v>232.98990900000001</v>
      </c>
      <c r="F256" s="21">
        <f>IF(ISNUMBER(importations!F256),importations!F256-'dont imp en provenance UE'!F256,0)</f>
        <v>200.82843600000012</v>
      </c>
      <c r="G256" s="21">
        <f>IF(ISNUMBER(importations!G256),importations!G256-'dont imp en provenance UE'!G256,0)</f>
        <v>220.03113999999999</v>
      </c>
      <c r="H256" s="21">
        <f>IF(ISNUMBER(importations!H256),importations!H256-'dont imp en provenance UE'!H256,0)</f>
        <v>219.96387499999992</v>
      </c>
      <c r="I256" s="21">
        <f>IF(ISNUMBER(importations!I256),importations!I256-'dont imp en provenance UE'!I256,0)</f>
        <v>224.66678899999999</v>
      </c>
      <c r="J256" s="21">
        <f>IF(ISNUMBER(importations!J256),importations!J256-'dont imp en provenance UE'!J256,0)</f>
        <v>217.21442799999994</v>
      </c>
      <c r="K256" s="21">
        <f>IF(ISNUMBER(importations!K256),importations!K256-'dont imp en provenance UE'!K256,0)</f>
        <v>222.96198100000009</v>
      </c>
      <c r="L256" s="21">
        <f>IF(ISNUMBER(importations!L256),importations!L256-'dont imp en provenance UE'!L256,0)</f>
        <v>0</v>
      </c>
      <c r="M256" s="21">
        <f>IF(ISNUMBER(importations!M256),importations!M256-'dont imp en provenance UE'!M256,0)</f>
        <v>0</v>
      </c>
      <c r="N256" s="21">
        <f>IF(ISNUMBER(importations!N256),importations!N256-'dont imp en provenance UE'!N256,0)</f>
        <v>0</v>
      </c>
      <c r="O256" s="65">
        <f>IF(ISNUMBER(importations!O256),importations!O256-'dont imp en provenance UE'!O256,0)</f>
        <v>0</v>
      </c>
      <c r="P256" s="73">
        <f>IF(ISNUMBER(importations!P256),importations!P256-'dont imp en provenance UE'!P256,0)</f>
        <v>0</v>
      </c>
      <c r="Q256" s="22">
        <f t="shared" si="17"/>
        <v>1538.6565580000001</v>
      </c>
    </row>
    <row r="257" spans="1:17" x14ac:dyDescent="0.2">
      <c r="A257" s="19"/>
      <c r="B257" s="18"/>
      <c r="C257" s="18"/>
      <c r="D257" s="20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77"/>
      <c r="Q257" s="50"/>
    </row>
    <row r="258" spans="1:17" x14ac:dyDescent="0.2">
      <c r="A258" s="19"/>
      <c r="B258" s="18"/>
      <c r="C258" s="18"/>
      <c r="D258" s="24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74"/>
      <c r="Q258" s="26"/>
    </row>
    <row r="259" spans="1:17" x14ac:dyDescent="0.2">
      <c r="A259" s="52" t="s">
        <v>41</v>
      </c>
      <c r="B259" s="18">
        <v>19</v>
      </c>
      <c r="C259" s="18"/>
      <c r="D259" s="20">
        <v>2007</v>
      </c>
      <c r="E259" s="21">
        <f>IF(ISNUMBER(importations!E259),importations!E259-'dont imp en provenance UE'!E259,0)</f>
        <v>13.871303000000001</v>
      </c>
      <c r="F259" s="21">
        <f>IF(ISNUMBER(importations!F259),importations!F259-'dont imp en provenance UE'!F259,0)</f>
        <v>4.5361350000000016</v>
      </c>
      <c r="G259" s="21">
        <f>IF(ISNUMBER(importations!G259),importations!G259-'dont imp en provenance UE'!G259,0)</f>
        <v>12.631646</v>
      </c>
      <c r="H259" s="21">
        <f>IF(ISNUMBER(importations!H259),importations!H259-'dont imp en provenance UE'!H259,0)</f>
        <v>13.436979999999998</v>
      </c>
      <c r="I259" s="21">
        <f>IF(ISNUMBER(importations!I259),importations!I259-'dont imp en provenance UE'!I259,0)</f>
        <v>3.1120290000000033</v>
      </c>
      <c r="J259" s="21">
        <f>IF(ISNUMBER(importations!J259),importations!J259-'dont imp en provenance UE'!J259,0)</f>
        <v>11.922951000000001</v>
      </c>
      <c r="K259" s="21">
        <f>IF(ISNUMBER(importations!K259),importations!K259-'dont imp en provenance UE'!K259,0)</f>
        <v>3.9996000000000009</v>
      </c>
      <c r="L259" s="21">
        <f>IF(ISNUMBER(importations!L259),importations!L259-'dont imp en provenance UE'!L259,0)</f>
        <v>5.0445920000000015</v>
      </c>
      <c r="M259" s="21">
        <f>IF(ISNUMBER(importations!M259),importations!M259-'dont imp en provenance UE'!M259,0)</f>
        <v>8.232761</v>
      </c>
      <c r="N259" s="21">
        <f>IF(ISNUMBER(importations!N259),importations!N259-'dont imp en provenance UE'!N259,0)</f>
        <v>7.8661829999999995</v>
      </c>
      <c r="O259" s="21">
        <f>IF(ISNUMBER(importations!O259),importations!O259-'dont imp en provenance UE'!O259,0)</f>
        <v>18.914000999999999</v>
      </c>
      <c r="P259" s="72">
        <f>IF(ISNUMBER(importations!P259),importations!P259-'dont imp en provenance UE'!P259,0)</f>
        <v>3.7267559999999982</v>
      </c>
      <c r="Q259" s="22">
        <f>SUM(E259:P259)</f>
        <v>107.29493699999999</v>
      </c>
    </row>
    <row r="260" spans="1:17" x14ac:dyDescent="0.2">
      <c r="A260" s="19"/>
      <c r="B260" s="18">
        <v>19</v>
      </c>
      <c r="C260" s="18"/>
      <c r="D260" s="20">
        <v>2008</v>
      </c>
      <c r="E260" s="21">
        <f>IF(ISNUMBER(importations!E260),importations!E260-'dont imp en provenance UE'!E260,0)</f>
        <v>6.0692369999999976</v>
      </c>
      <c r="F260" s="21">
        <f>IF(ISNUMBER(importations!F260),importations!F260-'dont imp en provenance UE'!F260,0)</f>
        <v>15.810608999999996</v>
      </c>
      <c r="G260" s="21">
        <f>IF(ISNUMBER(importations!G260),importations!G260-'dont imp en provenance UE'!G260,0)</f>
        <v>11.435390000000002</v>
      </c>
      <c r="H260" s="21">
        <f>IF(ISNUMBER(importations!H260),importations!H260-'dont imp en provenance UE'!H260,0)</f>
        <v>9.6497990000000016</v>
      </c>
      <c r="I260" s="21">
        <f>IF(ISNUMBER(importations!I260),importations!I260-'dont imp en provenance UE'!I260,0)</f>
        <v>7.2892490000000016</v>
      </c>
      <c r="J260" s="21">
        <f>IF(ISNUMBER(importations!J260),importations!J260-'dont imp en provenance UE'!J260,0)</f>
        <v>3.183368999999999</v>
      </c>
      <c r="K260" s="21">
        <f>IF(ISNUMBER(importations!K260),importations!K260-'dont imp en provenance UE'!K260,0)</f>
        <v>10.079067000000002</v>
      </c>
      <c r="L260" s="21">
        <f>IF(ISNUMBER(importations!L260),importations!L260-'dont imp en provenance UE'!L260,0)</f>
        <v>3.7134459999999976</v>
      </c>
      <c r="M260" s="21">
        <f>IF(ISNUMBER(importations!M260),importations!M260-'dont imp en provenance UE'!M260,0)</f>
        <v>12.670895999999999</v>
      </c>
      <c r="N260" s="21">
        <f>IF(ISNUMBER(importations!N260),importations!N260-'dont imp en provenance UE'!N260,0)</f>
        <v>11.019651</v>
      </c>
      <c r="O260" s="21">
        <f>IF(ISNUMBER(importations!O260),importations!O260-'dont imp en provenance UE'!O260,0)</f>
        <v>18.248058000000004</v>
      </c>
      <c r="P260" s="72">
        <f>IF(ISNUMBER(importations!P260),importations!P260-'dont imp en provenance UE'!P260,0)</f>
        <v>8.725280999999999</v>
      </c>
      <c r="Q260" s="22">
        <f t="shared" ref="Q260:Q270" si="18">SUM(E260:P260)</f>
        <v>117.89405199999999</v>
      </c>
    </row>
    <row r="261" spans="1:17" x14ac:dyDescent="0.2">
      <c r="A261" s="19"/>
      <c r="B261" s="18">
        <v>19</v>
      </c>
      <c r="C261" s="18"/>
      <c r="D261" s="20">
        <v>2009</v>
      </c>
      <c r="E261" s="21">
        <f>IF(ISNUMBER(importations!E261),importations!E261-'dont imp en provenance UE'!E261,0)</f>
        <v>13.930257000000001</v>
      </c>
      <c r="F261" s="21">
        <f>IF(ISNUMBER(importations!F261),importations!F261-'dont imp en provenance UE'!F261,0)</f>
        <v>16.525483000000001</v>
      </c>
      <c r="G261" s="21">
        <f>IF(ISNUMBER(importations!G261),importations!G261-'dont imp en provenance UE'!G261,0)</f>
        <v>3.3690599999999993</v>
      </c>
      <c r="H261" s="21">
        <f>IF(ISNUMBER(importations!H261),importations!H261-'dont imp en provenance UE'!H261,0)</f>
        <v>3.5162500000000012</v>
      </c>
      <c r="I261" s="21">
        <f>IF(ISNUMBER(importations!I261),importations!I261-'dont imp en provenance UE'!I261,0)</f>
        <v>15.499399</v>
      </c>
      <c r="J261" s="21">
        <f>IF(ISNUMBER(importations!J261),importations!J261-'dont imp en provenance UE'!J261,0)</f>
        <v>10.264075999999999</v>
      </c>
      <c r="K261" s="21">
        <f>IF(ISNUMBER(importations!K261),importations!K261-'dont imp en provenance UE'!K261,0)</f>
        <v>4.5356270000000016</v>
      </c>
      <c r="L261" s="21">
        <f>IF(ISNUMBER(importations!L261),importations!L261-'dont imp en provenance UE'!L261,0)</f>
        <v>15.280453999999999</v>
      </c>
      <c r="M261" s="21">
        <f>IF(ISNUMBER(importations!M261),importations!M261-'dont imp en provenance UE'!M261,0)</f>
        <v>9.9079759999999979</v>
      </c>
      <c r="N261" s="21">
        <f>IF(ISNUMBER(importations!N261),importations!N261-'dont imp en provenance UE'!N261,0)</f>
        <v>1.8034250000000007</v>
      </c>
      <c r="O261" s="21">
        <f>IF(ISNUMBER(importations!O261),importations!O261-'dont imp en provenance UE'!O261,0)</f>
        <v>13.985672000000001</v>
      </c>
      <c r="P261" s="72">
        <f>IF(ISNUMBER(importations!P261),importations!P261-'dont imp en provenance UE'!P261,0)</f>
        <v>4.742148000000002</v>
      </c>
      <c r="Q261" s="22">
        <f t="shared" si="18"/>
        <v>113.35982700000001</v>
      </c>
    </row>
    <row r="262" spans="1:17" x14ac:dyDescent="0.2">
      <c r="A262" s="19"/>
      <c r="B262" s="18">
        <v>19</v>
      </c>
      <c r="C262" s="18"/>
      <c r="D262" s="20">
        <v>2010</v>
      </c>
      <c r="E262" s="21">
        <f>IF(ISNUMBER(importations!E262),importations!E262-'dont imp en provenance UE'!E262,0)</f>
        <v>2.0423010000000001</v>
      </c>
      <c r="F262" s="21">
        <f>IF(ISNUMBER(importations!F262),importations!F262-'dont imp en provenance UE'!F262,0)</f>
        <v>12.776536999999999</v>
      </c>
      <c r="G262" s="21">
        <f>IF(ISNUMBER(importations!G262),importations!G262-'dont imp en provenance UE'!G262,0)</f>
        <v>7.2827039999999972</v>
      </c>
      <c r="H262" s="21">
        <f>IF(ISNUMBER(importations!H262),importations!H262-'dont imp en provenance UE'!H262,0)</f>
        <v>5.1493889999999993</v>
      </c>
      <c r="I262" s="21">
        <f>IF(ISNUMBER(importations!I262),importations!I262-'dont imp en provenance UE'!I262,0)</f>
        <v>5.2013350000000003</v>
      </c>
      <c r="J262" s="21">
        <f>IF(ISNUMBER(importations!J262),importations!J262-'dont imp en provenance UE'!J262,0)</f>
        <v>15.48189</v>
      </c>
      <c r="K262" s="21">
        <f>IF(ISNUMBER(importations!K262),importations!K262-'dont imp en provenance UE'!K262,0)</f>
        <v>10.843573000000003</v>
      </c>
      <c r="L262" s="21">
        <f>IF(ISNUMBER(importations!L262),importations!L262-'dont imp en provenance UE'!L262,0)</f>
        <v>3.0448350000000008</v>
      </c>
      <c r="M262" s="21">
        <f>IF(ISNUMBER(importations!M262),importations!M262-'dont imp en provenance UE'!M262,0)</f>
        <v>13.551398999999996</v>
      </c>
      <c r="N262" s="21">
        <f>IF(ISNUMBER(importations!N262),importations!N262-'dont imp en provenance UE'!N262,0)</f>
        <v>2.6792860000000012</v>
      </c>
      <c r="O262" s="21">
        <f>IF(ISNUMBER(importations!O262),importations!O262-'dont imp en provenance UE'!O262,0)</f>
        <v>13.614338999999998</v>
      </c>
      <c r="P262" s="72">
        <f>IF(ISNUMBER(importations!P262),importations!P262-'dont imp en provenance UE'!P262,0)</f>
        <v>2.8536300000000008</v>
      </c>
      <c r="Q262" s="22">
        <f t="shared" si="18"/>
        <v>94.52121799999999</v>
      </c>
    </row>
    <row r="263" spans="1:17" x14ac:dyDescent="0.2">
      <c r="A263" s="19"/>
      <c r="B263" s="18">
        <v>19</v>
      </c>
      <c r="C263" s="18"/>
      <c r="D263" s="54" t="s">
        <v>23</v>
      </c>
      <c r="E263" s="21">
        <f>IF(ISNUMBER(importations!E263),importations!E263-'dont imp en provenance UE'!E263,0)</f>
        <v>16.740248000000001</v>
      </c>
      <c r="F263" s="21">
        <f>IF(ISNUMBER(importations!F263),importations!F263-'dont imp en provenance UE'!F263,0)</f>
        <v>11.101719000000001</v>
      </c>
      <c r="G263" s="21">
        <f>IF(ISNUMBER(importations!G263),importations!G263-'dont imp en provenance UE'!G263,0)</f>
        <v>16.091620000000002</v>
      </c>
      <c r="H263" s="21">
        <f>IF(ISNUMBER(importations!H263),importations!H263-'dont imp en provenance UE'!H263,0)</f>
        <v>3.6205799999999986</v>
      </c>
      <c r="I263" s="21">
        <f>IF(ISNUMBER(importations!I263),importations!I263-'dont imp en provenance UE'!I263,0)</f>
        <v>4.4651530000000008</v>
      </c>
      <c r="J263" s="21">
        <f>IF(ISNUMBER(importations!J263),importations!J263-'dont imp en provenance UE'!J263,0)</f>
        <v>10.016100999999999</v>
      </c>
      <c r="K263" s="21">
        <f>IF(ISNUMBER(importations!K263),importations!K263-'dont imp en provenance UE'!K263,0)</f>
        <v>6.5900909999999993</v>
      </c>
      <c r="L263" s="21">
        <f>IF(ISNUMBER(importations!L263),importations!L263-'dont imp en provenance UE'!L263,0)</f>
        <v>23.942928999999999</v>
      </c>
      <c r="M263" s="21">
        <f>IF(ISNUMBER(importations!M263),importations!M263-'dont imp en provenance UE'!M263,0)</f>
        <v>10.224444999999999</v>
      </c>
      <c r="N263" s="21">
        <f>IF(ISNUMBER(importations!N263),importations!N263-'dont imp en provenance UE'!N263,0)</f>
        <v>18.921547000000004</v>
      </c>
      <c r="O263" s="21">
        <f>IF(ISNUMBER(importations!O263),importations!O263-'dont imp en provenance UE'!O263,0)</f>
        <v>17.643387999999998</v>
      </c>
      <c r="P263" s="72">
        <f>IF(ISNUMBER(importations!P263),importations!P263-'dont imp en provenance UE'!P263,0)</f>
        <v>7.569706</v>
      </c>
      <c r="Q263" s="22">
        <f t="shared" si="18"/>
        <v>146.927527</v>
      </c>
    </row>
    <row r="264" spans="1:17" x14ac:dyDescent="0.2">
      <c r="A264" s="19"/>
      <c r="B264" s="18">
        <v>19</v>
      </c>
      <c r="C264" s="18"/>
      <c r="D264" s="20">
        <v>2012</v>
      </c>
      <c r="E264" s="21">
        <f>IF(ISNUMBER(importations!E264),importations!E264-'dont imp en provenance UE'!E264,0)</f>
        <v>3.7141970000000022</v>
      </c>
      <c r="F264" s="21">
        <f>IF(ISNUMBER(importations!F264),importations!F264-'dont imp en provenance UE'!F264,0)</f>
        <v>10.234618999999999</v>
      </c>
      <c r="G264" s="21">
        <f>IF(ISNUMBER(importations!G264),importations!G264-'dont imp en provenance UE'!G264,0)</f>
        <v>13.423779</v>
      </c>
      <c r="H264" s="21">
        <f>IF(ISNUMBER(importations!H264),importations!H264-'dont imp en provenance UE'!H264,0)</f>
        <v>5.3460540000000023</v>
      </c>
      <c r="I264" s="21">
        <f>IF(ISNUMBER(importations!I264),importations!I264-'dont imp en provenance UE'!I264,0)</f>
        <v>7.9454129999999985</v>
      </c>
      <c r="J264" s="21">
        <f>IF(ISNUMBER(importations!J264),importations!J264-'dont imp en provenance UE'!J264,0)</f>
        <v>6.1439759999999985</v>
      </c>
      <c r="K264" s="21">
        <f>IF(ISNUMBER(importations!K264),importations!K264-'dont imp en provenance UE'!K264,0)</f>
        <v>12.123214000000001</v>
      </c>
      <c r="L264" s="21">
        <f>IF(ISNUMBER(importations!L264),importations!L264-'dont imp en provenance UE'!L264,0)</f>
        <v>7.5894459999999988</v>
      </c>
      <c r="M264" s="21">
        <f>IF(ISNUMBER(importations!M264),importations!M264-'dont imp en provenance UE'!M264,0)</f>
        <v>6.8948639999999983</v>
      </c>
      <c r="N264" s="21">
        <f>IF(ISNUMBER(importations!N264),importations!N264-'dont imp en provenance UE'!N264,0)</f>
        <v>15.555258000000002</v>
      </c>
      <c r="O264" s="21">
        <f>IF(ISNUMBER(importations!O264),importations!O264-'dont imp en provenance UE'!O264,0)</f>
        <v>3.9183340000000015</v>
      </c>
      <c r="P264" s="72">
        <f>IF(ISNUMBER(importations!P264),importations!P264-'dont imp en provenance UE'!P264,0)</f>
        <v>2.3398390000000013</v>
      </c>
      <c r="Q264" s="22">
        <f t="shared" si="18"/>
        <v>95.228993000000003</v>
      </c>
    </row>
    <row r="265" spans="1:17" x14ac:dyDescent="0.2">
      <c r="A265" s="19"/>
      <c r="B265" s="18">
        <v>19</v>
      </c>
      <c r="C265" s="18"/>
      <c r="D265" s="20">
        <v>2013</v>
      </c>
      <c r="E265" s="21">
        <f>IF(ISNUMBER(importations!E265),importations!E265-'dont imp en provenance UE'!E265,0)</f>
        <v>20.649682000000002</v>
      </c>
      <c r="F265" s="21">
        <f>IF(ISNUMBER(importations!F265),importations!F265-'dont imp en provenance UE'!F265,0)</f>
        <v>25.113563999999997</v>
      </c>
      <c r="G265" s="21">
        <f>IF(ISNUMBER(importations!G265),importations!G265-'dont imp en provenance UE'!G265,0)</f>
        <v>8.3313820000000014</v>
      </c>
      <c r="H265" s="21">
        <f>IF(ISNUMBER(importations!H265),importations!H265-'dont imp en provenance UE'!H265,0)</f>
        <v>8.0816310000000016</v>
      </c>
      <c r="I265" s="21">
        <f>IF(ISNUMBER(importations!I265),importations!I265-'dont imp en provenance UE'!I265,0)</f>
        <v>6.6027160000000009</v>
      </c>
      <c r="J265" s="21">
        <f>IF(ISNUMBER(importations!J265),importations!J265-'dont imp en provenance UE'!J265,0)</f>
        <v>10.724375999999999</v>
      </c>
      <c r="K265" s="21">
        <f>IF(ISNUMBER(importations!K265),importations!K265-'dont imp en provenance UE'!K265,0)</f>
        <v>6.4738079999999982</v>
      </c>
      <c r="L265" s="21">
        <f>IF(ISNUMBER(importations!L265),importations!L265-'dont imp en provenance UE'!L265,0)</f>
        <v>8.8427610000000012</v>
      </c>
      <c r="M265" s="21">
        <f>IF(ISNUMBER(importations!M265),importations!M265-'dont imp en provenance UE'!M265,0)</f>
        <v>13.733049000000001</v>
      </c>
      <c r="N265" s="21">
        <f>IF(ISNUMBER(importations!N265),importations!N265-'dont imp en provenance UE'!N265,0)</f>
        <v>4.5487720000000031</v>
      </c>
      <c r="O265" s="21">
        <f>IF(ISNUMBER(importations!O265),importations!O265-'dont imp en provenance UE'!O265,0)</f>
        <v>8.1854590000000016</v>
      </c>
      <c r="P265" s="72">
        <f>IF(ISNUMBER(importations!P265),importations!P265-'dont imp en provenance UE'!P265,0)</f>
        <v>3.2851900000000001</v>
      </c>
      <c r="Q265" s="22">
        <f t="shared" si="18"/>
        <v>124.57238999999998</v>
      </c>
    </row>
    <row r="266" spans="1:17" x14ac:dyDescent="0.2">
      <c r="A266" s="19"/>
      <c r="B266" s="18">
        <v>19</v>
      </c>
      <c r="C266" s="18"/>
      <c r="D266" s="20">
        <v>2014</v>
      </c>
      <c r="E266" s="21">
        <f>IF(ISNUMBER(importations!E266),importations!E266-'dont imp en provenance UE'!E266,0)</f>
        <v>20.664848000000003</v>
      </c>
      <c r="F266" s="21">
        <f>IF(ISNUMBER(importations!F266),importations!F266-'dont imp en provenance UE'!F266,0)</f>
        <v>8.0463260000000005</v>
      </c>
      <c r="G266" s="21">
        <f>IF(ISNUMBER(importations!G266),importations!G266-'dont imp en provenance UE'!G266,0)</f>
        <v>17.514997999999999</v>
      </c>
      <c r="H266" s="21">
        <f>IF(ISNUMBER(importations!H266),importations!H266-'dont imp en provenance UE'!H266,0)</f>
        <v>4.2003559999999993</v>
      </c>
      <c r="I266" s="21">
        <f>IF(ISNUMBER(importations!I266),importations!I266-'dont imp en provenance UE'!I266,0)</f>
        <v>7.2675619999999981</v>
      </c>
      <c r="J266" s="21">
        <f>IF(ISNUMBER(importations!J266),importations!J266-'dont imp en provenance UE'!J266,0)</f>
        <v>3.1546930000000017</v>
      </c>
      <c r="K266" s="21">
        <f>IF(ISNUMBER(importations!K266),importations!K266-'dont imp en provenance UE'!K266,0)</f>
        <v>6.2650170000000003</v>
      </c>
      <c r="L266" s="21">
        <f>IF(ISNUMBER(importations!L266),importations!L266-'dont imp en provenance UE'!L266,0)</f>
        <v>16.440040999999997</v>
      </c>
      <c r="M266" s="21">
        <f>IF(ISNUMBER(importations!M266),importations!M266-'dont imp en provenance UE'!M266,0)</f>
        <v>3.3957539999999966</v>
      </c>
      <c r="N266" s="21">
        <f>IF(ISNUMBER(importations!N266),importations!N266-'dont imp en provenance UE'!N266,0)</f>
        <v>5.1872749999999996</v>
      </c>
      <c r="O266" s="21">
        <f>IF(ISNUMBER(importations!O266),importations!O266-'dont imp en provenance UE'!O266,0)</f>
        <v>5.5550309999999996</v>
      </c>
      <c r="P266" s="72">
        <f>IF(ISNUMBER(importations!P266),importations!P266-'dont imp en provenance UE'!P266,0)</f>
        <v>16.458230999999998</v>
      </c>
      <c r="Q266" s="22">
        <f t="shared" si="18"/>
        <v>114.15013199999999</v>
      </c>
    </row>
    <row r="267" spans="1:17" x14ac:dyDescent="0.2">
      <c r="A267" s="19"/>
      <c r="B267" s="18">
        <v>19</v>
      </c>
      <c r="C267" s="18"/>
      <c r="D267" s="20">
        <v>2015</v>
      </c>
      <c r="E267" s="21">
        <f>IF(ISNUMBER(importations!E267),importations!E267-'dont imp en provenance UE'!E267,0)</f>
        <v>3.3619269999999979</v>
      </c>
      <c r="F267" s="21">
        <f>IF(ISNUMBER(importations!F267),importations!F267-'dont imp en provenance UE'!F267,0)</f>
        <v>4.3325309999999995</v>
      </c>
      <c r="G267" s="21">
        <f>IF(ISNUMBER(importations!G267),importations!G267-'dont imp en provenance UE'!G267,0)</f>
        <v>6.7726250000000014</v>
      </c>
      <c r="H267" s="21">
        <f>IF(ISNUMBER(importations!H267),importations!H267-'dont imp en provenance UE'!H267,0)</f>
        <v>21.297439000000004</v>
      </c>
      <c r="I267" s="21">
        <f>IF(ISNUMBER(importations!I267),importations!I267-'dont imp en provenance UE'!I267,0)</f>
        <v>3.9650649999999992</v>
      </c>
      <c r="J267" s="21">
        <f>IF(ISNUMBER(importations!J267),importations!J267-'dont imp en provenance UE'!J267,0)</f>
        <v>3.8261340000000015</v>
      </c>
      <c r="K267" s="21">
        <f>IF(ISNUMBER(importations!K267),importations!K267-'dont imp en provenance UE'!K267,0)</f>
        <v>16.682765999999997</v>
      </c>
      <c r="L267" s="21">
        <f>IF(ISNUMBER(importations!L267),importations!L267-'dont imp en provenance UE'!L267,0)</f>
        <v>2.9967570000000006</v>
      </c>
      <c r="M267" s="21">
        <f>IF(ISNUMBER(importations!M267),importations!M267-'dont imp en provenance UE'!M267,0)</f>
        <v>4.6695230000000016</v>
      </c>
      <c r="N267" s="21">
        <f>IF(ISNUMBER(importations!N267),importations!N267-'dont imp en provenance UE'!N267,0)</f>
        <v>5.2954170000000005</v>
      </c>
      <c r="O267" s="21">
        <f>IF(ISNUMBER(importations!O267),importations!O267-'dont imp en provenance UE'!O267,0)</f>
        <v>4.9410890000000016</v>
      </c>
      <c r="P267" s="72">
        <f>IF(ISNUMBER(importations!P267),importations!P267-'dont imp en provenance UE'!P267,0)</f>
        <v>6.5482429999999994</v>
      </c>
      <c r="Q267" s="22">
        <f t="shared" si="18"/>
        <v>84.689515999999998</v>
      </c>
    </row>
    <row r="268" spans="1:17" x14ac:dyDescent="0.2">
      <c r="A268" s="19"/>
      <c r="B268" s="18">
        <v>19</v>
      </c>
      <c r="C268" s="18"/>
      <c r="D268" s="20">
        <v>2016</v>
      </c>
      <c r="E268" s="21">
        <f>IF(ISNUMBER(importations!E268),importations!E268-'dont imp en provenance UE'!E268,0)</f>
        <v>9.0315439999999985</v>
      </c>
      <c r="F268" s="21">
        <f>IF(ISNUMBER(importations!F268),importations!F268-'dont imp en provenance UE'!F268,0)</f>
        <v>5.6204900000000002</v>
      </c>
      <c r="G268" s="21">
        <f>IF(ISNUMBER(importations!G268),importations!G268-'dont imp en provenance UE'!G268,0)</f>
        <v>7.4263269999999988</v>
      </c>
      <c r="H268" s="21">
        <f>IF(ISNUMBER(importations!H268),importations!H268-'dont imp en provenance UE'!H268,0)</f>
        <v>7.9813709999999993</v>
      </c>
      <c r="I268" s="21">
        <f>IF(ISNUMBER(importations!I268),importations!I268-'dont imp en provenance UE'!I268,0)</f>
        <v>4.6332229999999974</v>
      </c>
      <c r="J268" s="21">
        <f>IF(ISNUMBER(importations!J268),importations!J268-'dont imp en provenance UE'!J268,0)</f>
        <v>8.9170009999999991</v>
      </c>
      <c r="K268" s="21">
        <f>IF(ISNUMBER(importations!K268),importations!K268-'dont imp en provenance UE'!K268,0)</f>
        <v>8.8429789999999997</v>
      </c>
      <c r="L268" s="21">
        <f>IF(ISNUMBER(importations!L268),importations!L268-'dont imp en provenance UE'!L268,0)</f>
        <v>5.8953659999999992</v>
      </c>
      <c r="M268" s="21">
        <f>IF(ISNUMBER(importations!M268),importations!M268-'dont imp en provenance UE'!M268,0)</f>
        <v>6.7927849999999985</v>
      </c>
      <c r="N268" s="21">
        <f>IF(ISNUMBER(importations!N268),importations!N268-'dont imp en provenance UE'!N268,0)</f>
        <v>8.9399630000000023</v>
      </c>
      <c r="O268" s="21">
        <f>IF(ISNUMBER(importations!O268),importations!O268-'dont imp en provenance UE'!O268,0)</f>
        <v>8.8123259999999988</v>
      </c>
      <c r="P268" s="72">
        <f>IF(ISNUMBER(importations!P268),importations!P268-'dont imp en provenance UE'!P268,0)</f>
        <v>7.7737909999999992</v>
      </c>
      <c r="Q268" s="22">
        <f t="shared" si="18"/>
        <v>90.667165999999995</v>
      </c>
    </row>
    <row r="269" spans="1:17" x14ac:dyDescent="0.2">
      <c r="A269" s="19"/>
      <c r="B269" s="18">
        <v>19</v>
      </c>
      <c r="C269" s="18"/>
      <c r="D269" s="20">
        <v>2017</v>
      </c>
      <c r="E269" s="21">
        <f>IF(ISNUMBER(importations!E269),importations!E269-'dont imp en provenance UE'!E269,0)</f>
        <v>7.8025720000000014</v>
      </c>
      <c r="F269" s="21">
        <f>IF(ISNUMBER(importations!F269),importations!F269-'dont imp en provenance UE'!F269,0)</f>
        <v>6.2623920000000002</v>
      </c>
      <c r="G269" s="21">
        <f>IF(ISNUMBER(importations!G269),importations!G269-'dont imp en provenance UE'!G269,0)</f>
        <v>6.8254859999999997</v>
      </c>
      <c r="H269" s="21">
        <f>IF(ISNUMBER(importations!H269),importations!H269-'dont imp en provenance UE'!H269,0)</f>
        <v>7.1345710000000011</v>
      </c>
      <c r="I269" s="21">
        <f>IF(ISNUMBER(importations!I269),importations!I269-'dont imp en provenance UE'!I269,0)</f>
        <v>8.5564529999999994</v>
      </c>
      <c r="J269" s="21">
        <f>IF(ISNUMBER(importations!J269),importations!J269-'dont imp en provenance UE'!J269,0)</f>
        <v>7.423</v>
      </c>
      <c r="K269" s="21">
        <f>IF(ISNUMBER(importations!K269),importations!K269-'dont imp en provenance UE'!K269,0)</f>
        <v>9.6599209999999989</v>
      </c>
      <c r="L269" s="21">
        <f>IF(ISNUMBER(importations!L269),importations!L269-'dont imp en provenance UE'!L269,0)</f>
        <v>8.2737859999999976</v>
      </c>
      <c r="M269" s="21">
        <f>IF(ISNUMBER(importations!M269),importations!M269-'dont imp en provenance UE'!M269,0)</f>
        <v>7.8600180000000002</v>
      </c>
      <c r="N269" s="21">
        <f>IF(ISNUMBER(importations!N269),importations!N269-'dont imp en provenance UE'!N269,0)</f>
        <v>10.268905</v>
      </c>
      <c r="O269" s="65">
        <f>IF(ISNUMBER(importations!O269),importations!O269-'dont imp en provenance UE'!O269,0)</f>
        <v>8.9146809999999981</v>
      </c>
      <c r="P269" s="73">
        <f>IF(ISNUMBER(importations!P269),importations!P269-'dont imp en provenance UE'!P269,0)</f>
        <v>6.2572369999999999</v>
      </c>
      <c r="Q269" s="22">
        <f t="shared" si="18"/>
        <v>95.239022000000006</v>
      </c>
    </row>
    <row r="270" spans="1:17" x14ac:dyDescent="0.2">
      <c r="A270" s="19"/>
      <c r="B270" s="18">
        <v>19</v>
      </c>
      <c r="C270" s="18"/>
      <c r="D270" s="20">
        <v>2018</v>
      </c>
      <c r="E270" s="21">
        <f>IF(ISNUMBER(importations!E270),importations!E270-'dont imp en provenance UE'!E270,0)</f>
        <v>8.8681809999999999</v>
      </c>
      <c r="F270" s="21">
        <f>IF(ISNUMBER(importations!F270),importations!F270-'dont imp en provenance UE'!F270,0)</f>
        <v>11.021287999999998</v>
      </c>
      <c r="G270" s="21">
        <f>IF(ISNUMBER(importations!G270),importations!G270-'dont imp en provenance UE'!G270,0)</f>
        <v>7.6898280000000003</v>
      </c>
      <c r="H270" s="21">
        <f>IF(ISNUMBER(importations!H270),importations!H270-'dont imp en provenance UE'!H270,0)</f>
        <v>7.3150379999999995</v>
      </c>
      <c r="I270" s="21">
        <f>IF(ISNUMBER(importations!I270),importations!I270-'dont imp en provenance UE'!I270,0)</f>
        <v>7.7065790000000014</v>
      </c>
      <c r="J270" s="21">
        <f>IF(ISNUMBER(importations!J270),importations!J270-'dont imp en provenance UE'!J270,0)</f>
        <v>6.7028899999999982</v>
      </c>
      <c r="K270" s="21">
        <f>IF(ISNUMBER(importations!K270),importations!K270-'dont imp en provenance UE'!K270,0)</f>
        <v>7.8360919999999989</v>
      </c>
      <c r="L270" s="21">
        <f>IF(ISNUMBER(importations!L270),importations!L270-'dont imp en provenance UE'!L270,0)</f>
        <v>0</v>
      </c>
      <c r="M270" s="21">
        <f>IF(ISNUMBER(importations!M270),importations!M270-'dont imp en provenance UE'!M270,0)</f>
        <v>0</v>
      </c>
      <c r="N270" s="21">
        <f>IF(ISNUMBER(importations!N270),importations!N270-'dont imp en provenance UE'!N270,0)</f>
        <v>0</v>
      </c>
      <c r="O270" s="65">
        <f>IF(ISNUMBER(importations!O270),importations!O270-'dont imp en provenance UE'!O270,0)</f>
        <v>0</v>
      </c>
      <c r="P270" s="73">
        <f>IF(ISNUMBER(importations!P270),importations!P270-'dont imp en provenance UE'!P270,0)</f>
        <v>0</v>
      </c>
      <c r="Q270" s="22">
        <f t="shared" si="18"/>
        <v>57.139896</v>
      </c>
    </row>
    <row r="271" spans="1:17" x14ac:dyDescent="0.2">
      <c r="A271" s="19"/>
      <c r="B271" s="18"/>
      <c r="C271" s="18"/>
      <c r="D271" s="24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74"/>
      <c r="Q271" s="26"/>
    </row>
    <row r="272" spans="1:17" x14ac:dyDescent="0.2">
      <c r="A272" s="19"/>
      <c r="B272" s="18"/>
      <c r="C272" s="18"/>
      <c r="D272" s="24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74"/>
      <c r="Q272" s="26"/>
    </row>
    <row r="273" spans="1:17" x14ac:dyDescent="0.2">
      <c r="A273" s="52" t="s">
        <v>42</v>
      </c>
      <c r="B273" s="18">
        <v>20</v>
      </c>
      <c r="C273" s="27"/>
      <c r="D273" s="20">
        <v>2007</v>
      </c>
      <c r="E273" s="21">
        <f>IF(ISNUMBER(importations!E273),importations!E273-'dont imp en provenance UE'!E273,0)</f>
        <v>30.645899</v>
      </c>
      <c r="F273" s="21">
        <f>IF(ISNUMBER(importations!F273),importations!F273-'dont imp en provenance UE'!F273,0)</f>
        <v>28.061413000000016</v>
      </c>
      <c r="G273" s="21">
        <f>IF(ISNUMBER(importations!G273),importations!G273-'dont imp en provenance UE'!G273,0)</f>
        <v>34.431667000000004</v>
      </c>
      <c r="H273" s="21">
        <f>IF(ISNUMBER(importations!H273),importations!H273-'dont imp en provenance UE'!H273,0)</f>
        <v>33.775072000000023</v>
      </c>
      <c r="I273" s="21">
        <f>IF(ISNUMBER(importations!I273),importations!I273-'dont imp en provenance UE'!I273,0)</f>
        <v>23.369459000000006</v>
      </c>
      <c r="J273" s="21">
        <f>IF(ISNUMBER(importations!J273),importations!J273-'dont imp en provenance UE'!J273,0)</f>
        <v>31.376487999999995</v>
      </c>
      <c r="K273" s="21">
        <f>IF(ISNUMBER(importations!K273),importations!K273-'dont imp en provenance UE'!K273,0)</f>
        <v>36.970886000000021</v>
      </c>
      <c r="L273" s="21">
        <f>IF(ISNUMBER(importations!L273),importations!L273-'dont imp en provenance UE'!L273,0)</f>
        <v>43.71727700000001</v>
      </c>
      <c r="M273" s="21">
        <f>IF(ISNUMBER(importations!M273),importations!M273-'dont imp en provenance UE'!M273,0)</f>
        <v>36.899089000000004</v>
      </c>
      <c r="N273" s="21">
        <f>IF(ISNUMBER(importations!N273),importations!N273-'dont imp en provenance UE'!N273,0)</f>
        <v>36.820819999999998</v>
      </c>
      <c r="O273" s="21">
        <f>IF(ISNUMBER(importations!O273),importations!O273-'dont imp en provenance UE'!O273,0)</f>
        <v>45.216819000000015</v>
      </c>
      <c r="P273" s="72">
        <f>IF(ISNUMBER(importations!P273),importations!P273-'dont imp en provenance UE'!P273,0)</f>
        <v>27.764313999999985</v>
      </c>
      <c r="Q273" s="22">
        <f>SUM(E273:P273)</f>
        <v>409.04920300000003</v>
      </c>
    </row>
    <row r="274" spans="1:17" x14ac:dyDescent="0.2">
      <c r="A274" s="23"/>
      <c r="B274" s="18">
        <v>20</v>
      </c>
      <c r="C274" s="27"/>
      <c r="D274" s="20">
        <v>2008</v>
      </c>
      <c r="E274" s="21">
        <f>IF(ISNUMBER(importations!E274),importations!E274-'dont imp en provenance UE'!E274,0)</f>
        <v>34.649654999999996</v>
      </c>
      <c r="F274" s="21">
        <f>IF(ISNUMBER(importations!F274),importations!F274-'dont imp en provenance UE'!F274,0)</f>
        <v>46.512946999999997</v>
      </c>
      <c r="G274" s="21">
        <f>IF(ISNUMBER(importations!G274),importations!G274-'dont imp en provenance UE'!G274,0)</f>
        <v>39.153717</v>
      </c>
      <c r="H274" s="21">
        <f>IF(ISNUMBER(importations!H274),importations!H274-'dont imp en provenance UE'!H274,0)</f>
        <v>40.418470000000013</v>
      </c>
      <c r="I274" s="21">
        <f>IF(ISNUMBER(importations!I274),importations!I274-'dont imp en provenance UE'!I274,0)</f>
        <v>26.740703000000011</v>
      </c>
      <c r="J274" s="21">
        <f>IF(ISNUMBER(importations!J274),importations!J274-'dont imp en provenance UE'!J274,0)</f>
        <v>35.691534000000004</v>
      </c>
      <c r="K274" s="21">
        <f>IF(ISNUMBER(importations!K274),importations!K274-'dont imp en provenance UE'!K274,0)</f>
        <v>36.263031999999981</v>
      </c>
      <c r="L274" s="21">
        <f>IF(ISNUMBER(importations!L274),importations!L274-'dont imp en provenance UE'!L274,0)</f>
        <v>33.303248999999994</v>
      </c>
      <c r="M274" s="21">
        <f>IF(ISNUMBER(importations!M274),importations!M274-'dont imp en provenance UE'!M274,0)</f>
        <v>45.877933999999982</v>
      </c>
      <c r="N274" s="21">
        <f>IF(ISNUMBER(importations!N274),importations!N274-'dont imp en provenance UE'!N274,0)</f>
        <v>48.215876999999978</v>
      </c>
      <c r="O274" s="21">
        <f>IF(ISNUMBER(importations!O274),importations!O274-'dont imp en provenance UE'!O274,0)</f>
        <v>54.436691999999994</v>
      </c>
      <c r="P274" s="72">
        <f>IF(ISNUMBER(importations!P274),importations!P274-'dont imp en provenance UE'!P274,0)</f>
        <v>39.344673999999983</v>
      </c>
      <c r="Q274" s="22">
        <f t="shared" ref="Q274:Q284" si="19">SUM(E274:P274)</f>
        <v>480.60848399999998</v>
      </c>
    </row>
    <row r="275" spans="1:17" x14ac:dyDescent="0.2">
      <c r="A275" s="23"/>
      <c r="B275" s="18">
        <v>20</v>
      </c>
      <c r="C275" s="27"/>
      <c r="D275" s="20">
        <v>2009</v>
      </c>
      <c r="E275" s="21">
        <f>IF(ISNUMBER(importations!E275),importations!E275-'dont imp en provenance UE'!E275,0)</f>
        <v>38.613860000000003</v>
      </c>
      <c r="F275" s="21">
        <f>IF(ISNUMBER(importations!F275),importations!F275-'dont imp en provenance UE'!F275,0)</f>
        <v>37.990784000000019</v>
      </c>
      <c r="G275" s="21">
        <f>IF(ISNUMBER(importations!G275),importations!G275-'dont imp en provenance UE'!G275,0)</f>
        <v>47.099065999999993</v>
      </c>
      <c r="H275" s="21">
        <f>IF(ISNUMBER(importations!H275),importations!H275-'dont imp en provenance UE'!H275,0)</f>
        <v>36.751806000000002</v>
      </c>
      <c r="I275" s="21">
        <f>IF(ISNUMBER(importations!I275),importations!I275-'dont imp en provenance UE'!I275,0)</f>
        <v>39.378081999999992</v>
      </c>
      <c r="J275" s="21">
        <f>IF(ISNUMBER(importations!J275),importations!J275-'dont imp en provenance UE'!J275,0)</f>
        <v>31.720110999999989</v>
      </c>
      <c r="K275" s="21">
        <f>IF(ISNUMBER(importations!K275),importations!K275-'dont imp en provenance UE'!K275,0)</f>
        <v>40.954436000000015</v>
      </c>
      <c r="L275" s="21">
        <f>IF(ISNUMBER(importations!L275),importations!L275-'dont imp en provenance UE'!L275,0)</f>
        <v>37.943598000000009</v>
      </c>
      <c r="M275" s="21">
        <f>IF(ISNUMBER(importations!M275),importations!M275-'dont imp en provenance UE'!M275,0)</f>
        <v>38.845132000000007</v>
      </c>
      <c r="N275" s="21">
        <f>IF(ISNUMBER(importations!N275),importations!N275-'dont imp en provenance UE'!N275,0)</f>
        <v>49.120456999999988</v>
      </c>
      <c r="O275" s="21">
        <f>IF(ISNUMBER(importations!O275),importations!O275-'dont imp en provenance UE'!O275,0)</f>
        <v>50.255037999999985</v>
      </c>
      <c r="P275" s="72">
        <f>IF(ISNUMBER(importations!P275),importations!P275-'dont imp en provenance UE'!P275,0)</f>
        <v>45.170599999999979</v>
      </c>
      <c r="Q275" s="22">
        <f t="shared" si="19"/>
        <v>493.84296999999998</v>
      </c>
    </row>
    <row r="276" spans="1:17" x14ac:dyDescent="0.2">
      <c r="A276" s="23"/>
      <c r="B276" s="18">
        <v>20</v>
      </c>
      <c r="C276" s="27"/>
      <c r="D276" s="20">
        <v>2010</v>
      </c>
      <c r="E276" s="21">
        <f>IF(ISNUMBER(importations!E276),importations!E276-'dont imp en provenance UE'!E276,0)</f>
        <v>35.015716999999981</v>
      </c>
      <c r="F276" s="21">
        <f>IF(ISNUMBER(importations!F276),importations!F276-'dont imp en provenance UE'!F276,0)</f>
        <v>40.557957000000016</v>
      </c>
      <c r="G276" s="21">
        <f>IF(ISNUMBER(importations!G276),importations!G276-'dont imp en provenance UE'!G276,0)</f>
        <v>50.964299000000011</v>
      </c>
      <c r="H276" s="21">
        <f>IF(ISNUMBER(importations!H276),importations!H276-'dont imp en provenance UE'!H276,0)</f>
        <v>46.556595999999985</v>
      </c>
      <c r="I276" s="21">
        <f>IF(ISNUMBER(importations!I276),importations!I276-'dont imp en provenance UE'!I276,0)</f>
        <v>40.023011999999994</v>
      </c>
      <c r="J276" s="21">
        <f>IF(ISNUMBER(importations!J276),importations!J276-'dont imp en provenance UE'!J276,0)</f>
        <v>51.826352000000014</v>
      </c>
      <c r="K276" s="21">
        <f>IF(ISNUMBER(importations!K276),importations!K276-'dont imp en provenance UE'!K276,0)</f>
        <v>44.034323000000001</v>
      </c>
      <c r="L276" s="21">
        <f>IF(ISNUMBER(importations!L276),importations!L276-'dont imp en provenance UE'!L276,0)</f>
        <v>59.06513799999999</v>
      </c>
      <c r="M276" s="21">
        <f>IF(ISNUMBER(importations!M276),importations!M276-'dont imp en provenance UE'!M276,0)</f>
        <v>45.758113999999978</v>
      </c>
      <c r="N276" s="21">
        <f>IF(ISNUMBER(importations!N276),importations!N276-'dont imp en provenance UE'!N276,0)</f>
        <v>46.041720999999995</v>
      </c>
      <c r="O276" s="21">
        <f>IF(ISNUMBER(importations!O276),importations!O276-'dont imp en provenance UE'!O276,0)</f>
        <v>49.242956000000021</v>
      </c>
      <c r="P276" s="72">
        <f>IF(ISNUMBER(importations!P276),importations!P276-'dont imp en provenance UE'!P276,0)</f>
        <v>41.93279800000002</v>
      </c>
      <c r="Q276" s="22">
        <f t="shared" si="19"/>
        <v>551.01898300000005</v>
      </c>
    </row>
    <row r="277" spans="1:17" x14ac:dyDescent="0.2">
      <c r="A277" s="23"/>
      <c r="B277" s="18">
        <v>20</v>
      </c>
      <c r="C277" s="27"/>
      <c r="D277" s="54" t="s">
        <v>23</v>
      </c>
      <c r="E277" s="21">
        <f>IF(ISNUMBER(importations!E277),importations!E277-'dont imp en provenance UE'!E277,0)</f>
        <v>50.240533999999997</v>
      </c>
      <c r="F277" s="21">
        <f>IF(ISNUMBER(importations!F277),importations!F277-'dont imp en provenance UE'!F277,0)</f>
        <v>43.455483000000015</v>
      </c>
      <c r="G277" s="21">
        <f>IF(ISNUMBER(importations!G277),importations!G277-'dont imp en provenance UE'!G277,0)</f>
        <v>43.444759000000005</v>
      </c>
      <c r="H277" s="21">
        <f>IF(ISNUMBER(importations!H277),importations!H277-'dont imp en provenance UE'!H277,0)</f>
        <v>28.575078999999988</v>
      </c>
      <c r="I277" s="21">
        <f>IF(ISNUMBER(importations!I277),importations!I277-'dont imp en provenance UE'!I277,0)</f>
        <v>30.369754</v>
      </c>
      <c r="J277" s="21">
        <f>IF(ISNUMBER(importations!J277),importations!J277-'dont imp en provenance UE'!J277,0)</f>
        <v>72.189306999999985</v>
      </c>
      <c r="K277" s="21">
        <f>IF(ISNUMBER(importations!K277),importations!K277-'dont imp en provenance UE'!K277,0)</f>
        <v>51.341126000000003</v>
      </c>
      <c r="L277" s="21">
        <f>IF(ISNUMBER(importations!L277),importations!L277-'dont imp en provenance UE'!L277,0)</f>
        <v>51.667844000000002</v>
      </c>
      <c r="M277" s="21">
        <f>IF(ISNUMBER(importations!M277),importations!M277-'dont imp en provenance UE'!M277,0)</f>
        <v>48.722737999999993</v>
      </c>
      <c r="N277" s="21">
        <f>IF(ISNUMBER(importations!N277),importations!N277-'dont imp en provenance UE'!N277,0)</f>
        <v>46.616333999999995</v>
      </c>
      <c r="O277" s="21">
        <f>IF(ISNUMBER(importations!O277),importations!O277-'dont imp en provenance UE'!O277,0)</f>
        <v>53.789131999999995</v>
      </c>
      <c r="P277" s="72">
        <f>IF(ISNUMBER(importations!P277),importations!P277-'dont imp en provenance UE'!P277,0)</f>
        <v>49.263123999999976</v>
      </c>
      <c r="Q277" s="22">
        <f t="shared" si="19"/>
        <v>569.67521399999998</v>
      </c>
    </row>
    <row r="278" spans="1:17" x14ac:dyDescent="0.2">
      <c r="A278" s="23"/>
      <c r="B278" s="18">
        <v>20</v>
      </c>
      <c r="C278" s="27"/>
      <c r="D278" s="20">
        <v>2012</v>
      </c>
      <c r="E278" s="21">
        <f>IF(ISNUMBER(importations!E278),importations!E278-'dont imp en provenance UE'!E278,0)</f>
        <v>36.057666000000012</v>
      </c>
      <c r="F278" s="21">
        <f>IF(ISNUMBER(importations!F278),importations!F278-'dont imp en provenance UE'!F278,0)</f>
        <v>38.606690999999984</v>
      </c>
      <c r="G278" s="21">
        <f>IF(ISNUMBER(importations!G278),importations!G278-'dont imp en provenance UE'!G278,0)</f>
        <v>43.184035999999992</v>
      </c>
      <c r="H278" s="21">
        <f>IF(ISNUMBER(importations!H278),importations!H278-'dont imp en provenance UE'!H278,0)</f>
        <v>34.830466999999999</v>
      </c>
      <c r="I278" s="21">
        <f>IF(ISNUMBER(importations!I278),importations!I278-'dont imp en provenance UE'!I278,0)</f>
        <v>47.779161999999999</v>
      </c>
      <c r="J278" s="21">
        <f>IF(ISNUMBER(importations!J278),importations!J278-'dont imp en provenance UE'!J278,0)</f>
        <v>41.207544999999982</v>
      </c>
      <c r="K278" s="21">
        <f>IF(ISNUMBER(importations!K278),importations!K278-'dont imp en provenance UE'!K278,0)</f>
        <v>39.258061000000012</v>
      </c>
      <c r="L278" s="21">
        <f>IF(ISNUMBER(importations!L278),importations!L278-'dont imp en provenance UE'!L278,0)</f>
        <v>33.258109999999988</v>
      </c>
      <c r="M278" s="21">
        <f>IF(ISNUMBER(importations!M278),importations!M278-'dont imp en provenance UE'!M278,0)</f>
        <v>45.181643999999977</v>
      </c>
      <c r="N278" s="21">
        <f>IF(ISNUMBER(importations!N278),importations!N278-'dont imp en provenance UE'!N278,0)</f>
        <v>41.622775000000019</v>
      </c>
      <c r="O278" s="21">
        <f>IF(ISNUMBER(importations!O278),importations!O278-'dont imp en provenance UE'!O278,0)</f>
        <v>37.091791999999998</v>
      </c>
      <c r="P278" s="72">
        <f>IF(ISNUMBER(importations!P278),importations!P278-'dont imp en provenance UE'!P278,0)</f>
        <v>35.166641999999996</v>
      </c>
      <c r="Q278" s="22">
        <f t="shared" si="19"/>
        <v>473.2445909999999</v>
      </c>
    </row>
    <row r="279" spans="1:17" x14ac:dyDescent="0.2">
      <c r="A279" s="23"/>
      <c r="B279" s="18">
        <v>20</v>
      </c>
      <c r="C279" s="27"/>
      <c r="D279" s="20">
        <v>2013</v>
      </c>
      <c r="E279" s="21">
        <f>IF(ISNUMBER(importations!E279),importations!E279-'dont imp en provenance UE'!E279,0)</f>
        <v>42.934814999999986</v>
      </c>
      <c r="F279" s="21">
        <f>IF(ISNUMBER(importations!F279),importations!F279-'dont imp en provenance UE'!F279,0)</f>
        <v>38.858383999999973</v>
      </c>
      <c r="G279" s="21">
        <f>IF(ISNUMBER(importations!G279),importations!G279-'dont imp en provenance UE'!G279,0)</f>
        <v>45.409978999999993</v>
      </c>
      <c r="H279" s="21">
        <f>IF(ISNUMBER(importations!H279),importations!H279-'dont imp en provenance UE'!H279,0)</f>
        <v>42.466971999999998</v>
      </c>
      <c r="I279" s="21">
        <f>IF(ISNUMBER(importations!I279),importations!I279-'dont imp en provenance UE'!I279,0)</f>
        <v>35.423570000000012</v>
      </c>
      <c r="J279" s="21">
        <f>IF(ISNUMBER(importations!J279),importations!J279-'dont imp en provenance UE'!J279,0)</f>
        <v>42.914349999999985</v>
      </c>
      <c r="K279" s="21">
        <f>IF(ISNUMBER(importations!K279),importations!K279-'dont imp en provenance UE'!K279,0)</f>
        <v>45.071983999999986</v>
      </c>
      <c r="L279" s="21">
        <f>IF(ISNUMBER(importations!L279),importations!L279-'dont imp en provenance UE'!L279,0)</f>
        <v>42.740317000000005</v>
      </c>
      <c r="M279" s="21">
        <f>IF(ISNUMBER(importations!M279),importations!M279-'dont imp en provenance UE'!M279,0)</f>
        <v>42.965982999999994</v>
      </c>
      <c r="N279" s="21">
        <f>IF(ISNUMBER(importations!N279),importations!N279-'dont imp en provenance UE'!N279,0)</f>
        <v>44.943725000000029</v>
      </c>
      <c r="O279" s="21">
        <f>IF(ISNUMBER(importations!O279),importations!O279-'dont imp en provenance UE'!O279,0)</f>
        <v>42.950820000000022</v>
      </c>
      <c r="P279" s="72">
        <f>IF(ISNUMBER(importations!P279),importations!P279-'dont imp en provenance UE'!P279,0)</f>
        <v>35.18460300000001</v>
      </c>
      <c r="Q279" s="22">
        <f t="shared" si="19"/>
        <v>501.86550199999999</v>
      </c>
    </row>
    <row r="280" spans="1:17" x14ac:dyDescent="0.2">
      <c r="A280" s="23"/>
      <c r="B280" s="18">
        <v>20</v>
      </c>
      <c r="C280" s="27"/>
      <c r="D280" s="20">
        <v>2014</v>
      </c>
      <c r="E280" s="21">
        <f>IF(ISNUMBER(importations!E280),importations!E280-'dont imp en provenance UE'!E280,0)</f>
        <v>35.216613999999993</v>
      </c>
      <c r="F280" s="21">
        <f>IF(ISNUMBER(importations!F280),importations!F280-'dont imp en provenance UE'!F280,0)</f>
        <v>35.239511999999991</v>
      </c>
      <c r="G280" s="21">
        <f>IF(ISNUMBER(importations!G280),importations!G280-'dont imp en provenance UE'!G280,0)</f>
        <v>55.215980000000002</v>
      </c>
      <c r="H280" s="21">
        <f>IF(ISNUMBER(importations!H280),importations!H280-'dont imp en provenance UE'!H280,0)</f>
        <v>40.476000999999997</v>
      </c>
      <c r="I280" s="21">
        <f>IF(ISNUMBER(importations!I280),importations!I280-'dont imp en provenance UE'!I280,0)</f>
        <v>38.556168999999983</v>
      </c>
      <c r="J280" s="21">
        <f>IF(ISNUMBER(importations!J280),importations!J280-'dont imp en provenance UE'!J280,0)</f>
        <v>43.736071999999979</v>
      </c>
      <c r="K280" s="21">
        <f>IF(ISNUMBER(importations!K280),importations!K280-'dont imp en provenance UE'!K280,0)</f>
        <v>45.877850999999993</v>
      </c>
      <c r="L280" s="21">
        <f>IF(ISNUMBER(importations!L280),importations!L280-'dont imp en provenance UE'!L280,0)</f>
        <v>49.600619999999992</v>
      </c>
      <c r="M280" s="21">
        <f>IF(ISNUMBER(importations!M280),importations!M280-'dont imp en provenance UE'!M280,0)</f>
        <v>64.128706999999991</v>
      </c>
      <c r="N280" s="21">
        <f>IF(ISNUMBER(importations!N280),importations!N280-'dont imp en provenance UE'!N280,0)</f>
        <v>62.165409000000011</v>
      </c>
      <c r="O280" s="21">
        <f>IF(ISNUMBER(importations!O280),importations!O280-'dont imp en provenance UE'!O280,0)</f>
        <v>39.877639000000016</v>
      </c>
      <c r="P280" s="72">
        <f>IF(ISNUMBER(importations!P280),importations!P280-'dont imp en provenance UE'!P280,0)</f>
        <v>44.339911999999998</v>
      </c>
      <c r="Q280" s="22">
        <f t="shared" si="19"/>
        <v>554.43048599999997</v>
      </c>
    </row>
    <row r="281" spans="1:17" x14ac:dyDescent="0.2">
      <c r="A281" s="23"/>
      <c r="B281" s="18">
        <v>20</v>
      </c>
      <c r="C281" s="27"/>
      <c r="D281" s="20">
        <v>2015</v>
      </c>
      <c r="E281" s="21">
        <f>IF(ISNUMBER(importations!E281),importations!E281-'dont imp en provenance UE'!E281,0)</f>
        <v>42.391000999999989</v>
      </c>
      <c r="F281" s="21">
        <f>IF(ISNUMBER(importations!F281),importations!F281-'dont imp en provenance UE'!F281,0)</f>
        <v>43.158940999999999</v>
      </c>
      <c r="G281" s="21">
        <f>IF(ISNUMBER(importations!G281),importations!G281-'dont imp en provenance UE'!G281,0)</f>
        <v>56.757262999999995</v>
      </c>
      <c r="H281" s="21">
        <f>IF(ISNUMBER(importations!H281),importations!H281-'dont imp en provenance UE'!H281,0)</f>
        <v>37.352997999999985</v>
      </c>
      <c r="I281" s="21">
        <f>IF(ISNUMBER(importations!I281),importations!I281-'dont imp en provenance UE'!I281,0)</f>
        <v>33.827147999999994</v>
      </c>
      <c r="J281" s="21">
        <f>IF(ISNUMBER(importations!J281),importations!J281-'dont imp en provenance UE'!J281,0)</f>
        <v>46.533690999999976</v>
      </c>
      <c r="K281" s="21">
        <f>IF(ISNUMBER(importations!K281),importations!K281-'dont imp en provenance UE'!K281,0)</f>
        <v>43.435434000000015</v>
      </c>
      <c r="L281" s="21">
        <f>IF(ISNUMBER(importations!L281),importations!L281-'dont imp en provenance UE'!L281,0)</f>
        <v>49.619381000000004</v>
      </c>
      <c r="M281" s="21">
        <f>IF(ISNUMBER(importations!M281),importations!M281-'dont imp en provenance UE'!M281,0)</f>
        <v>56.853302000000014</v>
      </c>
      <c r="N281" s="21">
        <f>IF(ISNUMBER(importations!N281),importations!N281-'dont imp en provenance UE'!N281,0)</f>
        <v>60.207972999999981</v>
      </c>
      <c r="O281" s="21">
        <f>IF(ISNUMBER(importations!O281),importations!O281-'dont imp en provenance UE'!O281,0)</f>
        <v>51.616597000000013</v>
      </c>
      <c r="P281" s="72">
        <f>IF(ISNUMBER(importations!P281),importations!P281-'dont imp en provenance UE'!P281,0)</f>
        <v>48.556262000000004</v>
      </c>
      <c r="Q281" s="22">
        <f t="shared" si="19"/>
        <v>570.30999099999985</v>
      </c>
    </row>
    <row r="282" spans="1:17" x14ac:dyDescent="0.2">
      <c r="A282" s="23"/>
      <c r="B282" s="18">
        <v>20</v>
      </c>
      <c r="C282" s="27"/>
      <c r="D282" s="20">
        <v>2016</v>
      </c>
      <c r="E282" s="21">
        <f>IF(ISNUMBER(importations!E282),importations!E282-'dont imp en provenance UE'!E282,0)</f>
        <v>51.585348999999979</v>
      </c>
      <c r="F282" s="21">
        <f>IF(ISNUMBER(importations!F282),importations!F282-'dont imp en provenance UE'!F282,0)</f>
        <v>46.247306000000009</v>
      </c>
      <c r="G282" s="21">
        <f>IF(ISNUMBER(importations!G282),importations!G282-'dont imp en provenance UE'!G282,0)</f>
        <v>48.215776000000005</v>
      </c>
      <c r="H282" s="21">
        <f>IF(ISNUMBER(importations!H282),importations!H282-'dont imp en provenance UE'!H282,0)</f>
        <v>48.833318999999989</v>
      </c>
      <c r="I282" s="21">
        <f>IF(ISNUMBER(importations!I282),importations!I282-'dont imp en provenance UE'!I282,0)</f>
        <v>48.372468999999995</v>
      </c>
      <c r="J282" s="21">
        <f>IF(ISNUMBER(importations!J282),importations!J282-'dont imp en provenance UE'!J282,0)</f>
        <v>53.459421999999989</v>
      </c>
      <c r="K282" s="21">
        <f>IF(ISNUMBER(importations!K282),importations!K282-'dont imp en provenance UE'!K282,0)</f>
        <v>59.158499000000006</v>
      </c>
      <c r="L282" s="21">
        <f>IF(ISNUMBER(importations!L282),importations!L282-'dont imp en provenance UE'!L282,0)</f>
        <v>51.776516999999984</v>
      </c>
      <c r="M282" s="21">
        <f>IF(ISNUMBER(importations!M282),importations!M282-'dont imp en provenance UE'!M282,0)</f>
        <v>56.703041000000042</v>
      </c>
      <c r="N282" s="21">
        <f>IF(ISNUMBER(importations!N282),importations!N282-'dont imp en provenance UE'!N282,0)</f>
        <v>58.044328000000007</v>
      </c>
      <c r="O282" s="21">
        <f>IF(ISNUMBER(importations!O282),importations!O282-'dont imp en provenance UE'!O282,0)</f>
        <v>53.706211999999994</v>
      </c>
      <c r="P282" s="72">
        <f>IF(ISNUMBER(importations!P282),importations!P282-'dont imp en provenance UE'!P282,0)</f>
        <v>66.446528000000001</v>
      </c>
      <c r="Q282" s="22">
        <f t="shared" si="19"/>
        <v>642.54876599999989</v>
      </c>
    </row>
    <row r="283" spans="1:17" x14ac:dyDescent="0.2">
      <c r="A283" s="23"/>
      <c r="B283" s="18">
        <v>20</v>
      </c>
      <c r="C283" s="27"/>
      <c r="D283" s="20">
        <v>2017</v>
      </c>
      <c r="E283" s="21">
        <f>IF(ISNUMBER(importations!E283),importations!E283-'dont imp en provenance UE'!E283,0)</f>
        <v>53.272476999999981</v>
      </c>
      <c r="F283" s="21">
        <f>IF(ISNUMBER(importations!F283),importations!F283-'dont imp en provenance UE'!F283,0)</f>
        <v>61.446235999999999</v>
      </c>
      <c r="G283" s="21">
        <f>IF(ISNUMBER(importations!G283),importations!G283-'dont imp en provenance UE'!G283,0)</f>
        <v>63.545511000000005</v>
      </c>
      <c r="H283" s="21">
        <f>IF(ISNUMBER(importations!H283),importations!H283-'dont imp en provenance UE'!H283,0)</f>
        <v>53.365114000000005</v>
      </c>
      <c r="I283" s="21">
        <f>IF(ISNUMBER(importations!I283),importations!I283-'dont imp en provenance UE'!I283,0)</f>
        <v>55.398492999999974</v>
      </c>
      <c r="J283" s="21">
        <f>IF(ISNUMBER(importations!J283),importations!J283-'dont imp en provenance UE'!J283,0)</f>
        <v>64.084643</v>
      </c>
      <c r="K283" s="21">
        <f>IF(ISNUMBER(importations!K283),importations!K283-'dont imp en provenance UE'!K283,0)</f>
        <v>51.298469000000011</v>
      </c>
      <c r="L283" s="21">
        <f>IF(ISNUMBER(importations!L283),importations!L283-'dont imp en provenance UE'!L283,0)</f>
        <v>65.062126000000006</v>
      </c>
      <c r="M283" s="21">
        <f>IF(ISNUMBER(importations!M283),importations!M283-'dont imp en provenance UE'!M283,0)</f>
        <v>66.875842000000006</v>
      </c>
      <c r="N283" s="21">
        <f>IF(ISNUMBER(importations!N283),importations!N283-'dont imp en provenance UE'!N283,0)</f>
        <v>64.200451000000015</v>
      </c>
      <c r="O283" s="65">
        <f>IF(ISNUMBER(importations!O283),importations!O283-'dont imp en provenance UE'!O283,0)</f>
        <v>62.347331999999966</v>
      </c>
      <c r="P283" s="73">
        <f>IF(ISNUMBER(importations!P283),importations!P283-'dont imp en provenance UE'!P283,0)</f>
        <v>51.027364000000006</v>
      </c>
      <c r="Q283" s="22">
        <f t="shared" si="19"/>
        <v>711.92405800000006</v>
      </c>
    </row>
    <row r="284" spans="1:17" x14ac:dyDescent="0.2">
      <c r="A284" s="23"/>
      <c r="B284" s="18">
        <v>20</v>
      </c>
      <c r="C284" s="27"/>
      <c r="D284" s="20">
        <v>2018</v>
      </c>
      <c r="E284" s="21">
        <f>IF(ISNUMBER(importations!E284),importations!E284-'dont imp en provenance UE'!E284,0)</f>
        <v>61.78872800000002</v>
      </c>
      <c r="F284" s="21">
        <f>IF(ISNUMBER(importations!F284),importations!F284-'dont imp en provenance UE'!F284,0)</f>
        <v>47.265528999999987</v>
      </c>
      <c r="G284" s="21">
        <f>IF(ISNUMBER(importations!G284),importations!G284-'dont imp en provenance UE'!G284,0)</f>
        <v>52.360097000000025</v>
      </c>
      <c r="H284" s="21">
        <f>IF(ISNUMBER(importations!H284),importations!H284-'dont imp en provenance UE'!H284,0)</f>
        <v>48.555406999999974</v>
      </c>
      <c r="I284" s="21">
        <f>IF(ISNUMBER(importations!I284),importations!I284-'dont imp en provenance UE'!I284,0)</f>
        <v>56.756465999999989</v>
      </c>
      <c r="J284" s="21">
        <f>IF(ISNUMBER(importations!J284),importations!J284-'dont imp en provenance UE'!J284,0)</f>
        <v>52.266016000000008</v>
      </c>
      <c r="K284" s="21">
        <f>IF(ISNUMBER(importations!K284),importations!K284-'dont imp en provenance UE'!K284,0)</f>
        <v>58.498760000000004</v>
      </c>
      <c r="L284" s="21">
        <f>IF(ISNUMBER(importations!L284),importations!L284-'dont imp en provenance UE'!L284,0)</f>
        <v>0</v>
      </c>
      <c r="M284" s="21">
        <f>IF(ISNUMBER(importations!M284),importations!M284-'dont imp en provenance UE'!M284,0)</f>
        <v>0</v>
      </c>
      <c r="N284" s="21">
        <f>IF(ISNUMBER(importations!N284),importations!N284-'dont imp en provenance UE'!N284,0)</f>
        <v>0</v>
      </c>
      <c r="O284" s="65">
        <f>IF(ISNUMBER(importations!O284),importations!O284-'dont imp en provenance UE'!O284,0)</f>
        <v>0</v>
      </c>
      <c r="P284" s="73">
        <f>IF(ISNUMBER(importations!P284),importations!P284-'dont imp en provenance UE'!P284,0)</f>
        <v>0</v>
      </c>
      <c r="Q284" s="22">
        <f t="shared" si="19"/>
        <v>377.49100300000003</v>
      </c>
    </row>
    <row r="285" spans="1:17" x14ac:dyDescent="0.2">
      <c r="A285" s="23"/>
      <c r="B285" s="18"/>
      <c r="C285" s="27"/>
      <c r="D285" s="20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77"/>
      <c r="Q285" s="50"/>
    </row>
    <row r="286" spans="1:17" x14ac:dyDescent="0.2">
      <c r="A286" s="23"/>
      <c r="B286" s="18"/>
      <c r="C286" s="18"/>
      <c r="D286" s="24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74"/>
      <c r="Q286" s="26"/>
    </row>
    <row r="287" spans="1:17" x14ac:dyDescent="0.2">
      <c r="A287" s="51" t="s">
        <v>43</v>
      </c>
      <c r="B287" s="18">
        <v>21</v>
      </c>
      <c r="C287" s="18"/>
      <c r="D287" s="20">
        <v>2007</v>
      </c>
      <c r="E287" s="21">
        <f>IF(ISNUMBER(importations!E287),importations!E287-'dont imp en provenance UE'!E287,0)</f>
        <v>4.2954420000000013</v>
      </c>
      <c r="F287" s="21">
        <f>IF(ISNUMBER(importations!F287),importations!F287-'dont imp en provenance UE'!F287,0)</f>
        <v>3.3331579999999974</v>
      </c>
      <c r="G287" s="21">
        <f>IF(ISNUMBER(importations!G287),importations!G287-'dont imp en provenance UE'!G287,0)</f>
        <v>3.7051349999999985</v>
      </c>
      <c r="H287" s="21">
        <f>IF(ISNUMBER(importations!H287),importations!H287-'dont imp en provenance UE'!H287,0)</f>
        <v>2.9857699999999952</v>
      </c>
      <c r="I287" s="21">
        <f>IF(ISNUMBER(importations!I287),importations!I287-'dont imp en provenance UE'!I287,0)</f>
        <v>4.4608920000000012</v>
      </c>
      <c r="J287" s="21">
        <f>IF(ISNUMBER(importations!J287),importations!J287-'dont imp en provenance UE'!J287,0)</f>
        <v>4.3546770000000095</v>
      </c>
      <c r="K287" s="21">
        <f>IF(ISNUMBER(importations!K287),importations!K287-'dont imp en provenance UE'!K287,0)</f>
        <v>4.468233000000005</v>
      </c>
      <c r="L287" s="21">
        <f>IF(ISNUMBER(importations!L287),importations!L287-'dont imp en provenance UE'!L287,0)</f>
        <v>4.6876669999999976</v>
      </c>
      <c r="M287" s="21">
        <f>IF(ISNUMBER(importations!M287),importations!M287-'dont imp en provenance UE'!M287,0)</f>
        <v>5.0772139999999979</v>
      </c>
      <c r="N287" s="21">
        <f>IF(ISNUMBER(importations!N287),importations!N287-'dont imp en provenance UE'!N287,0)</f>
        <v>4.4465020000000024</v>
      </c>
      <c r="O287" s="21">
        <f>IF(ISNUMBER(importations!O287),importations!O287-'dont imp en provenance UE'!O287,0)</f>
        <v>5.3520329999999916</v>
      </c>
      <c r="P287" s="72">
        <f>IF(ISNUMBER(importations!P287),importations!P287-'dont imp en provenance UE'!P287,0)</f>
        <v>5.8686450000000008</v>
      </c>
      <c r="Q287" s="22">
        <f>SUM(E287:P287)</f>
        <v>53.035367999999998</v>
      </c>
    </row>
    <row r="288" spans="1:17" x14ac:dyDescent="0.2">
      <c r="A288" s="23"/>
      <c r="B288" s="18">
        <v>21</v>
      </c>
      <c r="C288" s="18"/>
      <c r="D288" s="20">
        <v>2008</v>
      </c>
      <c r="E288" s="21">
        <f>IF(ISNUMBER(importations!E288),importations!E288-'dont imp en provenance UE'!E288,0)</f>
        <v>6.596652000000006</v>
      </c>
      <c r="F288" s="21">
        <f>IF(ISNUMBER(importations!F288),importations!F288-'dont imp en provenance UE'!F288,0)</f>
        <v>5.6178710000000009</v>
      </c>
      <c r="G288" s="21">
        <f>IF(ISNUMBER(importations!G288),importations!G288-'dont imp en provenance UE'!G288,0)</f>
        <v>4.6263080000000016</v>
      </c>
      <c r="H288" s="21">
        <f>IF(ISNUMBER(importations!H288),importations!H288-'dont imp en provenance UE'!H288,0)</f>
        <v>5.589375000000004</v>
      </c>
      <c r="I288" s="21">
        <f>IF(ISNUMBER(importations!I288),importations!I288-'dont imp en provenance UE'!I288,0)</f>
        <v>5.129690999999994</v>
      </c>
      <c r="J288" s="21">
        <f>IF(ISNUMBER(importations!J288),importations!J288-'dont imp en provenance UE'!J288,0)</f>
        <v>6.4013319999999965</v>
      </c>
      <c r="K288" s="21">
        <f>IF(ISNUMBER(importations!K288),importations!K288-'dont imp en provenance UE'!K288,0)</f>
        <v>7.4115170000000035</v>
      </c>
      <c r="L288" s="21">
        <f>IF(ISNUMBER(importations!L288),importations!L288-'dont imp en provenance UE'!L288,0)</f>
        <v>6.1554259999999985</v>
      </c>
      <c r="M288" s="21">
        <f>IF(ISNUMBER(importations!M288),importations!M288-'dont imp en provenance UE'!M288,0)</f>
        <v>7.1768979999999942</v>
      </c>
      <c r="N288" s="21">
        <f>IF(ISNUMBER(importations!N288),importations!N288-'dont imp en provenance UE'!N288,0)</f>
        <v>5.1368549999999971</v>
      </c>
      <c r="O288" s="21">
        <f>IF(ISNUMBER(importations!O288),importations!O288-'dont imp en provenance UE'!O288,0)</f>
        <v>4.8071649999999977</v>
      </c>
      <c r="P288" s="72">
        <f>IF(ISNUMBER(importations!P288),importations!P288-'dont imp en provenance UE'!P288,0)</f>
        <v>6.1473770000000059</v>
      </c>
      <c r="Q288" s="22">
        <f t="shared" ref="Q288:Q298" si="20">SUM(E288:P288)</f>
        <v>70.796467000000007</v>
      </c>
    </row>
    <row r="289" spans="1:17" x14ac:dyDescent="0.2">
      <c r="A289" s="23"/>
      <c r="B289" s="18">
        <v>21</v>
      </c>
      <c r="C289" s="18"/>
      <c r="D289" s="20">
        <v>2009</v>
      </c>
      <c r="E289" s="21">
        <f>IF(ISNUMBER(importations!E289),importations!E289-'dont imp en provenance UE'!E289,0)</f>
        <v>5.0592809999999986</v>
      </c>
      <c r="F289" s="21">
        <f>IF(ISNUMBER(importations!F289),importations!F289-'dont imp en provenance UE'!F289,0)</f>
        <v>5.4288069999999991</v>
      </c>
      <c r="G289" s="21">
        <f>IF(ISNUMBER(importations!G289),importations!G289-'dont imp en provenance UE'!G289,0)</f>
        <v>5.5395869999999974</v>
      </c>
      <c r="H289" s="21">
        <f>IF(ISNUMBER(importations!H289),importations!H289-'dont imp en provenance UE'!H289,0)</f>
        <v>5.5255870000000016</v>
      </c>
      <c r="I289" s="21">
        <f>IF(ISNUMBER(importations!I289),importations!I289-'dont imp en provenance UE'!I289,0)</f>
        <v>6.2940249999999978</v>
      </c>
      <c r="J289" s="21">
        <f>IF(ISNUMBER(importations!J289),importations!J289-'dont imp en provenance UE'!J289,0)</f>
        <v>6.3354479999999995</v>
      </c>
      <c r="K289" s="21">
        <f>IF(ISNUMBER(importations!K289),importations!K289-'dont imp en provenance UE'!K289,0)</f>
        <v>6.051675000000003</v>
      </c>
      <c r="L289" s="21">
        <f>IF(ISNUMBER(importations!L289),importations!L289-'dont imp en provenance UE'!L289,0)</f>
        <v>5.4763700000000028</v>
      </c>
      <c r="M289" s="21">
        <f>IF(ISNUMBER(importations!M289),importations!M289-'dont imp en provenance UE'!M289,0)</f>
        <v>5.2747799999999998</v>
      </c>
      <c r="N289" s="21">
        <f>IF(ISNUMBER(importations!N289),importations!N289-'dont imp en provenance UE'!N289,0)</f>
        <v>6.7245619999999988</v>
      </c>
      <c r="O289" s="21">
        <f>IF(ISNUMBER(importations!O289),importations!O289-'dont imp en provenance UE'!O289,0)</f>
        <v>6.8728940000000023</v>
      </c>
      <c r="P289" s="72">
        <f>IF(ISNUMBER(importations!P289),importations!P289-'dont imp en provenance UE'!P289,0)</f>
        <v>9.4399950000000032</v>
      </c>
      <c r="Q289" s="22">
        <f t="shared" si="20"/>
        <v>74.023010999999997</v>
      </c>
    </row>
    <row r="290" spans="1:17" x14ac:dyDescent="0.2">
      <c r="A290" s="23"/>
      <c r="B290" s="18">
        <v>21</v>
      </c>
      <c r="C290" s="18"/>
      <c r="D290" s="20">
        <v>2010</v>
      </c>
      <c r="E290" s="21">
        <f>IF(ISNUMBER(importations!E290),importations!E290-'dont imp en provenance UE'!E290,0)</f>
        <v>7.8363789999999938</v>
      </c>
      <c r="F290" s="21">
        <f>IF(ISNUMBER(importations!F290),importations!F290-'dont imp en provenance UE'!F290,0)</f>
        <v>8.5408769999999947</v>
      </c>
      <c r="G290" s="21">
        <f>IF(ISNUMBER(importations!G290),importations!G290-'dont imp en provenance UE'!G290,0)</f>
        <v>7.7937459999999987</v>
      </c>
      <c r="H290" s="21">
        <f>IF(ISNUMBER(importations!H290),importations!H290-'dont imp en provenance UE'!H290,0)</f>
        <v>7.5863739999999993</v>
      </c>
      <c r="I290" s="21">
        <f>IF(ISNUMBER(importations!I290),importations!I290-'dont imp en provenance UE'!I290,0)</f>
        <v>5.9432680000000033</v>
      </c>
      <c r="J290" s="21">
        <f>IF(ISNUMBER(importations!J290),importations!J290-'dont imp en provenance UE'!J290,0)</f>
        <v>6.5713620000000077</v>
      </c>
      <c r="K290" s="21">
        <f>IF(ISNUMBER(importations!K290),importations!K290-'dont imp en provenance UE'!K290,0)</f>
        <v>5.8902689999999964</v>
      </c>
      <c r="L290" s="21">
        <f>IF(ISNUMBER(importations!L290),importations!L290-'dont imp en provenance UE'!L290,0)</f>
        <v>5.2061159999999944</v>
      </c>
      <c r="M290" s="21">
        <f>IF(ISNUMBER(importations!M290),importations!M290-'dont imp en provenance UE'!M290,0)</f>
        <v>7.3503590000000045</v>
      </c>
      <c r="N290" s="21">
        <f>IF(ISNUMBER(importations!N290),importations!N290-'dont imp en provenance UE'!N290,0)</f>
        <v>6.3507489999999933</v>
      </c>
      <c r="O290" s="21">
        <f>IF(ISNUMBER(importations!O290),importations!O290-'dont imp en provenance UE'!O290,0)</f>
        <v>5.7874319999999955</v>
      </c>
      <c r="P290" s="72">
        <f>IF(ISNUMBER(importations!P290),importations!P290-'dont imp en provenance UE'!P290,0)</f>
        <v>4.5774160000000066</v>
      </c>
      <c r="Q290" s="22">
        <f t="shared" si="20"/>
        <v>79.434346999999974</v>
      </c>
    </row>
    <row r="291" spans="1:17" x14ac:dyDescent="0.2">
      <c r="A291" s="23"/>
      <c r="B291" s="18">
        <v>21</v>
      </c>
      <c r="C291" s="18"/>
      <c r="D291" s="54" t="s">
        <v>23</v>
      </c>
      <c r="E291" s="21">
        <f>IF(ISNUMBER(importations!E291),importations!E291-'dont imp en provenance UE'!E291,0)</f>
        <v>7.6928200000000047</v>
      </c>
      <c r="F291" s="21">
        <f>IF(ISNUMBER(importations!F291),importations!F291-'dont imp en provenance UE'!F291,0)</f>
        <v>5.6793389999999988</v>
      </c>
      <c r="G291" s="21">
        <f>IF(ISNUMBER(importations!G291),importations!G291-'dont imp en provenance UE'!G291,0)</f>
        <v>5.6116600000000005</v>
      </c>
      <c r="H291" s="21">
        <f>IF(ISNUMBER(importations!H291),importations!H291-'dont imp en provenance UE'!H291,0)</f>
        <v>4.7460960000000085</v>
      </c>
      <c r="I291" s="21">
        <f>IF(ISNUMBER(importations!I291),importations!I291-'dont imp en provenance UE'!I291,0)</f>
        <v>7.3843730000000036</v>
      </c>
      <c r="J291" s="21">
        <f>IF(ISNUMBER(importations!J291),importations!J291-'dont imp en provenance UE'!J291,0)</f>
        <v>7.1421569999999974</v>
      </c>
      <c r="K291" s="21">
        <f>IF(ISNUMBER(importations!K291),importations!K291-'dont imp en provenance UE'!K291,0)</f>
        <v>5.3310780000000051</v>
      </c>
      <c r="L291" s="21">
        <f>IF(ISNUMBER(importations!L291),importations!L291-'dont imp en provenance UE'!L291,0)</f>
        <v>4.7178089999999884</v>
      </c>
      <c r="M291" s="21">
        <f>IF(ISNUMBER(importations!M291),importations!M291-'dont imp en provenance UE'!M291,0)</f>
        <v>7.1503840000000025</v>
      </c>
      <c r="N291" s="21">
        <f>IF(ISNUMBER(importations!N291),importations!N291-'dont imp en provenance UE'!N291,0)</f>
        <v>6.2003720000000015</v>
      </c>
      <c r="O291" s="21">
        <f>IF(ISNUMBER(importations!O291),importations!O291-'dont imp en provenance UE'!O291,0)</f>
        <v>6.3050889999999953</v>
      </c>
      <c r="P291" s="72">
        <f>IF(ISNUMBER(importations!P291),importations!P291-'dont imp en provenance UE'!P291,0)</f>
        <v>6.7166100000000029</v>
      </c>
      <c r="Q291" s="22">
        <f t="shared" si="20"/>
        <v>74.677787000000009</v>
      </c>
    </row>
    <row r="292" spans="1:17" x14ac:dyDescent="0.2">
      <c r="A292" s="23"/>
      <c r="B292" s="18">
        <v>21</v>
      </c>
      <c r="C292" s="18"/>
      <c r="D292" s="20">
        <v>2012</v>
      </c>
      <c r="E292" s="21">
        <f>IF(ISNUMBER(importations!E292),importations!E292-'dont imp en provenance UE'!E292,0)</f>
        <v>8.2632570000000101</v>
      </c>
      <c r="F292" s="21">
        <f>IF(ISNUMBER(importations!F292),importations!F292-'dont imp en provenance UE'!F292,0)</f>
        <v>6.2484369999999956</v>
      </c>
      <c r="G292" s="21">
        <f>IF(ISNUMBER(importations!G292),importations!G292-'dont imp en provenance UE'!G292,0)</f>
        <v>6.7375029999999967</v>
      </c>
      <c r="H292" s="21">
        <f>IF(ISNUMBER(importations!H292),importations!H292-'dont imp en provenance UE'!H292,0)</f>
        <v>7.1560449999999918</v>
      </c>
      <c r="I292" s="21">
        <f>IF(ISNUMBER(importations!I292),importations!I292-'dont imp en provenance UE'!I292,0)</f>
        <v>6.5175419999999917</v>
      </c>
      <c r="J292" s="21">
        <f>IF(ISNUMBER(importations!J292),importations!J292-'dont imp en provenance UE'!J292,0)</f>
        <v>6.9302899999999923</v>
      </c>
      <c r="K292" s="21">
        <f>IF(ISNUMBER(importations!K292),importations!K292-'dont imp en provenance UE'!K292,0)</f>
        <v>7.5446349999999995</v>
      </c>
      <c r="L292" s="21">
        <f>IF(ISNUMBER(importations!L292),importations!L292-'dont imp en provenance UE'!L292,0)</f>
        <v>6.9629109999999912</v>
      </c>
      <c r="M292" s="21">
        <f>IF(ISNUMBER(importations!M292),importations!M292-'dont imp en provenance UE'!M292,0)</f>
        <v>3.2992880000000042</v>
      </c>
      <c r="N292" s="21">
        <f>IF(ISNUMBER(importations!N292),importations!N292-'dont imp en provenance UE'!N292,0)</f>
        <v>5.1722369999999955</v>
      </c>
      <c r="O292" s="21">
        <f>IF(ISNUMBER(importations!O292),importations!O292-'dont imp en provenance UE'!O292,0)</f>
        <v>4.1828629999999976</v>
      </c>
      <c r="P292" s="72">
        <f>IF(ISNUMBER(importations!P292),importations!P292-'dont imp en provenance UE'!P292,0)</f>
        <v>4.7759569999999911</v>
      </c>
      <c r="Q292" s="22">
        <f t="shared" si="20"/>
        <v>73.790964999999957</v>
      </c>
    </row>
    <row r="293" spans="1:17" x14ac:dyDescent="0.2">
      <c r="A293" s="23"/>
      <c r="B293" s="18">
        <v>21</v>
      </c>
      <c r="C293" s="18"/>
      <c r="D293" s="20">
        <v>2013</v>
      </c>
      <c r="E293" s="21">
        <f>IF(ISNUMBER(importations!E293),importations!E293-'dont imp en provenance UE'!E293,0)</f>
        <v>5.4841800000000092</v>
      </c>
      <c r="F293" s="21">
        <f>IF(ISNUMBER(importations!F293),importations!F293-'dont imp en provenance UE'!F293,0)</f>
        <v>4.8316090000000003</v>
      </c>
      <c r="G293" s="21">
        <f>IF(ISNUMBER(importations!G293),importations!G293-'dont imp en provenance UE'!G293,0)</f>
        <v>4.2359699999999947</v>
      </c>
      <c r="H293" s="21">
        <f>IF(ISNUMBER(importations!H293),importations!H293-'dont imp en provenance UE'!H293,0)</f>
        <v>4.8885679999999923</v>
      </c>
      <c r="I293" s="21">
        <f>IF(ISNUMBER(importations!I293),importations!I293-'dont imp en provenance UE'!I293,0)</f>
        <v>5.3533529999999985</v>
      </c>
      <c r="J293" s="21">
        <f>IF(ISNUMBER(importations!J293),importations!J293-'dont imp en provenance UE'!J293,0)</f>
        <v>3.5920799999999957</v>
      </c>
      <c r="K293" s="21">
        <f>IF(ISNUMBER(importations!K293),importations!K293-'dont imp en provenance UE'!K293,0)</f>
        <v>4.4751020000000068</v>
      </c>
      <c r="L293" s="21">
        <f>IF(ISNUMBER(importations!L293),importations!L293-'dont imp en provenance UE'!L293,0)</f>
        <v>4.7349439999999916</v>
      </c>
      <c r="M293" s="21">
        <f>IF(ISNUMBER(importations!M293),importations!M293-'dont imp en provenance UE'!M293,0)</f>
        <v>4.6312379999999962</v>
      </c>
      <c r="N293" s="21">
        <f>IF(ISNUMBER(importations!N293),importations!N293-'dont imp en provenance UE'!N293,0)</f>
        <v>4.9579120000000074</v>
      </c>
      <c r="O293" s="21">
        <f>IF(ISNUMBER(importations!O293),importations!O293-'dont imp en provenance UE'!O293,0)</f>
        <v>5.1047080000000093</v>
      </c>
      <c r="P293" s="72">
        <f>IF(ISNUMBER(importations!P293),importations!P293-'dont imp en provenance UE'!P293,0)</f>
        <v>5.1573109999999929</v>
      </c>
      <c r="Q293" s="22">
        <f t="shared" si="20"/>
        <v>57.446974999999995</v>
      </c>
    </row>
    <row r="294" spans="1:17" x14ac:dyDescent="0.2">
      <c r="A294" s="23"/>
      <c r="B294" s="18">
        <v>21</v>
      </c>
      <c r="C294" s="18"/>
      <c r="D294" s="20">
        <v>2014</v>
      </c>
      <c r="E294" s="21">
        <f>IF(ISNUMBER(importations!E294),importations!E294-'dont imp en provenance UE'!E294,0)</f>
        <v>5.5659950000000009</v>
      </c>
      <c r="F294" s="21">
        <f>IF(ISNUMBER(importations!F294),importations!F294-'dont imp en provenance UE'!F294,0)</f>
        <v>4.9145879999999948</v>
      </c>
      <c r="G294" s="21">
        <f>IF(ISNUMBER(importations!G294),importations!G294-'dont imp en provenance UE'!G294,0)</f>
        <v>5.4739379999999969</v>
      </c>
      <c r="H294" s="21">
        <f>IF(ISNUMBER(importations!H294),importations!H294-'dont imp en provenance UE'!H294,0)</f>
        <v>5.4269789999999958</v>
      </c>
      <c r="I294" s="21">
        <f>IF(ISNUMBER(importations!I294),importations!I294-'dont imp en provenance UE'!I294,0)</f>
        <v>4.4537309999999977</v>
      </c>
      <c r="J294" s="21">
        <f>IF(ISNUMBER(importations!J294),importations!J294-'dont imp en provenance UE'!J294,0)</f>
        <v>5.8539650000000023</v>
      </c>
      <c r="K294" s="21">
        <f>IF(ISNUMBER(importations!K294),importations!K294-'dont imp en provenance UE'!K294,0)</f>
        <v>6.8713830000000016</v>
      </c>
      <c r="L294" s="21">
        <f>IF(ISNUMBER(importations!L294),importations!L294-'dont imp en provenance UE'!L294,0)</f>
        <v>5.5557360000000031</v>
      </c>
      <c r="M294" s="21">
        <f>IF(ISNUMBER(importations!M294),importations!M294-'dont imp en provenance UE'!M294,0)</f>
        <v>5.5100089999999966</v>
      </c>
      <c r="N294" s="21">
        <f>IF(ISNUMBER(importations!N294),importations!N294-'dont imp en provenance UE'!N294,0)</f>
        <v>6.8874430000000046</v>
      </c>
      <c r="O294" s="21">
        <f>IF(ISNUMBER(importations!O294),importations!O294-'dont imp en provenance UE'!O294,0)</f>
        <v>7.6578920000000039</v>
      </c>
      <c r="P294" s="72">
        <f>IF(ISNUMBER(importations!P294),importations!P294-'dont imp en provenance UE'!P294,0)</f>
        <v>6.6234830000000073</v>
      </c>
      <c r="Q294" s="22">
        <f t="shared" si="20"/>
        <v>70.795142000000013</v>
      </c>
    </row>
    <row r="295" spans="1:17" x14ac:dyDescent="0.2">
      <c r="A295" s="23"/>
      <c r="B295" s="18">
        <v>21</v>
      </c>
      <c r="C295" s="18"/>
      <c r="D295" s="20">
        <v>2015</v>
      </c>
      <c r="E295" s="21">
        <f>IF(ISNUMBER(importations!E295),importations!E295-'dont imp en provenance UE'!E295,0)</f>
        <v>11.498255</v>
      </c>
      <c r="F295" s="21">
        <f>IF(ISNUMBER(importations!F295),importations!F295-'dont imp en provenance UE'!F295,0)</f>
        <v>6.6446280000000115</v>
      </c>
      <c r="G295" s="21">
        <f>IF(ISNUMBER(importations!G295),importations!G295-'dont imp en provenance UE'!G295,0)</f>
        <v>6.9438909999999936</v>
      </c>
      <c r="H295" s="21">
        <f>IF(ISNUMBER(importations!H295),importations!H295-'dont imp en provenance UE'!H295,0)</f>
        <v>7.5454330000000027</v>
      </c>
      <c r="I295" s="21">
        <f>IF(ISNUMBER(importations!I295),importations!I295-'dont imp en provenance UE'!I295,0)</f>
        <v>5.8794570000000022</v>
      </c>
      <c r="J295" s="21">
        <f>IF(ISNUMBER(importations!J295),importations!J295-'dont imp en provenance UE'!J295,0)</f>
        <v>8.7757890000000032</v>
      </c>
      <c r="K295" s="21">
        <f>IF(ISNUMBER(importations!K295),importations!K295-'dont imp en provenance UE'!K295,0)</f>
        <v>7.0663859999999943</v>
      </c>
      <c r="L295" s="21">
        <f>IF(ISNUMBER(importations!L295),importations!L295-'dont imp en provenance UE'!L295,0)</f>
        <v>7.570524000000006</v>
      </c>
      <c r="M295" s="21">
        <f>IF(ISNUMBER(importations!M295),importations!M295-'dont imp en provenance UE'!M295,0)</f>
        <v>5.9565649999999977</v>
      </c>
      <c r="N295" s="21">
        <f>IF(ISNUMBER(importations!N295),importations!N295-'dont imp en provenance UE'!N295,0)</f>
        <v>8.2289419999999893</v>
      </c>
      <c r="O295" s="21">
        <f>IF(ISNUMBER(importations!O295),importations!O295-'dont imp en provenance UE'!O295,0)</f>
        <v>8.562894</v>
      </c>
      <c r="P295" s="72">
        <f>IF(ISNUMBER(importations!P295),importations!P295-'dont imp en provenance UE'!P295,0)</f>
        <v>8.4639379999999989</v>
      </c>
      <c r="Q295" s="22">
        <f t="shared" si="20"/>
        <v>93.136702</v>
      </c>
    </row>
    <row r="296" spans="1:17" x14ac:dyDescent="0.2">
      <c r="A296" s="23"/>
      <c r="B296" s="18">
        <v>21</v>
      </c>
      <c r="C296" s="18"/>
      <c r="D296" s="20">
        <v>2016</v>
      </c>
      <c r="E296" s="21">
        <f>IF(ISNUMBER(importations!E296),importations!E296-'dont imp en provenance UE'!E296,0)</f>
        <v>8.7544460000000015</v>
      </c>
      <c r="F296" s="21">
        <f>IF(ISNUMBER(importations!F296),importations!F296-'dont imp en provenance UE'!F296,0)</f>
        <v>8.3045450000000045</v>
      </c>
      <c r="G296" s="21">
        <f>IF(ISNUMBER(importations!G296),importations!G296-'dont imp en provenance UE'!G296,0)</f>
        <v>7.3338360000000051</v>
      </c>
      <c r="H296" s="21">
        <f>IF(ISNUMBER(importations!H296),importations!H296-'dont imp en provenance UE'!H296,0)</f>
        <v>8.1702569999999923</v>
      </c>
      <c r="I296" s="21">
        <f>IF(ISNUMBER(importations!I296),importations!I296-'dont imp en provenance UE'!I296,0)</f>
        <v>7.4057490000000001</v>
      </c>
      <c r="J296" s="21">
        <f>IF(ISNUMBER(importations!J296),importations!J296-'dont imp en provenance UE'!J296,0)</f>
        <v>9.111140000000006</v>
      </c>
      <c r="K296" s="21">
        <f>IF(ISNUMBER(importations!K296),importations!K296-'dont imp en provenance UE'!K296,0)</f>
        <v>8.4716509999999943</v>
      </c>
      <c r="L296" s="21">
        <f>IF(ISNUMBER(importations!L296),importations!L296-'dont imp en provenance UE'!L296,0)</f>
        <v>9.8302740000000028</v>
      </c>
      <c r="M296" s="21">
        <f>IF(ISNUMBER(importations!M296),importations!M296-'dont imp en provenance UE'!M296,0)</f>
        <v>8.1873849999999919</v>
      </c>
      <c r="N296" s="21">
        <f>IF(ISNUMBER(importations!N296),importations!N296-'dont imp en provenance UE'!N296,0)</f>
        <v>8.7075430000000154</v>
      </c>
      <c r="O296" s="21">
        <f>IF(ISNUMBER(importations!O296),importations!O296-'dont imp en provenance UE'!O296,0)</f>
        <v>9.2682819999999992</v>
      </c>
      <c r="P296" s="72">
        <f>IF(ISNUMBER(importations!P296),importations!P296-'dont imp en provenance UE'!P296,0)</f>
        <v>9.3414939999999973</v>
      </c>
      <c r="Q296" s="22">
        <f t="shared" si="20"/>
        <v>102.88660200000001</v>
      </c>
    </row>
    <row r="297" spans="1:17" x14ac:dyDescent="0.2">
      <c r="A297" s="23"/>
      <c r="B297" s="18">
        <v>21</v>
      </c>
      <c r="C297" s="18"/>
      <c r="D297" s="20">
        <v>2017</v>
      </c>
      <c r="E297" s="21">
        <f>IF(ISNUMBER(importations!E297),importations!E297-'dont imp en provenance UE'!E297,0)</f>
        <v>8.358175000000017</v>
      </c>
      <c r="F297" s="21">
        <f>IF(ISNUMBER(importations!F297),importations!F297-'dont imp en provenance UE'!F297,0)</f>
        <v>8.6781869999999941</v>
      </c>
      <c r="G297" s="21">
        <f>IF(ISNUMBER(importations!G297),importations!G297-'dont imp en provenance UE'!G297,0)</f>
        <v>10.757677000000001</v>
      </c>
      <c r="H297" s="21">
        <f>IF(ISNUMBER(importations!H297),importations!H297-'dont imp en provenance UE'!H297,0)</f>
        <v>8.7813830000000053</v>
      </c>
      <c r="I297" s="21">
        <f>IF(ISNUMBER(importations!I297),importations!I297-'dont imp en provenance UE'!I297,0)</f>
        <v>10.411584000000005</v>
      </c>
      <c r="J297" s="21">
        <f>IF(ISNUMBER(importations!J297),importations!J297-'dont imp en provenance UE'!J297,0)</f>
        <v>8.6424519999999916</v>
      </c>
      <c r="K297" s="21">
        <f>IF(ISNUMBER(importations!K297),importations!K297-'dont imp en provenance UE'!K297,0)</f>
        <v>9.9020050000000026</v>
      </c>
      <c r="L297" s="21">
        <f>IF(ISNUMBER(importations!L297),importations!L297-'dont imp en provenance UE'!L297,0)</f>
        <v>10.760195999999979</v>
      </c>
      <c r="M297" s="21">
        <f>IF(ISNUMBER(importations!M297),importations!M297-'dont imp en provenance UE'!M297,0)</f>
        <v>11.008345000000006</v>
      </c>
      <c r="N297" s="21">
        <f>IF(ISNUMBER(importations!N297),importations!N297-'dont imp en provenance UE'!N297,0)</f>
        <v>11.451110999999997</v>
      </c>
      <c r="O297" s="65">
        <f>IF(ISNUMBER(importations!O297),importations!O297-'dont imp en provenance UE'!O297,0)</f>
        <v>12.154271999999992</v>
      </c>
      <c r="P297" s="73">
        <f>IF(ISNUMBER(importations!P297),importations!P297-'dont imp en provenance UE'!P297,0)</f>
        <v>13.479049000000003</v>
      </c>
      <c r="Q297" s="22">
        <f t="shared" si="20"/>
        <v>124.38443599999999</v>
      </c>
    </row>
    <row r="298" spans="1:17" x14ac:dyDescent="0.2">
      <c r="A298" s="23"/>
      <c r="B298" s="18">
        <v>21</v>
      </c>
      <c r="C298" s="18"/>
      <c r="D298" s="20">
        <v>2018</v>
      </c>
      <c r="E298" s="21">
        <f>IF(ISNUMBER(importations!E298),importations!E298-'dont imp en provenance UE'!E298,0)</f>
        <v>12.081860000000006</v>
      </c>
      <c r="F298" s="21">
        <f>IF(ISNUMBER(importations!F298),importations!F298-'dont imp en provenance UE'!F298,0)</f>
        <v>11.836741000000004</v>
      </c>
      <c r="G298" s="21">
        <f>IF(ISNUMBER(importations!G298),importations!G298-'dont imp en provenance UE'!G298,0)</f>
        <v>10.102490999999986</v>
      </c>
      <c r="H298" s="21">
        <f>IF(ISNUMBER(importations!H298),importations!H298-'dont imp en provenance UE'!H298,0)</f>
        <v>11.050382999999997</v>
      </c>
      <c r="I298" s="21">
        <f>IF(ISNUMBER(importations!I298),importations!I298-'dont imp en provenance UE'!I298,0)</f>
        <v>8.1990539999999896</v>
      </c>
      <c r="J298" s="21">
        <f>IF(ISNUMBER(importations!J298),importations!J298-'dont imp en provenance UE'!J298,0)</f>
        <v>9.0915019999999913</v>
      </c>
      <c r="K298" s="21">
        <f>IF(ISNUMBER(importations!K298),importations!K298-'dont imp en provenance UE'!K298,0)</f>
        <v>9.2162880000000058</v>
      </c>
      <c r="L298" s="21">
        <f>IF(ISNUMBER(importations!L298),importations!L298-'dont imp en provenance UE'!L298,0)</f>
        <v>0</v>
      </c>
      <c r="M298" s="21">
        <f>IF(ISNUMBER(importations!M298),importations!M298-'dont imp en provenance UE'!M298,0)</f>
        <v>0</v>
      </c>
      <c r="N298" s="21">
        <f>IF(ISNUMBER(importations!N298),importations!N298-'dont imp en provenance UE'!N298,0)</f>
        <v>0</v>
      </c>
      <c r="O298" s="65">
        <f>IF(ISNUMBER(importations!O298),importations!O298-'dont imp en provenance UE'!O298,0)</f>
        <v>0</v>
      </c>
      <c r="P298" s="73">
        <f>IF(ISNUMBER(importations!P298),importations!P298-'dont imp en provenance UE'!P298,0)</f>
        <v>0</v>
      </c>
      <c r="Q298" s="22">
        <f t="shared" si="20"/>
        <v>71.578318999999979</v>
      </c>
    </row>
    <row r="299" spans="1:17" x14ac:dyDescent="0.2">
      <c r="A299" s="23"/>
      <c r="B299" s="18"/>
      <c r="C299" s="18"/>
      <c r="D299" s="24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74"/>
      <c r="Q299" s="26"/>
    </row>
    <row r="300" spans="1:17" x14ac:dyDescent="0.2">
      <c r="A300" s="23"/>
      <c r="B300" s="18"/>
      <c r="C300" s="18"/>
      <c r="D300" s="24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74"/>
      <c r="Q300" s="26"/>
    </row>
    <row r="301" spans="1:17" x14ac:dyDescent="0.2">
      <c r="A301" s="51" t="s">
        <v>44</v>
      </c>
      <c r="B301" s="18">
        <v>22</v>
      </c>
      <c r="C301" s="18"/>
      <c r="D301" s="20">
        <v>2007</v>
      </c>
      <c r="E301" s="21">
        <f>IF(ISNUMBER(importations!E301),importations!E301-'dont imp en provenance UE'!E301,0)</f>
        <v>18.890822000000014</v>
      </c>
      <c r="F301" s="21">
        <f>IF(ISNUMBER(importations!F301),importations!F301-'dont imp en provenance UE'!F301,0)</f>
        <v>18.818346999999989</v>
      </c>
      <c r="G301" s="21">
        <f>IF(ISNUMBER(importations!G301),importations!G301-'dont imp en provenance UE'!G301,0)</f>
        <v>25.198260000000005</v>
      </c>
      <c r="H301" s="21">
        <f>IF(ISNUMBER(importations!H301),importations!H301-'dont imp en provenance UE'!H301,0)</f>
        <v>27.550835000000006</v>
      </c>
      <c r="I301" s="21">
        <f>IF(ISNUMBER(importations!I301),importations!I301-'dont imp en provenance UE'!I301,0)</f>
        <v>29.400981999999971</v>
      </c>
      <c r="J301" s="21">
        <f>IF(ISNUMBER(importations!J301),importations!J301-'dont imp en provenance UE'!J301,0)</f>
        <v>27.291595000000001</v>
      </c>
      <c r="K301" s="21">
        <f>IF(ISNUMBER(importations!K301),importations!K301-'dont imp en provenance UE'!K301,0)</f>
        <v>31.126877000000036</v>
      </c>
      <c r="L301" s="21">
        <f>IF(ISNUMBER(importations!L301),importations!L301-'dont imp en provenance UE'!L301,0)</f>
        <v>25.370756</v>
      </c>
      <c r="M301" s="21">
        <f>IF(ISNUMBER(importations!M301),importations!M301-'dont imp en provenance UE'!M301,0)</f>
        <v>32.585405000000009</v>
      </c>
      <c r="N301" s="21">
        <f>IF(ISNUMBER(importations!N301),importations!N301-'dont imp en provenance UE'!N301,0)</f>
        <v>49.344184999999982</v>
      </c>
      <c r="O301" s="21">
        <f>IF(ISNUMBER(importations!O301),importations!O301-'dont imp en provenance UE'!O301,0)</f>
        <v>38.241241999999971</v>
      </c>
      <c r="P301" s="72">
        <f>IF(ISNUMBER(importations!P301),importations!P301-'dont imp en provenance UE'!P301,0)</f>
        <v>24.92880599999998</v>
      </c>
      <c r="Q301" s="22">
        <f>SUM(E301:P301)</f>
        <v>348.74811199999999</v>
      </c>
    </row>
    <row r="302" spans="1:17" x14ac:dyDescent="0.2">
      <c r="A302" s="23"/>
      <c r="B302" s="18">
        <v>22</v>
      </c>
      <c r="C302" s="18"/>
      <c r="D302" s="20">
        <v>2008</v>
      </c>
      <c r="E302" s="21">
        <f>IF(ISNUMBER(importations!E302),importations!E302-'dont imp en provenance UE'!E302,0)</f>
        <v>25.628701999999947</v>
      </c>
      <c r="F302" s="21">
        <f>IF(ISNUMBER(importations!F302),importations!F302-'dont imp en provenance UE'!F302,0)</f>
        <v>23.230376999999976</v>
      </c>
      <c r="G302" s="21">
        <f>IF(ISNUMBER(importations!G302),importations!G302-'dont imp en provenance UE'!G302,0)</f>
        <v>25.58491699999999</v>
      </c>
      <c r="H302" s="21">
        <f>IF(ISNUMBER(importations!H302),importations!H302-'dont imp en provenance UE'!H302,0)</f>
        <v>27.729929999999939</v>
      </c>
      <c r="I302" s="21">
        <f>IF(ISNUMBER(importations!I302),importations!I302-'dont imp en provenance UE'!I302,0)</f>
        <v>25.900918000000019</v>
      </c>
      <c r="J302" s="21">
        <f>IF(ISNUMBER(importations!J302),importations!J302-'dont imp en provenance UE'!J302,0)</f>
        <v>30.374364999999955</v>
      </c>
      <c r="K302" s="21">
        <f>IF(ISNUMBER(importations!K302),importations!K302-'dont imp en provenance UE'!K302,0)</f>
        <v>30.720725999999985</v>
      </c>
      <c r="L302" s="21">
        <f>IF(ISNUMBER(importations!L302),importations!L302-'dont imp en provenance UE'!L302,0)</f>
        <v>22.739117000000022</v>
      </c>
      <c r="M302" s="21">
        <f>IF(ISNUMBER(importations!M302),importations!M302-'dont imp en provenance UE'!M302,0)</f>
        <v>30.305979999999977</v>
      </c>
      <c r="N302" s="21">
        <f>IF(ISNUMBER(importations!N302),importations!N302-'dont imp en provenance UE'!N302,0)</f>
        <v>45.006880999999964</v>
      </c>
      <c r="O302" s="21">
        <f>IF(ISNUMBER(importations!O302),importations!O302-'dont imp en provenance UE'!O302,0)</f>
        <v>25.428235000000001</v>
      </c>
      <c r="P302" s="72">
        <f>IF(ISNUMBER(importations!P302),importations!P302-'dont imp en provenance UE'!P302,0)</f>
        <v>23.025321000000048</v>
      </c>
      <c r="Q302" s="22">
        <f t="shared" ref="Q302:Q312" si="21">SUM(E302:P302)</f>
        <v>335.67546899999979</v>
      </c>
    </row>
    <row r="303" spans="1:17" x14ac:dyDescent="0.2">
      <c r="A303" s="23"/>
      <c r="B303" s="18">
        <v>22</v>
      </c>
      <c r="C303" s="18"/>
      <c r="D303" s="20">
        <v>2009</v>
      </c>
      <c r="E303" s="21">
        <f>IF(ISNUMBER(importations!E303),importations!E303-'dont imp en provenance UE'!E303,0)</f>
        <v>23.653345000000002</v>
      </c>
      <c r="F303" s="21">
        <f>IF(ISNUMBER(importations!F303),importations!F303-'dont imp en provenance UE'!F303,0)</f>
        <v>22.634838999999999</v>
      </c>
      <c r="G303" s="21">
        <f>IF(ISNUMBER(importations!G303),importations!G303-'dont imp en provenance UE'!G303,0)</f>
        <v>57.250855000000001</v>
      </c>
      <c r="H303" s="21">
        <f>IF(ISNUMBER(importations!H303),importations!H303-'dont imp en provenance UE'!H303,0)</f>
        <v>34.163758000000001</v>
      </c>
      <c r="I303" s="21">
        <f>IF(ISNUMBER(importations!I303),importations!I303-'dont imp en provenance UE'!I303,0)</f>
        <v>31.51454899999996</v>
      </c>
      <c r="J303" s="21">
        <f>IF(ISNUMBER(importations!J303),importations!J303-'dont imp en provenance UE'!J303,0)</f>
        <v>27.09845900000002</v>
      </c>
      <c r="K303" s="21">
        <f>IF(ISNUMBER(importations!K303),importations!K303-'dont imp en provenance UE'!K303,0)</f>
        <v>32.291405999999967</v>
      </c>
      <c r="L303" s="21">
        <f>IF(ISNUMBER(importations!L303),importations!L303-'dont imp en provenance UE'!L303,0)</f>
        <v>29.678675999999996</v>
      </c>
      <c r="M303" s="21">
        <f>IF(ISNUMBER(importations!M303),importations!M303-'dont imp en provenance UE'!M303,0)</f>
        <v>23.637395999999939</v>
      </c>
      <c r="N303" s="21">
        <f>IF(ISNUMBER(importations!N303),importations!N303-'dont imp en provenance UE'!N303,0)</f>
        <v>41.423913000000027</v>
      </c>
      <c r="O303" s="21">
        <f>IF(ISNUMBER(importations!O303),importations!O303-'dont imp en provenance UE'!O303,0)</f>
        <v>25.461614999999966</v>
      </c>
      <c r="P303" s="72">
        <f>IF(ISNUMBER(importations!P303),importations!P303-'dont imp en provenance UE'!P303,0)</f>
        <v>23.649882999999988</v>
      </c>
      <c r="Q303" s="22">
        <f t="shared" si="21"/>
        <v>372.45869399999987</v>
      </c>
    </row>
    <row r="304" spans="1:17" x14ac:dyDescent="0.2">
      <c r="A304" s="23"/>
      <c r="B304" s="18">
        <v>22</v>
      </c>
      <c r="C304" s="18"/>
      <c r="D304" s="20">
        <v>2010</v>
      </c>
      <c r="E304" s="21">
        <f>IF(ISNUMBER(importations!E304),importations!E304-'dont imp en provenance UE'!E304,0)</f>
        <v>22.827415000000002</v>
      </c>
      <c r="F304" s="21">
        <f>IF(ISNUMBER(importations!F304),importations!F304-'dont imp en provenance UE'!F304,0)</f>
        <v>23.161639000000008</v>
      </c>
      <c r="G304" s="21">
        <f>IF(ISNUMBER(importations!G304),importations!G304-'dont imp en provenance UE'!G304,0)</f>
        <v>30.736123999999961</v>
      </c>
      <c r="H304" s="21">
        <f>IF(ISNUMBER(importations!H304),importations!H304-'dont imp en provenance UE'!H304,0)</f>
        <v>36.278304000000048</v>
      </c>
      <c r="I304" s="21">
        <f>IF(ISNUMBER(importations!I304),importations!I304-'dont imp en provenance UE'!I304,0)</f>
        <v>35.923705000000041</v>
      </c>
      <c r="J304" s="21">
        <f>IF(ISNUMBER(importations!J304),importations!J304-'dont imp en provenance UE'!J304,0)</f>
        <v>38.109268999999955</v>
      </c>
      <c r="K304" s="21">
        <f>IF(ISNUMBER(importations!K304),importations!K304-'dont imp en provenance UE'!K304,0)</f>
        <v>34.815213999999997</v>
      </c>
      <c r="L304" s="21">
        <f>IF(ISNUMBER(importations!L304),importations!L304-'dont imp en provenance UE'!L304,0)</f>
        <v>28.031320999999991</v>
      </c>
      <c r="M304" s="21">
        <f>IF(ISNUMBER(importations!M304),importations!M304-'dont imp en provenance UE'!M304,0)</f>
        <v>33.680003999999997</v>
      </c>
      <c r="N304" s="21">
        <f>IF(ISNUMBER(importations!N304),importations!N304-'dont imp en provenance UE'!N304,0)</f>
        <v>43.096557999999987</v>
      </c>
      <c r="O304" s="21">
        <f>IF(ISNUMBER(importations!O304),importations!O304-'dont imp en provenance UE'!O304,0)</f>
        <v>38.939107000000007</v>
      </c>
      <c r="P304" s="72">
        <f>IF(ISNUMBER(importations!P304),importations!P304-'dont imp en provenance UE'!P304,0)</f>
        <v>35.389773000000019</v>
      </c>
      <c r="Q304" s="22">
        <f t="shared" si="21"/>
        <v>400.98843299999999</v>
      </c>
    </row>
    <row r="305" spans="1:17" x14ac:dyDescent="0.2">
      <c r="A305" s="23"/>
      <c r="B305" s="18">
        <v>22</v>
      </c>
      <c r="C305" s="18"/>
      <c r="D305" s="54" t="s">
        <v>23</v>
      </c>
      <c r="E305" s="21">
        <f>IF(ISNUMBER(importations!E305),importations!E305-'dont imp en provenance UE'!E305,0)</f>
        <v>30.543467000000021</v>
      </c>
      <c r="F305" s="21">
        <f>IF(ISNUMBER(importations!F305),importations!F305-'dont imp en provenance UE'!F305,0)</f>
        <v>37.018011999999999</v>
      </c>
      <c r="G305" s="21">
        <f>IF(ISNUMBER(importations!G305),importations!G305-'dont imp en provenance UE'!G305,0)</f>
        <v>45.695367999999974</v>
      </c>
      <c r="H305" s="21">
        <f>IF(ISNUMBER(importations!H305),importations!H305-'dont imp en provenance UE'!H305,0)</f>
        <v>45.784380999999996</v>
      </c>
      <c r="I305" s="21">
        <f>IF(ISNUMBER(importations!I305),importations!I305-'dont imp en provenance UE'!I305,0)</f>
        <v>46.06021800000002</v>
      </c>
      <c r="J305" s="21">
        <f>IF(ISNUMBER(importations!J305),importations!J305-'dont imp en provenance UE'!J305,0)</f>
        <v>44.608604000000014</v>
      </c>
      <c r="K305" s="21">
        <f>IF(ISNUMBER(importations!K305),importations!K305-'dont imp en provenance UE'!K305,0)</f>
        <v>39.046273999999983</v>
      </c>
      <c r="L305" s="21">
        <f>IF(ISNUMBER(importations!L305),importations!L305-'dont imp en provenance UE'!L305,0)</f>
        <v>36.770873000000023</v>
      </c>
      <c r="M305" s="21">
        <f>IF(ISNUMBER(importations!M305),importations!M305-'dont imp en provenance UE'!M305,0)</f>
        <v>44.738907000000012</v>
      </c>
      <c r="N305" s="21">
        <f>IF(ISNUMBER(importations!N305),importations!N305-'dont imp en provenance UE'!N305,0)</f>
        <v>49.773997000000008</v>
      </c>
      <c r="O305" s="21">
        <f>IF(ISNUMBER(importations!O305),importations!O305-'dont imp en provenance UE'!O305,0)</f>
        <v>45.676564999999982</v>
      </c>
      <c r="P305" s="72">
        <f>IF(ISNUMBER(importations!P305),importations!P305-'dont imp en provenance UE'!P305,0)</f>
        <v>34.655129000000017</v>
      </c>
      <c r="Q305" s="22">
        <f t="shared" si="21"/>
        <v>500.37179500000002</v>
      </c>
    </row>
    <row r="306" spans="1:17" x14ac:dyDescent="0.2">
      <c r="A306" s="23"/>
      <c r="B306" s="18">
        <v>22</v>
      </c>
      <c r="C306" s="18"/>
      <c r="D306" s="20">
        <v>2012</v>
      </c>
      <c r="E306" s="21">
        <f>IF(ISNUMBER(importations!E306),importations!E306-'dont imp en provenance UE'!E306,0)</f>
        <v>31.141581000000031</v>
      </c>
      <c r="F306" s="21">
        <f>IF(ISNUMBER(importations!F306),importations!F306-'dont imp en provenance UE'!F306,0)</f>
        <v>33.270354999999967</v>
      </c>
      <c r="G306" s="21">
        <f>IF(ISNUMBER(importations!G306),importations!G306-'dont imp en provenance UE'!G306,0)</f>
        <v>40.056869000000034</v>
      </c>
      <c r="H306" s="21">
        <f>IF(ISNUMBER(importations!H306),importations!H306-'dont imp en provenance UE'!H306,0)</f>
        <v>37.202146999999968</v>
      </c>
      <c r="I306" s="21">
        <f>IF(ISNUMBER(importations!I306),importations!I306-'dont imp en provenance UE'!I306,0)</f>
        <v>42.565832999999969</v>
      </c>
      <c r="J306" s="21">
        <f>IF(ISNUMBER(importations!J306),importations!J306-'dont imp en provenance UE'!J306,0)</f>
        <v>46.135828000000004</v>
      </c>
      <c r="K306" s="21">
        <f>IF(ISNUMBER(importations!K306),importations!K306-'dont imp en provenance UE'!K306,0)</f>
        <v>41.753941999999967</v>
      </c>
      <c r="L306" s="21">
        <f>IF(ISNUMBER(importations!L306),importations!L306-'dont imp en provenance UE'!L306,0)</f>
        <v>35.763761999999986</v>
      </c>
      <c r="M306" s="21">
        <f>IF(ISNUMBER(importations!M306),importations!M306-'dont imp en provenance UE'!M306,0)</f>
        <v>42.772102999999987</v>
      </c>
      <c r="N306" s="21">
        <f>IF(ISNUMBER(importations!N306),importations!N306-'dont imp en provenance UE'!N306,0)</f>
        <v>57.215373</v>
      </c>
      <c r="O306" s="21">
        <f>IF(ISNUMBER(importations!O306),importations!O306-'dont imp en provenance UE'!O306,0)</f>
        <v>38.925970999999976</v>
      </c>
      <c r="P306" s="72">
        <f>IF(ISNUMBER(importations!P306),importations!P306-'dont imp en provenance UE'!P306,0)</f>
        <v>40.148140000000012</v>
      </c>
      <c r="Q306" s="22">
        <f t="shared" si="21"/>
        <v>486.9519039999999</v>
      </c>
    </row>
    <row r="307" spans="1:17" x14ac:dyDescent="0.2">
      <c r="A307" s="23"/>
      <c r="B307" s="18">
        <v>22</v>
      </c>
      <c r="C307" s="18"/>
      <c r="D307" s="20">
        <v>2013</v>
      </c>
      <c r="E307" s="21">
        <f>IF(ISNUMBER(importations!E307),importations!E307-'dont imp en provenance UE'!E307,0)</f>
        <v>39.851137999999963</v>
      </c>
      <c r="F307" s="21">
        <f>IF(ISNUMBER(importations!F307),importations!F307-'dont imp en provenance UE'!F307,0)</f>
        <v>36.657756000000006</v>
      </c>
      <c r="G307" s="21">
        <f>IF(ISNUMBER(importations!G307),importations!G307-'dont imp en provenance UE'!G307,0)</f>
        <v>38.781561000000011</v>
      </c>
      <c r="H307" s="21">
        <f>IF(ISNUMBER(importations!H307),importations!H307-'dont imp en provenance UE'!H307,0)</f>
        <v>45.987885000000006</v>
      </c>
      <c r="I307" s="21">
        <f>IF(ISNUMBER(importations!I307),importations!I307-'dont imp en provenance UE'!I307,0)</f>
        <v>40.126361000000003</v>
      </c>
      <c r="J307" s="21">
        <f>IF(ISNUMBER(importations!J307),importations!J307-'dont imp en provenance UE'!J307,0)</f>
        <v>46.372803000000005</v>
      </c>
      <c r="K307" s="21">
        <f>IF(ISNUMBER(importations!K307),importations!K307-'dont imp en provenance UE'!K307,0)</f>
        <v>57.096523999999988</v>
      </c>
      <c r="L307" s="21">
        <f>IF(ISNUMBER(importations!L307),importations!L307-'dont imp en provenance UE'!L307,0)</f>
        <v>40.022285000000011</v>
      </c>
      <c r="M307" s="21">
        <f>IF(ISNUMBER(importations!M307),importations!M307-'dont imp en provenance UE'!M307,0)</f>
        <v>53.648269999999968</v>
      </c>
      <c r="N307" s="21">
        <f>IF(ISNUMBER(importations!N307),importations!N307-'dont imp en provenance UE'!N307,0)</f>
        <v>75.349823000000043</v>
      </c>
      <c r="O307" s="21">
        <f>IF(ISNUMBER(importations!O307),importations!O307-'dont imp en provenance UE'!O307,0)</f>
        <v>47.861793000000006</v>
      </c>
      <c r="P307" s="72">
        <f>IF(ISNUMBER(importations!P307),importations!P307-'dont imp en provenance UE'!P307,0)</f>
        <v>42.299268999999953</v>
      </c>
      <c r="Q307" s="22">
        <f t="shared" si="21"/>
        <v>564.05546800000002</v>
      </c>
    </row>
    <row r="308" spans="1:17" x14ac:dyDescent="0.2">
      <c r="A308" s="23"/>
      <c r="B308" s="18">
        <v>22</v>
      </c>
      <c r="C308" s="18"/>
      <c r="D308" s="20">
        <v>2014</v>
      </c>
      <c r="E308" s="21">
        <f>IF(ISNUMBER(importations!E308),importations!E308-'dont imp en provenance UE'!E308,0)</f>
        <v>35.962219999999974</v>
      </c>
      <c r="F308" s="21">
        <f>IF(ISNUMBER(importations!F308),importations!F308-'dont imp en provenance UE'!F308,0)</f>
        <v>34.648854</v>
      </c>
      <c r="G308" s="21">
        <f>IF(ISNUMBER(importations!G308),importations!G308-'dont imp en provenance UE'!G308,0)</f>
        <v>49.794918999999993</v>
      </c>
      <c r="H308" s="21">
        <f>IF(ISNUMBER(importations!H308),importations!H308-'dont imp en provenance UE'!H308,0)</f>
        <v>43.623693000000003</v>
      </c>
      <c r="I308" s="21">
        <f>IF(ISNUMBER(importations!I308),importations!I308-'dont imp en provenance UE'!I308,0)</f>
        <v>43.180981000000003</v>
      </c>
      <c r="J308" s="21">
        <f>IF(ISNUMBER(importations!J308),importations!J308-'dont imp en provenance UE'!J308,0)</f>
        <v>40.95153700000003</v>
      </c>
      <c r="K308" s="21">
        <f>IF(ISNUMBER(importations!K308),importations!K308-'dont imp en provenance UE'!K308,0)</f>
        <v>52.611401999999998</v>
      </c>
      <c r="L308" s="21">
        <f>IF(ISNUMBER(importations!L308),importations!L308-'dont imp en provenance UE'!L308,0)</f>
        <v>40.043905999999993</v>
      </c>
      <c r="M308" s="21">
        <f>IF(ISNUMBER(importations!M308),importations!M308-'dont imp en provenance UE'!M308,0)</f>
        <v>67.754935000000017</v>
      </c>
      <c r="N308" s="21">
        <f>IF(ISNUMBER(importations!N308),importations!N308-'dont imp en provenance UE'!N308,0)</f>
        <v>52.53371599999997</v>
      </c>
      <c r="O308" s="21">
        <f>IF(ISNUMBER(importations!O308),importations!O308-'dont imp en provenance UE'!O308,0)</f>
        <v>45.388584000000009</v>
      </c>
      <c r="P308" s="72">
        <f>IF(ISNUMBER(importations!P308),importations!P308-'dont imp en provenance UE'!P308,0)</f>
        <v>42.599627999999967</v>
      </c>
      <c r="Q308" s="22">
        <f t="shared" si="21"/>
        <v>549.0943749999999</v>
      </c>
    </row>
    <row r="309" spans="1:17" x14ac:dyDescent="0.2">
      <c r="A309" s="23"/>
      <c r="B309" s="18">
        <v>22</v>
      </c>
      <c r="C309" s="18"/>
      <c r="D309" s="20">
        <v>2015</v>
      </c>
      <c r="E309" s="21">
        <f>IF(ISNUMBER(importations!E309),importations!E309-'dont imp en provenance UE'!E309,0)</f>
        <v>31.521453000000008</v>
      </c>
      <c r="F309" s="21">
        <f>IF(ISNUMBER(importations!F309),importations!F309-'dont imp en provenance UE'!F309,0)</f>
        <v>34.602587</v>
      </c>
      <c r="G309" s="21">
        <f>IF(ISNUMBER(importations!G309),importations!G309-'dont imp en provenance UE'!G309,0)</f>
        <v>46.692601999999994</v>
      </c>
      <c r="H309" s="21">
        <f>IF(ISNUMBER(importations!H309),importations!H309-'dont imp en provenance UE'!H309,0)</f>
        <v>47.270967999999982</v>
      </c>
      <c r="I309" s="21">
        <f>IF(ISNUMBER(importations!I309),importations!I309-'dont imp en provenance UE'!I309,0)</f>
        <v>45.959292000000005</v>
      </c>
      <c r="J309" s="21">
        <f>IF(ISNUMBER(importations!J309),importations!J309-'dont imp en provenance UE'!J309,0)</f>
        <v>50.903883999999948</v>
      </c>
      <c r="K309" s="21">
        <f>IF(ISNUMBER(importations!K309),importations!K309-'dont imp en provenance UE'!K309,0)</f>
        <v>42.468041000000056</v>
      </c>
      <c r="L309" s="21">
        <f>IF(ISNUMBER(importations!L309),importations!L309-'dont imp en provenance UE'!L309,0)</f>
        <v>40.755198999999976</v>
      </c>
      <c r="M309" s="21">
        <f>IF(ISNUMBER(importations!M309),importations!M309-'dont imp en provenance UE'!M309,0)</f>
        <v>51.513963999999987</v>
      </c>
      <c r="N309" s="21">
        <f>IF(ISNUMBER(importations!N309),importations!N309-'dont imp en provenance UE'!N309,0)</f>
        <v>82.303867999999966</v>
      </c>
      <c r="O309" s="21">
        <f>IF(ISNUMBER(importations!O309),importations!O309-'dont imp en provenance UE'!O309,0)</f>
        <v>45.49448000000001</v>
      </c>
      <c r="P309" s="72">
        <f>IF(ISNUMBER(importations!P309),importations!P309-'dont imp en provenance UE'!P309,0)</f>
        <v>44.913184000000001</v>
      </c>
      <c r="Q309" s="22">
        <f t="shared" si="21"/>
        <v>564.39952199999993</v>
      </c>
    </row>
    <row r="310" spans="1:17" x14ac:dyDescent="0.2">
      <c r="A310" s="23"/>
      <c r="B310" s="18">
        <v>22</v>
      </c>
      <c r="C310" s="18"/>
      <c r="D310" s="20">
        <v>2016</v>
      </c>
      <c r="E310" s="21">
        <f>IF(ISNUMBER(importations!E310),importations!E310-'dont imp en provenance UE'!E310,0)</f>
        <v>38.477003999999965</v>
      </c>
      <c r="F310" s="21">
        <f>IF(ISNUMBER(importations!F310),importations!F310-'dont imp en provenance UE'!F310,0)</f>
        <v>39.869027000000017</v>
      </c>
      <c r="G310" s="21">
        <f>IF(ISNUMBER(importations!G310),importations!G310-'dont imp en provenance UE'!G310,0)</f>
        <v>45.328181000000029</v>
      </c>
      <c r="H310" s="21">
        <f>IF(ISNUMBER(importations!H310),importations!H310-'dont imp en provenance UE'!H310,0)</f>
        <v>45.897350999999958</v>
      </c>
      <c r="I310" s="21">
        <f>IF(ISNUMBER(importations!I310),importations!I310-'dont imp en provenance UE'!I310,0)</f>
        <v>51.238414999999975</v>
      </c>
      <c r="J310" s="21">
        <f>IF(ISNUMBER(importations!J310),importations!J310-'dont imp en provenance UE'!J310,0)</f>
        <v>51.925996999999938</v>
      </c>
      <c r="K310" s="21">
        <f>IF(ISNUMBER(importations!K310),importations!K310-'dont imp en provenance UE'!K310,0)</f>
        <v>51.323752000000013</v>
      </c>
      <c r="L310" s="21">
        <f>IF(ISNUMBER(importations!L310),importations!L310-'dont imp en provenance UE'!L310,0)</f>
        <v>47.972031999999984</v>
      </c>
      <c r="M310" s="21">
        <f>IF(ISNUMBER(importations!M310),importations!M310-'dont imp en provenance UE'!M310,0)</f>
        <v>89.413467000000026</v>
      </c>
      <c r="N310" s="21">
        <f>IF(ISNUMBER(importations!N310),importations!N310-'dont imp en provenance UE'!N310,0)</f>
        <v>52.851022</v>
      </c>
      <c r="O310" s="21">
        <f>IF(ISNUMBER(importations!O310),importations!O310-'dont imp en provenance UE'!O310,0)</f>
        <v>50.300611000000032</v>
      </c>
      <c r="P310" s="72">
        <f>IF(ISNUMBER(importations!P310),importations!P310-'dont imp en provenance UE'!P310,0)</f>
        <v>47.218005000000034</v>
      </c>
      <c r="Q310" s="22">
        <f t="shared" si="21"/>
        <v>611.81486399999994</v>
      </c>
    </row>
    <row r="311" spans="1:17" x14ac:dyDescent="0.2">
      <c r="A311" s="23"/>
      <c r="B311" s="18">
        <v>22</v>
      </c>
      <c r="C311" s="18"/>
      <c r="D311" s="20">
        <v>2017</v>
      </c>
      <c r="E311" s="21">
        <f>IF(ISNUMBER(importations!E311),importations!E311-'dont imp en provenance UE'!E311,0)</f>
        <v>41.973255000000023</v>
      </c>
      <c r="F311" s="21">
        <f>IF(ISNUMBER(importations!F311),importations!F311-'dont imp en provenance UE'!F311,0)</f>
        <v>39.410217999999986</v>
      </c>
      <c r="G311" s="21">
        <f>IF(ISNUMBER(importations!G311),importations!G311-'dont imp en provenance UE'!G311,0)</f>
        <v>53.802571999999941</v>
      </c>
      <c r="H311" s="21">
        <f>IF(ISNUMBER(importations!H311),importations!H311-'dont imp en provenance UE'!H311,0)</f>
        <v>55.222654000000006</v>
      </c>
      <c r="I311" s="21">
        <f>IF(ISNUMBER(importations!I311),importations!I311-'dont imp en provenance UE'!I311,0)</f>
        <v>60.018411000000015</v>
      </c>
      <c r="J311" s="21">
        <f>IF(ISNUMBER(importations!J311),importations!J311-'dont imp en provenance UE'!J311,0)</f>
        <v>57.322061000000019</v>
      </c>
      <c r="K311" s="21">
        <f>IF(ISNUMBER(importations!K311),importations!K311-'dont imp en provenance UE'!K311,0)</f>
        <v>55.652287999999942</v>
      </c>
      <c r="L311" s="21">
        <f>IF(ISNUMBER(importations!L311),importations!L311-'dont imp en provenance UE'!L311,0)</f>
        <v>49.371954000000017</v>
      </c>
      <c r="M311" s="21">
        <f>IF(ISNUMBER(importations!M311),importations!M311-'dont imp en provenance UE'!M311,0)</f>
        <v>88.500408999999991</v>
      </c>
      <c r="N311" s="21">
        <f>IF(ISNUMBER(importations!N311),importations!N311-'dont imp en provenance UE'!N311,0)</f>
        <v>74.184365999999955</v>
      </c>
      <c r="O311" s="65">
        <f>IF(ISNUMBER(importations!O311),importations!O311-'dont imp en provenance UE'!O311,0)</f>
        <v>59.858333999999957</v>
      </c>
      <c r="P311" s="73">
        <f>IF(ISNUMBER(importations!P311),importations!P311-'dont imp en provenance UE'!P311,0)</f>
        <v>49.792168000000004</v>
      </c>
      <c r="Q311" s="22">
        <f t="shared" si="21"/>
        <v>685.1086899999998</v>
      </c>
    </row>
    <row r="312" spans="1:17" x14ac:dyDescent="0.2">
      <c r="A312" s="23"/>
      <c r="B312" s="18">
        <v>22</v>
      </c>
      <c r="C312" s="18"/>
      <c r="D312" s="20">
        <v>2018</v>
      </c>
      <c r="E312" s="21">
        <f>IF(ISNUMBER(importations!E312),importations!E312-'dont imp en provenance UE'!E312,0)</f>
        <v>53.350167999999996</v>
      </c>
      <c r="F312" s="21">
        <f>IF(ISNUMBER(importations!F312),importations!F312-'dont imp en provenance UE'!F312,0)</f>
        <v>43.060706000000039</v>
      </c>
      <c r="G312" s="21">
        <f>IF(ISNUMBER(importations!G312),importations!G312-'dont imp en provenance UE'!G312,0)</f>
        <v>62.607234000000005</v>
      </c>
      <c r="H312" s="21">
        <f>IF(ISNUMBER(importations!H312),importations!H312-'dont imp en provenance UE'!H312,0)</f>
        <v>59.826463999999987</v>
      </c>
      <c r="I312" s="21">
        <f>IF(ISNUMBER(importations!I312),importations!I312-'dont imp en provenance UE'!I312,0)</f>
        <v>67.625448999999946</v>
      </c>
      <c r="J312" s="21">
        <f>IF(ISNUMBER(importations!J312),importations!J312-'dont imp en provenance UE'!J312,0)</f>
        <v>63.761192999999992</v>
      </c>
      <c r="K312" s="21">
        <f>IF(ISNUMBER(importations!K312),importations!K312-'dont imp en provenance UE'!K312,0)</f>
        <v>63.464195000000018</v>
      </c>
      <c r="L312" s="21">
        <f>IF(ISNUMBER(importations!L312),importations!L312-'dont imp en provenance UE'!L312,0)</f>
        <v>0</v>
      </c>
      <c r="M312" s="21">
        <f>IF(ISNUMBER(importations!M312),importations!M312-'dont imp en provenance UE'!M312,0)</f>
        <v>0</v>
      </c>
      <c r="N312" s="21">
        <f>IF(ISNUMBER(importations!N312),importations!N312-'dont imp en provenance UE'!N312,0)</f>
        <v>0</v>
      </c>
      <c r="O312" s="65">
        <f>IF(ISNUMBER(importations!O312),importations!O312-'dont imp en provenance UE'!O312,0)</f>
        <v>0</v>
      </c>
      <c r="P312" s="73">
        <f>IF(ISNUMBER(importations!P312),importations!P312-'dont imp en provenance UE'!P312,0)</f>
        <v>0</v>
      </c>
      <c r="Q312" s="22">
        <f t="shared" si="21"/>
        <v>413.69540899999998</v>
      </c>
    </row>
    <row r="313" spans="1:17" x14ac:dyDescent="0.2">
      <c r="A313" s="23"/>
      <c r="B313" s="18"/>
      <c r="C313" s="18"/>
      <c r="D313" s="24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74"/>
      <c r="Q313" s="26"/>
    </row>
    <row r="314" spans="1:17" x14ac:dyDescent="0.2">
      <c r="A314" s="23"/>
      <c r="B314" s="18"/>
      <c r="C314" s="18"/>
      <c r="D314" s="24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74"/>
      <c r="Q314" s="26"/>
    </row>
    <row r="315" spans="1:17" x14ac:dyDescent="0.2">
      <c r="A315" s="52" t="s">
        <v>45</v>
      </c>
      <c r="B315" s="18">
        <v>23</v>
      </c>
      <c r="C315" s="18"/>
      <c r="D315" s="20">
        <v>2007</v>
      </c>
      <c r="E315" s="21">
        <f>IF(ISNUMBER(importations!E315),importations!E315-'dont imp en provenance UE'!E315,0)</f>
        <v>12.003049999999998</v>
      </c>
      <c r="F315" s="21">
        <f>IF(ISNUMBER(importations!F315),importations!F315-'dont imp en provenance UE'!F315,0)</f>
        <v>10.796603999999995</v>
      </c>
      <c r="G315" s="21">
        <f>IF(ISNUMBER(importations!G315),importations!G315-'dont imp en provenance UE'!G315,0)</f>
        <v>13.062205999999996</v>
      </c>
      <c r="H315" s="21">
        <f>IF(ISNUMBER(importations!H315),importations!H315-'dont imp en provenance UE'!H315,0)</f>
        <v>13.621814999999998</v>
      </c>
      <c r="I315" s="21">
        <f>IF(ISNUMBER(importations!I315),importations!I315-'dont imp en provenance UE'!I315,0)</f>
        <v>13.693839000000004</v>
      </c>
      <c r="J315" s="21">
        <f>IF(ISNUMBER(importations!J315),importations!J315-'dont imp en provenance UE'!J315,0)</f>
        <v>15.174210000000002</v>
      </c>
      <c r="K315" s="21">
        <f>IF(ISNUMBER(importations!K315),importations!K315-'dont imp en provenance UE'!K315,0)</f>
        <v>18.222553999999995</v>
      </c>
      <c r="L315" s="21">
        <f>IF(ISNUMBER(importations!L315),importations!L315-'dont imp en provenance UE'!L315,0)</f>
        <v>12.583092000000001</v>
      </c>
      <c r="M315" s="21">
        <f>IF(ISNUMBER(importations!M315),importations!M315-'dont imp en provenance UE'!M315,0)</f>
        <v>17.881584</v>
      </c>
      <c r="N315" s="21">
        <f>IF(ISNUMBER(importations!N315),importations!N315-'dont imp en provenance UE'!N315,0)</f>
        <v>28.535840999999991</v>
      </c>
      <c r="O315" s="21">
        <f>IF(ISNUMBER(importations!O315),importations!O315-'dont imp en provenance UE'!O315,0)</f>
        <v>19.557715000000002</v>
      </c>
      <c r="P315" s="72">
        <f>IF(ISNUMBER(importations!P315),importations!P315-'dont imp en provenance UE'!P315,0)</f>
        <v>12.912345999999999</v>
      </c>
      <c r="Q315" s="22">
        <f>SUM(E315:P315)</f>
        <v>188.04485599999998</v>
      </c>
    </row>
    <row r="316" spans="1:17" x14ac:dyDescent="0.2">
      <c r="A316" s="19"/>
      <c r="B316" s="18">
        <v>23</v>
      </c>
      <c r="C316" s="18"/>
      <c r="D316" s="20">
        <v>2008</v>
      </c>
      <c r="E316" s="21">
        <f>IF(ISNUMBER(importations!E316),importations!E316-'dont imp en provenance UE'!E316,0)</f>
        <v>15.840773999999996</v>
      </c>
      <c r="F316" s="21">
        <f>IF(ISNUMBER(importations!F316),importations!F316-'dont imp en provenance UE'!F316,0)</f>
        <v>12.933759000000002</v>
      </c>
      <c r="G316" s="21">
        <f>IF(ISNUMBER(importations!G316),importations!G316-'dont imp en provenance UE'!G316,0)</f>
        <v>14.227296000000003</v>
      </c>
      <c r="H316" s="21">
        <f>IF(ISNUMBER(importations!H316),importations!H316-'dont imp en provenance UE'!H316,0)</f>
        <v>13.162996999999997</v>
      </c>
      <c r="I316" s="21">
        <f>IF(ISNUMBER(importations!I316),importations!I316-'dont imp en provenance UE'!I316,0)</f>
        <v>13.588785000000016</v>
      </c>
      <c r="J316" s="21">
        <f>IF(ISNUMBER(importations!J316),importations!J316-'dont imp en provenance UE'!J316,0)</f>
        <v>18.142971999999997</v>
      </c>
      <c r="K316" s="21">
        <f>IF(ISNUMBER(importations!K316),importations!K316-'dont imp en provenance UE'!K316,0)</f>
        <v>15.571255000000001</v>
      </c>
      <c r="L316" s="21">
        <f>IF(ISNUMBER(importations!L316),importations!L316-'dont imp en provenance UE'!L316,0)</f>
        <v>11.122490000000003</v>
      </c>
      <c r="M316" s="21">
        <f>IF(ISNUMBER(importations!M316),importations!M316-'dont imp en provenance UE'!M316,0)</f>
        <v>13.721829</v>
      </c>
      <c r="N316" s="21">
        <f>IF(ISNUMBER(importations!N316),importations!N316-'dont imp en provenance UE'!N316,0)</f>
        <v>27.659957999999996</v>
      </c>
      <c r="O316" s="21">
        <f>IF(ISNUMBER(importations!O316),importations!O316-'dont imp en provenance UE'!O316,0)</f>
        <v>12.677076</v>
      </c>
      <c r="P316" s="72">
        <f>IF(ISNUMBER(importations!P316),importations!P316-'dont imp en provenance UE'!P316,0)</f>
        <v>10.476561999999998</v>
      </c>
      <c r="Q316" s="22">
        <f t="shared" ref="Q316:Q326" si="22">SUM(E316:P316)</f>
        <v>179.125753</v>
      </c>
    </row>
    <row r="317" spans="1:17" x14ac:dyDescent="0.2">
      <c r="A317" s="19"/>
      <c r="B317" s="18">
        <v>23</v>
      </c>
      <c r="C317" s="18"/>
      <c r="D317" s="20">
        <v>2009</v>
      </c>
      <c r="E317" s="21">
        <f>IF(ISNUMBER(importations!E317),importations!E317-'dont imp en provenance UE'!E317,0)</f>
        <v>9.3521459999999976</v>
      </c>
      <c r="F317" s="21">
        <f>IF(ISNUMBER(importations!F317),importations!F317-'dont imp en provenance UE'!F317,0)</f>
        <v>9.4308399999999963</v>
      </c>
      <c r="G317" s="21">
        <f>IF(ISNUMBER(importations!G317),importations!G317-'dont imp en provenance UE'!G317,0)</f>
        <v>41.647151999999991</v>
      </c>
      <c r="H317" s="21">
        <f>IF(ISNUMBER(importations!H317),importations!H317-'dont imp en provenance UE'!H317,0)</f>
        <v>18.161423000000003</v>
      </c>
      <c r="I317" s="21">
        <f>IF(ISNUMBER(importations!I317),importations!I317-'dont imp en provenance UE'!I317,0)</f>
        <v>12.238353</v>
      </c>
      <c r="J317" s="21">
        <f>IF(ISNUMBER(importations!J317),importations!J317-'dont imp en provenance UE'!J317,0)</f>
        <v>10.153454999999997</v>
      </c>
      <c r="K317" s="21">
        <f>IF(ISNUMBER(importations!K317),importations!K317-'dont imp en provenance UE'!K317,0)</f>
        <v>9.4246789999999976</v>
      </c>
      <c r="L317" s="21">
        <f>IF(ISNUMBER(importations!L317),importations!L317-'dont imp en provenance UE'!L317,0)</f>
        <v>10.404415999999987</v>
      </c>
      <c r="M317" s="21">
        <f>IF(ISNUMBER(importations!M317),importations!M317-'dont imp en provenance UE'!M317,0)</f>
        <v>9.1716219999999993</v>
      </c>
      <c r="N317" s="21">
        <f>IF(ISNUMBER(importations!N317),importations!N317-'dont imp en provenance UE'!N317,0)</f>
        <v>24.773641999999999</v>
      </c>
      <c r="O317" s="21">
        <f>IF(ISNUMBER(importations!O317),importations!O317-'dont imp en provenance UE'!O317,0)</f>
        <v>11.249464999999997</v>
      </c>
      <c r="P317" s="72">
        <f>IF(ISNUMBER(importations!P317),importations!P317-'dont imp en provenance UE'!P317,0)</f>
        <v>11.906644</v>
      </c>
      <c r="Q317" s="22">
        <f t="shared" si="22"/>
        <v>177.91383699999994</v>
      </c>
    </row>
    <row r="318" spans="1:17" x14ac:dyDescent="0.2">
      <c r="A318" s="19"/>
      <c r="B318" s="18">
        <v>23</v>
      </c>
      <c r="C318" s="18"/>
      <c r="D318" s="20">
        <v>2010</v>
      </c>
      <c r="E318" s="21">
        <f>IF(ISNUMBER(importations!E318),importations!E318-'dont imp en provenance UE'!E318,0)</f>
        <v>10.056208999999996</v>
      </c>
      <c r="F318" s="21">
        <f>IF(ISNUMBER(importations!F318),importations!F318-'dont imp en provenance UE'!F318,0)</f>
        <v>9.8086239999999947</v>
      </c>
      <c r="G318" s="21">
        <f>IF(ISNUMBER(importations!G318),importations!G318-'dont imp en provenance UE'!G318,0)</f>
        <v>14.578711999999996</v>
      </c>
      <c r="H318" s="21">
        <f>IF(ISNUMBER(importations!H318),importations!H318-'dont imp en provenance UE'!H318,0)</f>
        <v>14.424269999999996</v>
      </c>
      <c r="I318" s="21">
        <f>IF(ISNUMBER(importations!I318),importations!I318-'dont imp en provenance UE'!I318,0)</f>
        <v>13.180807999999995</v>
      </c>
      <c r="J318" s="21">
        <f>IF(ISNUMBER(importations!J318),importations!J318-'dont imp en provenance UE'!J318,0)</f>
        <v>14.899854000000001</v>
      </c>
      <c r="K318" s="21">
        <f>IF(ISNUMBER(importations!K318),importations!K318-'dont imp en provenance UE'!K318,0)</f>
        <v>14.664036999999997</v>
      </c>
      <c r="L318" s="21">
        <f>IF(ISNUMBER(importations!L318),importations!L318-'dont imp en provenance UE'!L318,0)</f>
        <v>10.299595999999998</v>
      </c>
      <c r="M318" s="21">
        <f>IF(ISNUMBER(importations!M318),importations!M318-'dont imp en provenance UE'!M318,0)</f>
        <v>12.585248000000004</v>
      </c>
      <c r="N318" s="21">
        <f>IF(ISNUMBER(importations!N318),importations!N318-'dont imp en provenance UE'!N318,0)</f>
        <v>25.684820000000002</v>
      </c>
      <c r="O318" s="21">
        <f>IF(ISNUMBER(importations!O318),importations!O318-'dont imp en provenance UE'!O318,0)</f>
        <v>14.883219</v>
      </c>
      <c r="P318" s="72">
        <f>IF(ISNUMBER(importations!P318),importations!P318-'dont imp en provenance UE'!P318,0)</f>
        <v>15.966087000000002</v>
      </c>
      <c r="Q318" s="22">
        <f t="shared" si="22"/>
        <v>171.03148399999998</v>
      </c>
    </row>
    <row r="319" spans="1:17" x14ac:dyDescent="0.2">
      <c r="A319" s="19"/>
      <c r="B319" s="18">
        <v>23</v>
      </c>
      <c r="C319" s="18"/>
      <c r="D319" s="54" t="s">
        <v>23</v>
      </c>
      <c r="E319" s="21">
        <f>IF(ISNUMBER(importations!E319),importations!E319-'dont imp en provenance UE'!E319,0)</f>
        <v>17.889280000000003</v>
      </c>
      <c r="F319" s="21">
        <f>IF(ISNUMBER(importations!F319),importations!F319-'dont imp en provenance UE'!F319,0)</f>
        <v>15.199052999999999</v>
      </c>
      <c r="G319" s="21">
        <f>IF(ISNUMBER(importations!G319),importations!G319-'dont imp en provenance UE'!G319,0)</f>
        <v>18.772348999999998</v>
      </c>
      <c r="H319" s="21">
        <f>IF(ISNUMBER(importations!H319),importations!H319-'dont imp en provenance UE'!H319,0)</f>
        <v>17.721937</v>
      </c>
      <c r="I319" s="21">
        <f>IF(ISNUMBER(importations!I319),importations!I319-'dont imp en provenance UE'!I319,0)</f>
        <v>19.476801999999999</v>
      </c>
      <c r="J319" s="21">
        <f>IF(ISNUMBER(importations!J319),importations!J319-'dont imp en provenance UE'!J319,0)</f>
        <v>18.031107999999996</v>
      </c>
      <c r="K319" s="21">
        <f>IF(ISNUMBER(importations!K319),importations!K319-'dont imp en provenance UE'!K319,0)</f>
        <v>19.491630000000001</v>
      </c>
      <c r="L319" s="21">
        <f>IF(ISNUMBER(importations!L319),importations!L319-'dont imp en provenance UE'!L319,0)</f>
        <v>12.533072999999998</v>
      </c>
      <c r="M319" s="21">
        <f>IF(ISNUMBER(importations!M319),importations!M319-'dont imp en provenance UE'!M319,0)</f>
        <v>19.816462000000001</v>
      </c>
      <c r="N319" s="21">
        <f>IF(ISNUMBER(importations!N319),importations!N319-'dont imp en provenance UE'!N319,0)</f>
        <v>26.581236000000004</v>
      </c>
      <c r="O319" s="21">
        <f>IF(ISNUMBER(importations!O319),importations!O319-'dont imp en provenance UE'!O319,0)</f>
        <v>15.615638000000004</v>
      </c>
      <c r="P319" s="72">
        <f>IF(ISNUMBER(importations!P319),importations!P319-'dont imp en provenance UE'!P319,0)</f>
        <v>12.103805000000001</v>
      </c>
      <c r="Q319" s="22">
        <f t="shared" si="22"/>
        <v>213.23237299999997</v>
      </c>
    </row>
    <row r="320" spans="1:17" x14ac:dyDescent="0.2">
      <c r="A320" s="19"/>
      <c r="B320" s="18">
        <v>23</v>
      </c>
      <c r="C320" s="18"/>
      <c r="D320" s="20">
        <v>2012</v>
      </c>
      <c r="E320" s="21">
        <f>IF(ISNUMBER(importations!E320),importations!E320-'dont imp en provenance UE'!E320,0)</f>
        <v>15.373124999999998</v>
      </c>
      <c r="F320" s="21">
        <f>IF(ISNUMBER(importations!F320),importations!F320-'dont imp en provenance UE'!F320,0)</f>
        <v>14.246242000000002</v>
      </c>
      <c r="G320" s="21">
        <f>IF(ISNUMBER(importations!G320),importations!G320-'dont imp en provenance UE'!G320,0)</f>
        <v>17.079737999999999</v>
      </c>
      <c r="H320" s="21">
        <f>IF(ISNUMBER(importations!H320),importations!H320-'dont imp en provenance UE'!H320,0)</f>
        <v>12.758005999999995</v>
      </c>
      <c r="I320" s="21">
        <f>IF(ISNUMBER(importations!I320),importations!I320-'dont imp en provenance UE'!I320,0)</f>
        <v>16.080482999999994</v>
      </c>
      <c r="J320" s="21">
        <f>IF(ISNUMBER(importations!J320),importations!J320-'dont imp en provenance UE'!J320,0)</f>
        <v>15.317247999999999</v>
      </c>
      <c r="K320" s="21">
        <f>IF(ISNUMBER(importations!K320),importations!K320-'dont imp en provenance UE'!K320,0)</f>
        <v>15.382603000000003</v>
      </c>
      <c r="L320" s="21">
        <f>IF(ISNUMBER(importations!L320),importations!L320-'dont imp en provenance UE'!L320,0)</f>
        <v>10.497915000000003</v>
      </c>
      <c r="M320" s="21">
        <f>IF(ISNUMBER(importations!M320),importations!M320-'dont imp en provenance UE'!M320,0)</f>
        <v>13.989129999999999</v>
      </c>
      <c r="N320" s="21">
        <f>IF(ISNUMBER(importations!N320),importations!N320-'dont imp en provenance UE'!N320,0)</f>
        <v>30.825122</v>
      </c>
      <c r="O320" s="21">
        <f>IF(ISNUMBER(importations!O320),importations!O320-'dont imp en provenance UE'!O320,0)</f>
        <v>13.298558999999997</v>
      </c>
      <c r="P320" s="72">
        <f>IF(ISNUMBER(importations!P320),importations!P320-'dont imp en provenance UE'!P320,0)</f>
        <v>13.937605000000005</v>
      </c>
      <c r="Q320" s="22">
        <f t="shared" si="22"/>
        <v>188.785776</v>
      </c>
    </row>
    <row r="321" spans="1:17" x14ac:dyDescent="0.2">
      <c r="A321" s="19"/>
      <c r="B321" s="18">
        <v>23</v>
      </c>
      <c r="C321" s="18"/>
      <c r="D321" s="20">
        <v>2013</v>
      </c>
      <c r="E321" s="21">
        <f>IF(ISNUMBER(importations!E321),importations!E321-'dont imp en provenance UE'!E321,0)</f>
        <v>15.195388999999999</v>
      </c>
      <c r="F321" s="21">
        <f>IF(ISNUMBER(importations!F321),importations!F321-'dont imp en provenance UE'!F321,0)</f>
        <v>14.170242999999999</v>
      </c>
      <c r="G321" s="21">
        <f>IF(ISNUMBER(importations!G321),importations!G321-'dont imp en provenance UE'!G321,0)</f>
        <v>13.668188000000001</v>
      </c>
      <c r="H321" s="21">
        <f>IF(ISNUMBER(importations!H321),importations!H321-'dont imp en provenance UE'!H321,0)</f>
        <v>14.768684999999998</v>
      </c>
      <c r="I321" s="21">
        <f>IF(ISNUMBER(importations!I321),importations!I321-'dont imp en provenance UE'!I321,0)</f>
        <v>13.576433000000002</v>
      </c>
      <c r="J321" s="21">
        <f>IF(ISNUMBER(importations!J321),importations!J321-'dont imp en provenance UE'!J321,0)</f>
        <v>12.974966999999999</v>
      </c>
      <c r="K321" s="21">
        <f>IF(ISNUMBER(importations!K321),importations!K321-'dont imp en provenance UE'!K321,0)</f>
        <v>14.312241</v>
      </c>
      <c r="L321" s="21">
        <f>IF(ISNUMBER(importations!L321),importations!L321-'dont imp en provenance UE'!L321,0)</f>
        <v>12.100783</v>
      </c>
      <c r="M321" s="21">
        <f>IF(ISNUMBER(importations!M321),importations!M321-'dont imp en provenance UE'!M321,0)</f>
        <v>16.337021999999997</v>
      </c>
      <c r="N321" s="21">
        <f>IF(ISNUMBER(importations!N321),importations!N321-'dont imp en provenance UE'!N321,0)</f>
        <v>37.385386000000004</v>
      </c>
      <c r="O321" s="21">
        <f>IF(ISNUMBER(importations!O321),importations!O321-'dont imp en provenance UE'!O321,0)</f>
        <v>12.058566999999996</v>
      </c>
      <c r="P321" s="72">
        <f>IF(ISNUMBER(importations!P321),importations!P321-'dont imp en provenance UE'!P321,0)</f>
        <v>11.608708999999998</v>
      </c>
      <c r="Q321" s="22">
        <f t="shared" si="22"/>
        <v>188.15661300000002</v>
      </c>
    </row>
    <row r="322" spans="1:17" x14ac:dyDescent="0.2">
      <c r="A322" s="19"/>
      <c r="B322" s="18">
        <v>23</v>
      </c>
      <c r="C322" s="18"/>
      <c r="D322" s="20">
        <v>2014</v>
      </c>
      <c r="E322" s="21">
        <f>IF(ISNUMBER(importations!E322),importations!E322-'dont imp en provenance UE'!E322,0)</f>
        <v>10.197843999999996</v>
      </c>
      <c r="F322" s="21">
        <f>IF(ISNUMBER(importations!F322),importations!F322-'dont imp en provenance UE'!F322,0)</f>
        <v>11.504906999999996</v>
      </c>
      <c r="G322" s="21">
        <f>IF(ISNUMBER(importations!G322),importations!G322-'dont imp en provenance UE'!G322,0)</f>
        <v>12.542576000000004</v>
      </c>
      <c r="H322" s="21">
        <f>IF(ISNUMBER(importations!H322),importations!H322-'dont imp en provenance UE'!H322,0)</f>
        <v>13.177039999999998</v>
      </c>
      <c r="I322" s="21">
        <f>IF(ISNUMBER(importations!I322),importations!I322-'dont imp en provenance UE'!I322,0)</f>
        <v>12.589944000000003</v>
      </c>
      <c r="J322" s="21">
        <f>IF(ISNUMBER(importations!J322),importations!J322-'dont imp en provenance UE'!J322,0)</f>
        <v>11.436261000000002</v>
      </c>
      <c r="K322" s="21">
        <f>IF(ISNUMBER(importations!K322),importations!K322-'dont imp en provenance UE'!K322,0)</f>
        <v>15.483764999999998</v>
      </c>
      <c r="L322" s="21">
        <f>IF(ISNUMBER(importations!L322),importations!L322-'dont imp en provenance UE'!L322,0)</f>
        <v>9.8423550000000013</v>
      </c>
      <c r="M322" s="21">
        <f>IF(ISNUMBER(importations!M322),importations!M322-'dont imp en provenance UE'!M322,0)</f>
        <v>30.933163000000008</v>
      </c>
      <c r="N322" s="21">
        <f>IF(ISNUMBER(importations!N322),importations!N322-'dont imp en provenance UE'!N322,0)</f>
        <v>21.981853000000001</v>
      </c>
      <c r="O322" s="21">
        <f>IF(ISNUMBER(importations!O322),importations!O322-'dont imp en provenance UE'!O322,0)</f>
        <v>12.044103999999997</v>
      </c>
      <c r="P322" s="72">
        <f>IF(ISNUMBER(importations!P322),importations!P322-'dont imp en provenance UE'!P322,0)</f>
        <v>12.230874</v>
      </c>
      <c r="Q322" s="22">
        <f t="shared" si="22"/>
        <v>173.964686</v>
      </c>
    </row>
    <row r="323" spans="1:17" x14ac:dyDescent="0.2">
      <c r="A323" s="19"/>
      <c r="B323" s="18">
        <v>23</v>
      </c>
      <c r="C323" s="18"/>
      <c r="D323" s="20">
        <v>2015</v>
      </c>
      <c r="E323" s="21">
        <f>IF(ISNUMBER(importations!E323),importations!E323-'dont imp en provenance UE'!E323,0)</f>
        <v>11.333106000000001</v>
      </c>
      <c r="F323" s="21">
        <f>IF(ISNUMBER(importations!F323),importations!F323-'dont imp en provenance UE'!F323,0)</f>
        <v>12.510422999999996</v>
      </c>
      <c r="G323" s="21">
        <f>IF(ISNUMBER(importations!G323),importations!G323-'dont imp en provenance UE'!G323,0)</f>
        <v>14.373065000000004</v>
      </c>
      <c r="H323" s="21">
        <f>IF(ISNUMBER(importations!H323),importations!H323-'dont imp en provenance UE'!H323,0)</f>
        <v>13.587406000000001</v>
      </c>
      <c r="I323" s="21">
        <f>IF(ISNUMBER(importations!I323),importations!I323-'dont imp en provenance UE'!I323,0)</f>
        <v>13.993288999999997</v>
      </c>
      <c r="J323" s="21">
        <f>IF(ISNUMBER(importations!J323),importations!J323-'dont imp en provenance UE'!J323,0)</f>
        <v>17.143000999999998</v>
      </c>
      <c r="K323" s="21">
        <f>IF(ISNUMBER(importations!K323),importations!K323-'dont imp en provenance UE'!K323,0)</f>
        <v>15.083337999999998</v>
      </c>
      <c r="L323" s="21">
        <f>IF(ISNUMBER(importations!L323),importations!L323-'dont imp en provenance UE'!L323,0)</f>
        <v>9.6600809999999981</v>
      </c>
      <c r="M323" s="21">
        <f>IF(ISNUMBER(importations!M323),importations!M323-'dont imp en provenance UE'!M323,0)</f>
        <v>15.384217999999997</v>
      </c>
      <c r="N323" s="21">
        <f>IF(ISNUMBER(importations!N323),importations!N323-'dont imp en provenance UE'!N323,0)</f>
        <v>49.937275999999997</v>
      </c>
      <c r="O323" s="21">
        <f>IF(ISNUMBER(importations!O323),importations!O323-'dont imp en provenance UE'!O323,0)</f>
        <v>12.195542000000003</v>
      </c>
      <c r="P323" s="72">
        <f>IF(ISNUMBER(importations!P323),importations!P323-'dont imp en provenance UE'!P323,0)</f>
        <v>13.957231</v>
      </c>
      <c r="Q323" s="22">
        <f t="shared" si="22"/>
        <v>199.15797599999999</v>
      </c>
    </row>
    <row r="324" spans="1:17" x14ac:dyDescent="0.2">
      <c r="A324" s="19"/>
      <c r="B324" s="18">
        <v>23</v>
      </c>
      <c r="C324" s="18"/>
      <c r="D324" s="20">
        <v>2016</v>
      </c>
      <c r="E324" s="21">
        <f>IF(ISNUMBER(importations!E324),importations!E324-'dont imp en provenance UE'!E324,0)</f>
        <v>14.440193999999998</v>
      </c>
      <c r="F324" s="21">
        <f>IF(ISNUMBER(importations!F324),importations!F324-'dont imp en provenance UE'!F324,0)</f>
        <v>14.901859999999999</v>
      </c>
      <c r="G324" s="21">
        <f>IF(ISNUMBER(importations!G324),importations!G324-'dont imp en provenance UE'!G324,0)</f>
        <v>14.401382000000005</v>
      </c>
      <c r="H324" s="21">
        <f>IF(ISNUMBER(importations!H324),importations!H324-'dont imp en provenance UE'!H324,0)</f>
        <v>13.329712999999998</v>
      </c>
      <c r="I324" s="21">
        <f>IF(ISNUMBER(importations!I324),importations!I324-'dont imp en provenance UE'!I324,0)</f>
        <v>13.837479999999999</v>
      </c>
      <c r="J324" s="21">
        <f>IF(ISNUMBER(importations!J324),importations!J324-'dont imp en provenance UE'!J324,0)</f>
        <v>16.159158000000005</v>
      </c>
      <c r="K324" s="21">
        <f>IF(ISNUMBER(importations!K324),importations!K324-'dont imp en provenance UE'!K324,0)</f>
        <v>15.641875999999996</v>
      </c>
      <c r="L324" s="21">
        <f>IF(ISNUMBER(importations!L324),importations!L324-'dont imp en provenance UE'!L324,0)</f>
        <v>12.754489</v>
      </c>
      <c r="M324" s="21">
        <f>IF(ISNUMBER(importations!M324),importations!M324-'dont imp en provenance UE'!M324,0)</f>
        <v>51.802745999999992</v>
      </c>
      <c r="N324" s="21">
        <f>IF(ISNUMBER(importations!N324),importations!N324-'dont imp en provenance UE'!N324,0)</f>
        <v>18.612941999999997</v>
      </c>
      <c r="O324" s="21">
        <f>IF(ISNUMBER(importations!O324),importations!O324-'dont imp en provenance UE'!O324,0)</f>
        <v>16.806673999999994</v>
      </c>
      <c r="P324" s="72">
        <f>IF(ISNUMBER(importations!P324),importations!P324-'dont imp en provenance UE'!P324,0)</f>
        <v>16.189711000000003</v>
      </c>
      <c r="Q324" s="22">
        <f t="shared" si="22"/>
        <v>218.87822499999999</v>
      </c>
    </row>
    <row r="325" spans="1:17" x14ac:dyDescent="0.2">
      <c r="A325" s="19"/>
      <c r="B325" s="18">
        <v>23</v>
      </c>
      <c r="C325" s="18"/>
      <c r="D325" s="20">
        <v>2017</v>
      </c>
      <c r="E325" s="21">
        <f>IF(ISNUMBER(importations!E325),importations!E325-'dont imp en provenance UE'!E325,0)</f>
        <v>14.670874000000005</v>
      </c>
      <c r="F325" s="21">
        <f>IF(ISNUMBER(importations!F325),importations!F325-'dont imp en provenance UE'!F325,0)</f>
        <v>16.565492999999996</v>
      </c>
      <c r="G325" s="21">
        <f>IF(ISNUMBER(importations!G325),importations!G325-'dont imp en provenance UE'!G325,0)</f>
        <v>19.705965999999997</v>
      </c>
      <c r="H325" s="21">
        <f>IF(ISNUMBER(importations!H325),importations!H325-'dont imp en provenance UE'!H325,0)</f>
        <v>18.074798999999999</v>
      </c>
      <c r="I325" s="21">
        <f>IF(ISNUMBER(importations!I325),importations!I325-'dont imp en provenance UE'!I325,0)</f>
        <v>16.775672</v>
      </c>
      <c r="J325" s="21">
        <f>IF(ISNUMBER(importations!J325),importations!J325-'dont imp en provenance UE'!J325,0)</f>
        <v>19.740588999999993</v>
      </c>
      <c r="K325" s="21">
        <f>IF(ISNUMBER(importations!K325),importations!K325-'dont imp en provenance UE'!K325,0)</f>
        <v>17.279047000000006</v>
      </c>
      <c r="L325" s="21">
        <f>IF(ISNUMBER(importations!L325),importations!L325-'dont imp en provenance UE'!L325,0)</f>
        <v>11.725805000000001</v>
      </c>
      <c r="M325" s="21">
        <f>IF(ISNUMBER(importations!M325),importations!M325-'dont imp en provenance UE'!M325,0)</f>
        <v>53.653408999999996</v>
      </c>
      <c r="N325" s="21">
        <f>IF(ISNUMBER(importations!N325),importations!N325-'dont imp en provenance UE'!N325,0)</f>
        <v>38.411837999999989</v>
      </c>
      <c r="O325" s="65">
        <f>IF(ISNUMBER(importations!O325),importations!O325-'dont imp en provenance UE'!O325,0)</f>
        <v>20.623291000000002</v>
      </c>
      <c r="P325" s="73">
        <f>IF(ISNUMBER(importations!P325),importations!P325-'dont imp en provenance UE'!P325,0)</f>
        <v>20.607116000000005</v>
      </c>
      <c r="Q325" s="22">
        <f t="shared" si="22"/>
        <v>267.83389899999997</v>
      </c>
    </row>
    <row r="326" spans="1:17" x14ac:dyDescent="0.2">
      <c r="A326" s="19"/>
      <c r="B326" s="18">
        <v>23</v>
      </c>
      <c r="C326" s="18"/>
      <c r="D326" s="20">
        <v>2018</v>
      </c>
      <c r="E326" s="21">
        <f>IF(ISNUMBER(importations!E326),importations!E326-'dont imp en provenance UE'!E326,0)</f>
        <v>20.977024</v>
      </c>
      <c r="F326" s="21">
        <f>IF(ISNUMBER(importations!F326),importations!F326-'dont imp en provenance UE'!F326,0)</f>
        <v>18.209294999999997</v>
      </c>
      <c r="G326" s="21">
        <f>IF(ISNUMBER(importations!G326),importations!G326-'dont imp en provenance UE'!G326,0)</f>
        <v>28.144548999999998</v>
      </c>
      <c r="H326" s="21">
        <f>IF(ISNUMBER(importations!H326),importations!H326-'dont imp en provenance UE'!H326,0)</f>
        <v>20.929419999999993</v>
      </c>
      <c r="I326" s="21">
        <f>IF(ISNUMBER(importations!I326),importations!I326-'dont imp en provenance UE'!I326,0)</f>
        <v>19.840927999999998</v>
      </c>
      <c r="J326" s="21">
        <f>IF(ISNUMBER(importations!J326),importations!J326-'dont imp en provenance UE'!J326,0)</f>
        <v>20.016840000000002</v>
      </c>
      <c r="K326" s="21">
        <f>IF(ISNUMBER(importations!K326),importations!K326-'dont imp en provenance UE'!K326,0)</f>
        <v>19.365501000000002</v>
      </c>
      <c r="L326" s="21">
        <f>IF(ISNUMBER(importations!L326),importations!L326-'dont imp en provenance UE'!L326,0)</f>
        <v>0</v>
      </c>
      <c r="M326" s="21">
        <f>IF(ISNUMBER(importations!M326),importations!M326-'dont imp en provenance UE'!M326,0)</f>
        <v>0</v>
      </c>
      <c r="N326" s="21">
        <f>IF(ISNUMBER(importations!N326),importations!N326-'dont imp en provenance UE'!N326,0)</f>
        <v>0</v>
      </c>
      <c r="O326" s="65">
        <f>IF(ISNUMBER(importations!O326),importations!O326-'dont imp en provenance UE'!O326,0)</f>
        <v>0</v>
      </c>
      <c r="P326" s="73">
        <f>IF(ISNUMBER(importations!P326),importations!P326-'dont imp en provenance UE'!P326,0)</f>
        <v>0</v>
      </c>
      <c r="Q326" s="22">
        <f t="shared" si="22"/>
        <v>147.48355699999999</v>
      </c>
    </row>
    <row r="327" spans="1:17" s="62" customFormat="1" x14ac:dyDescent="0.2">
      <c r="A327" s="58"/>
      <c r="B327" s="55"/>
      <c r="C327" s="55"/>
      <c r="D327" s="59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49"/>
      <c r="P327" s="77"/>
      <c r="Q327" s="61"/>
    </row>
    <row r="328" spans="1:17" s="62" customFormat="1" x14ac:dyDescent="0.2">
      <c r="A328" s="58"/>
      <c r="B328" s="55"/>
      <c r="C328" s="55"/>
      <c r="D328" s="59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49"/>
      <c r="P328" s="77"/>
      <c r="Q328" s="61"/>
    </row>
    <row r="329" spans="1:17" x14ac:dyDescent="0.2">
      <c r="A329" s="52" t="s">
        <v>46</v>
      </c>
      <c r="B329" s="18">
        <v>24</v>
      </c>
      <c r="C329" s="18"/>
      <c r="D329" s="20">
        <v>2007</v>
      </c>
      <c r="E329" s="21">
        <f>IF(ISNUMBER(importations!E329),importations!E329-'dont imp en provenance UE'!E329,0)</f>
        <v>6.8877719999999982</v>
      </c>
      <c r="F329" s="21">
        <f>IF(ISNUMBER(importations!F329),importations!F329-'dont imp en provenance UE'!F329,0)</f>
        <v>8.0217429999999865</v>
      </c>
      <c r="G329" s="21">
        <f>IF(ISNUMBER(importations!G329),importations!G329-'dont imp en provenance UE'!G329,0)</f>
        <v>12.136054000000001</v>
      </c>
      <c r="H329" s="21">
        <f>IF(ISNUMBER(importations!H329),importations!H329-'dont imp en provenance UE'!H329,0)</f>
        <v>13.929020000000008</v>
      </c>
      <c r="I329" s="21">
        <f>IF(ISNUMBER(importations!I329),importations!I329-'dont imp en provenance UE'!I329,0)</f>
        <v>15.707142999999974</v>
      </c>
      <c r="J329" s="21">
        <f>IF(ISNUMBER(importations!J329),importations!J329-'dont imp en provenance UE'!J329,0)</f>
        <v>12.117385000000013</v>
      </c>
      <c r="K329" s="21">
        <f>IF(ISNUMBER(importations!K329),importations!K329-'dont imp en provenance UE'!K329,0)</f>
        <v>12.904323000000034</v>
      </c>
      <c r="L329" s="21">
        <f>IF(ISNUMBER(importations!L329),importations!L329-'dont imp en provenance UE'!L329,0)</f>
        <v>12.787664000000007</v>
      </c>
      <c r="M329" s="21">
        <f>IF(ISNUMBER(importations!M329),importations!M329-'dont imp en provenance UE'!M329,0)</f>
        <v>14.703821000000005</v>
      </c>
      <c r="N329" s="21">
        <f>IF(ISNUMBER(importations!N329),importations!N329-'dont imp en provenance UE'!N329,0)</f>
        <v>20.808344000000005</v>
      </c>
      <c r="O329" s="21">
        <f>IF(ISNUMBER(importations!O329),importations!O329-'dont imp en provenance UE'!O329,0)</f>
        <v>18.68352699999997</v>
      </c>
      <c r="P329" s="72">
        <f>IF(ISNUMBER(importations!P329),importations!P329-'dont imp en provenance UE'!P329,0)</f>
        <v>12.016459999999981</v>
      </c>
      <c r="Q329" s="22">
        <f>SUM(E329:P329)</f>
        <v>160.70325600000001</v>
      </c>
    </row>
    <row r="330" spans="1:17" x14ac:dyDescent="0.2">
      <c r="A330" s="19"/>
      <c r="B330" s="18">
        <v>24</v>
      </c>
      <c r="C330" s="18"/>
      <c r="D330" s="20">
        <v>2008</v>
      </c>
      <c r="E330" s="21">
        <f>IF(ISNUMBER(importations!E330),importations!E330-'dont imp en provenance UE'!E330,0)</f>
        <v>9.7879279999999653</v>
      </c>
      <c r="F330" s="21">
        <f>IF(ISNUMBER(importations!F330),importations!F330-'dont imp en provenance UE'!F330,0)</f>
        <v>10.296617999999995</v>
      </c>
      <c r="G330" s="21">
        <f>IF(ISNUMBER(importations!G330),importations!G330-'dont imp en provenance UE'!G330,0)</f>
        <v>11.357620999999995</v>
      </c>
      <c r="H330" s="21">
        <f>IF(ISNUMBER(importations!H330),importations!H330-'dont imp en provenance UE'!H330,0)</f>
        <v>14.566932999999949</v>
      </c>
      <c r="I330" s="21">
        <f>IF(ISNUMBER(importations!I330),importations!I330-'dont imp en provenance UE'!I330,0)</f>
        <v>12.312132999999989</v>
      </c>
      <c r="J330" s="21">
        <f>IF(ISNUMBER(importations!J330),importations!J330-'dont imp en provenance UE'!J330,0)</f>
        <v>12.231392999999969</v>
      </c>
      <c r="K330" s="21">
        <f>IF(ISNUMBER(importations!K330),importations!K330-'dont imp en provenance UE'!K330,0)</f>
        <v>15.149471000000005</v>
      </c>
      <c r="L330" s="21">
        <f>IF(ISNUMBER(importations!L330),importations!L330-'dont imp en provenance UE'!L330,0)</f>
        <v>11.616627000000022</v>
      </c>
      <c r="M330" s="21">
        <f>IF(ISNUMBER(importations!M330),importations!M330-'dont imp en provenance UE'!M330,0)</f>
        <v>16.584150999999963</v>
      </c>
      <c r="N330" s="21">
        <f>IF(ISNUMBER(importations!N330),importations!N330-'dont imp en provenance UE'!N330,0)</f>
        <v>17.346922999999975</v>
      </c>
      <c r="O330" s="21">
        <f>IF(ISNUMBER(importations!O330),importations!O330-'dont imp en provenance UE'!O330,0)</f>
        <v>12.751159000000001</v>
      </c>
      <c r="P330" s="72">
        <f>IF(ISNUMBER(importations!P330),importations!P330-'dont imp en provenance UE'!P330,0)</f>
        <v>12.548759000000047</v>
      </c>
      <c r="Q330" s="22">
        <f t="shared" ref="Q330:Q340" si="23">SUM(E330:P330)</f>
        <v>156.54971599999988</v>
      </c>
    </row>
    <row r="331" spans="1:17" x14ac:dyDescent="0.2">
      <c r="A331" s="19"/>
      <c r="B331" s="18">
        <v>24</v>
      </c>
      <c r="C331" s="18"/>
      <c r="D331" s="20">
        <v>2009</v>
      </c>
      <c r="E331" s="21">
        <f>IF(ISNUMBER(importations!E331),importations!E331-'dont imp en provenance UE'!E331,0)</f>
        <v>14.301198999999983</v>
      </c>
      <c r="F331" s="21">
        <f>IF(ISNUMBER(importations!F331),importations!F331-'dont imp en provenance UE'!F331,0)</f>
        <v>13.20399900000001</v>
      </c>
      <c r="G331" s="21">
        <f>IF(ISNUMBER(importations!G331),importations!G331-'dont imp en provenance UE'!G331,0)</f>
        <v>15.603703000000024</v>
      </c>
      <c r="H331" s="21">
        <f>IF(ISNUMBER(importations!H331),importations!H331-'dont imp en provenance UE'!H331,0)</f>
        <v>16.002334999999988</v>
      </c>
      <c r="I331" s="21">
        <f>IF(ISNUMBER(importations!I331),importations!I331-'dont imp en provenance UE'!I331,0)</f>
        <v>19.27619599999997</v>
      </c>
      <c r="J331" s="21">
        <f>IF(ISNUMBER(importations!J331),importations!J331-'dont imp en provenance UE'!J331,0)</f>
        <v>16.945004000000012</v>
      </c>
      <c r="K331" s="21">
        <f>IF(ISNUMBER(importations!K331),importations!K331-'dont imp en provenance UE'!K331,0)</f>
        <v>22.866726999999969</v>
      </c>
      <c r="L331" s="21">
        <f>IF(ISNUMBER(importations!L331),importations!L331-'dont imp en provenance UE'!L331,0)</f>
        <v>19.274260000000027</v>
      </c>
      <c r="M331" s="21">
        <f>IF(ISNUMBER(importations!M331),importations!M331-'dont imp en provenance UE'!M331,0)</f>
        <v>14.465773999999954</v>
      </c>
      <c r="N331" s="21">
        <f>IF(ISNUMBER(importations!N331),importations!N331-'dont imp en provenance UE'!N331,0)</f>
        <v>16.650271000000032</v>
      </c>
      <c r="O331" s="21">
        <f>IF(ISNUMBER(importations!O331),importations!O331-'dont imp en provenance UE'!O331,0)</f>
        <v>14.21214999999998</v>
      </c>
      <c r="P331" s="72">
        <f>IF(ISNUMBER(importations!P331),importations!P331-'dont imp en provenance UE'!P331,0)</f>
        <v>11.743238999999988</v>
      </c>
      <c r="Q331" s="22">
        <f t="shared" si="23"/>
        <v>194.54485699999992</v>
      </c>
    </row>
    <row r="332" spans="1:17" x14ac:dyDescent="0.2">
      <c r="A332" s="19"/>
      <c r="B332" s="18">
        <v>24</v>
      </c>
      <c r="C332" s="18"/>
      <c r="D332" s="20">
        <v>2010</v>
      </c>
      <c r="E332" s="21">
        <f>IF(ISNUMBER(importations!E332),importations!E332-'dont imp en provenance UE'!E332,0)</f>
        <v>12.771206000000006</v>
      </c>
      <c r="F332" s="21">
        <f>IF(ISNUMBER(importations!F332),importations!F332-'dont imp en provenance UE'!F332,0)</f>
        <v>13.353015000000013</v>
      </c>
      <c r="G332" s="21">
        <f>IF(ISNUMBER(importations!G332),importations!G332-'dont imp en provenance UE'!G332,0)</f>
        <v>16.157411999999965</v>
      </c>
      <c r="H332" s="21">
        <f>IF(ISNUMBER(importations!H332),importations!H332-'dont imp en provenance UE'!H332,0)</f>
        <v>21.854034000000041</v>
      </c>
      <c r="I332" s="21">
        <f>IF(ISNUMBER(importations!I332),importations!I332-'dont imp en provenance UE'!I332,0)</f>
        <v>22.742897000000028</v>
      </c>
      <c r="J332" s="21">
        <f>IF(ISNUMBER(importations!J332),importations!J332-'dont imp en provenance UE'!J332,0)</f>
        <v>23.209414999999979</v>
      </c>
      <c r="K332" s="21">
        <f>IF(ISNUMBER(importations!K332),importations!K332-'dont imp en provenance UE'!K332,0)</f>
        <v>20.151177000000018</v>
      </c>
      <c r="L332" s="21">
        <f>IF(ISNUMBER(importations!L332),importations!L332-'dont imp en provenance UE'!L332,0)</f>
        <v>17.731725000000012</v>
      </c>
      <c r="M332" s="21">
        <f>IF(ISNUMBER(importations!M332),importations!M332-'dont imp en provenance UE'!M332,0)</f>
        <v>21.09475599999999</v>
      </c>
      <c r="N332" s="21">
        <f>IF(ISNUMBER(importations!N332),importations!N332-'dont imp en provenance UE'!N332,0)</f>
        <v>17.411737999999986</v>
      </c>
      <c r="O332" s="21">
        <f>IF(ISNUMBER(importations!O332),importations!O332-'dont imp en provenance UE'!O332,0)</f>
        <v>24.05588800000001</v>
      </c>
      <c r="P332" s="72">
        <f>IF(ISNUMBER(importations!P332),importations!P332-'dont imp en provenance UE'!P332,0)</f>
        <v>19.423686000000004</v>
      </c>
      <c r="Q332" s="22">
        <f t="shared" si="23"/>
        <v>229.95694900000004</v>
      </c>
    </row>
    <row r="333" spans="1:17" x14ac:dyDescent="0.2">
      <c r="A333" s="19"/>
      <c r="B333" s="18">
        <v>24</v>
      </c>
      <c r="C333" s="18"/>
      <c r="D333" s="54" t="s">
        <v>23</v>
      </c>
      <c r="E333" s="21">
        <f>IF(ISNUMBER(importations!E333),importations!E333-'dont imp en provenance UE'!E333,0)</f>
        <v>12.654187000000022</v>
      </c>
      <c r="F333" s="21">
        <f>IF(ISNUMBER(importations!F333),importations!F333-'dont imp en provenance UE'!F333,0)</f>
        <v>21.818958999999978</v>
      </c>
      <c r="G333" s="21">
        <f>IF(ISNUMBER(importations!G333),importations!G333-'dont imp en provenance UE'!G333,0)</f>
        <v>26.923018999999982</v>
      </c>
      <c r="H333" s="21">
        <f>IF(ISNUMBER(importations!H333),importations!H333-'dont imp en provenance UE'!H333,0)</f>
        <v>28.062443999999999</v>
      </c>
      <c r="I333" s="21">
        <f>IF(ISNUMBER(importations!I333),importations!I333-'dont imp en provenance UE'!I333,0)</f>
        <v>26.583416000000028</v>
      </c>
      <c r="J333" s="21">
        <f>IF(ISNUMBER(importations!J333),importations!J333-'dont imp en provenance UE'!J333,0)</f>
        <v>26.577495999999996</v>
      </c>
      <c r="K333" s="21">
        <f>IF(ISNUMBER(importations!K333),importations!K333-'dont imp en provenance UE'!K333,0)</f>
        <v>19.554643999999968</v>
      </c>
      <c r="L333" s="21">
        <f>IF(ISNUMBER(importations!L333),importations!L333-'dont imp en provenance UE'!L333,0)</f>
        <v>24.237800000000021</v>
      </c>
      <c r="M333" s="21">
        <f>IF(ISNUMBER(importations!M333),importations!M333-'dont imp en provenance UE'!M333,0)</f>
        <v>24.922444999999982</v>
      </c>
      <c r="N333" s="21">
        <f>IF(ISNUMBER(importations!N333),importations!N333-'dont imp en provenance UE'!N333,0)</f>
        <v>23.192761000000019</v>
      </c>
      <c r="O333" s="21">
        <f>IF(ISNUMBER(importations!O333),importations!O333-'dont imp en provenance UE'!O333,0)</f>
        <v>30.060926999999992</v>
      </c>
      <c r="P333" s="72">
        <f>IF(ISNUMBER(importations!P333),importations!P333-'dont imp en provenance UE'!P333,0)</f>
        <v>22.551324000000022</v>
      </c>
      <c r="Q333" s="22">
        <f t="shared" si="23"/>
        <v>287.13942200000002</v>
      </c>
    </row>
    <row r="334" spans="1:17" x14ac:dyDescent="0.2">
      <c r="A334" s="19"/>
      <c r="B334" s="18">
        <v>24</v>
      </c>
      <c r="C334" s="18"/>
      <c r="D334" s="20">
        <v>2012</v>
      </c>
      <c r="E334" s="21">
        <f>IF(ISNUMBER(importations!E334),importations!E334-'dont imp en provenance UE'!E334,0)</f>
        <v>15.768456000000015</v>
      </c>
      <c r="F334" s="21">
        <f>IF(ISNUMBER(importations!F334),importations!F334-'dont imp en provenance UE'!F334,0)</f>
        <v>19.024112999999971</v>
      </c>
      <c r="G334" s="21">
        <f>IF(ISNUMBER(importations!G334),importations!G334-'dont imp en provenance UE'!G334,0)</f>
        <v>22.977131000000014</v>
      </c>
      <c r="H334" s="21">
        <f>IF(ISNUMBER(importations!H334),importations!H334-'dont imp en provenance UE'!H334,0)</f>
        <v>24.444140999999973</v>
      </c>
      <c r="I334" s="21">
        <f>IF(ISNUMBER(importations!I334),importations!I334-'dont imp en provenance UE'!I334,0)</f>
        <v>26.485349999999983</v>
      </c>
      <c r="J334" s="21">
        <f>IF(ISNUMBER(importations!J334),importations!J334-'dont imp en provenance UE'!J334,0)</f>
        <v>30.818579999999997</v>
      </c>
      <c r="K334" s="21">
        <f>IF(ISNUMBER(importations!K334),importations!K334-'dont imp en provenance UE'!K334,0)</f>
        <v>26.371338999999978</v>
      </c>
      <c r="L334" s="21">
        <f>IF(ISNUMBER(importations!L334),importations!L334-'dont imp en provenance UE'!L334,0)</f>
        <v>25.265847000000008</v>
      </c>
      <c r="M334" s="21">
        <f>IF(ISNUMBER(importations!M334),importations!M334-'dont imp en provenance UE'!M334,0)</f>
        <v>28.782972999999998</v>
      </c>
      <c r="N334" s="21">
        <f>IF(ISNUMBER(importations!N334),importations!N334-'dont imp en provenance UE'!N334,0)</f>
        <v>26.390251000000006</v>
      </c>
      <c r="O334" s="21">
        <f>IF(ISNUMBER(importations!O334),importations!O334-'dont imp en provenance UE'!O334,0)</f>
        <v>25.627411999999993</v>
      </c>
      <c r="P334" s="72">
        <f>IF(ISNUMBER(importations!P334),importations!P334-'dont imp en provenance UE'!P334,0)</f>
        <v>26.210534999999993</v>
      </c>
      <c r="Q334" s="22">
        <f t="shared" si="23"/>
        <v>298.1661279999999</v>
      </c>
    </row>
    <row r="335" spans="1:17" x14ac:dyDescent="0.2">
      <c r="A335" s="19"/>
      <c r="B335" s="18">
        <v>24</v>
      </c>
      <c r="C335" s="18"/>
      <c r="D335" s="20">
        <v>2013</v>
      </c>
      <c r="E335" s="21">
        <f>IF(ISNUMBER(importations!E335),importations!E335-'dont imp en provenance UE'!E335,0)</f>
        <v>24.655748999999986</v>
      </c>
      <c r="F335" s="21">
        <f>IF(ISNUMBER(importations!F335),importations!F335-'dont imp en provenance UE'!F335,0)</f>
        <v>22.487513000000021</v>
      </c>
      <c r="G335" s="21">
        <f>IF(ISNUMBER(importations!G335),importations!G335-'dont imp en provenance UE'!G335,0)</f>
        <v>25.113372999999996</v>
      </c>
      <c r="H335" s="21">
        <f>IF(ISNUMBER(importations!H335),importations!H335-'dont imp en provenance UE'!H335,0)</f>
        <v>31.219200000000029</v>
      </c>
      <c r="I335" s="21">
        <f>IF(ISNUMBER(importations!I335),importations!I335-'dont imp en provenance UE'!I335,0)</f>
        <v>26.549927999999994</v>
      </c>
      <c r="J335" s="21">
        <f>IF(ISNUMBER(importations!J335),importations!J335-'dont imp en provenance UE'!J335,0)</f>
        <v>33.397836000000012</v>
      </c>
      <c r="K335" s="21">
        <f>IF(ISNUMBER(importations!K335),importations!K335-'dont imp en provenance UE'!K335,0)</f>
        <v>42.784282999999988</v>
      </c>
      <c r="L335" s="21">
        <f>IF(ISNUMBER(importations!L335),importations!L335-'dont imp en provenance UE'!L335,0)</f>
        <v>27.921502000000004</v>
      </c>
      <c r="M335" s="21">
        <f>IF(ISNUMBER(importations!M335),importations!M335-'dont imp en provenance UE'!M335,0)</f>
        <v>37.311247999999978</v>
      </c>
      <c r="N335" s="21">
        <f>IF(ISNUMBER(importations!N335),importations!N335-'dont imp en provenance UE'!N335,0)</f>
        <v>37.964437000000032</v>
      </c>
      <c r="O335" s="21">
        <f>IF(ISNUMBER(importations!O335),importations!O335-'dont imp en provenance UE'!O335,0)</f>
        <v>35.803226000000024</v>
      </c>
      <c r="P335" s="72">
        <f>IF(ISNUMBER(importations!P335),importations!P335-'dont imp en provenance UE'!P335,0)</f>
        <v>30.690559999999977</v>
      </c>
      <c r="Q335" s="22">
        <f t="shared" si="23"/>
        <v>375.89885500000014</v>
      </c>
    </row>
    <row r="336" spans="1:17" x14ac:dyDescent="0.2">
      <c r="A336" s="19"/>
      <c r="B336" s="18">
        <v>24</v>
      </c>
      <c r="C336" s="18"/>
      <c r="D336" s="20">
        <v>2014</v>
      </c>
      <c r="E336" s="21">
        <f>IF(ISNUMBER(importations!E336),importations!E336-'dont imp en provenance UE'!E336,0)</f>
        <v>25.76437599999997</v>
      </c>
      <c r="F336" s="21">
        <f>IF(ISNUMBER(importations!F336),importations!F336-'dont imp en provenance UE'!F336,0)</f>
        <v>23.143947000000026</v>
      </c>
      <c r="G336" s="21">
        <f>IF(ISNUMBER(importations!G336),importations!G336-'dont imp en provenance UE'!G336,0)</f>
        <v>37.252342999999996</v>
      </c>
      <c r="H336" s="21">
        <f>IF(ISNUMBER(importations!H336),importations!H336-'dont imp en provenance UE'!H336,0)</f>
        <v>30.446652999999998</v>
      </c>
      <c r="I336" s="21">
        <f>IF(ISNUMBER(importations!I336),importations!I336-'dont imp en provenance UE'!I336,0)</f>
        <v>30.591037</v>
      </c>
      <c r="J336" s="21">
        <f>IF(ISNUMBER(importations!J336),importations!J336-'dont imp en provenance UE'!J336,0)</f>
        <v>29.515276000000028</v>
      </c>
      <c r="K336" s="21">
        <f>IF(ISNUMBER(importations!K336),importations!K336-'dont imp en provenance UE'!K336,0)</f>
        <v>37.127637000000021</v>
      </c>
      <c r="L336" s="21">
        <f>IF(ISNUMBER(importations!L336),importations!L336-'dont imp en provenance UE'!L336,0)</f>
        <v>30.201550999999995</v>
      </c>
      <c r="M336" s="21">
        <f>IF(ISNUMBER(importations!M336),importations!M336-'dont imp en provenance UE'!M336,0)</f>
        <v>36.82177200000001</v>
      </c>
      <c r="N336" s="21">
        <f>IF(ISNUMBER(importations!N336),importations!N336-'dont imp en provenance UE'!N336,0)</f>
        <v>30.551862999999969</v>
      </c>
      <c r="O336" s="21">
        <f>IF(ISNUMBER(importations!O336),importations!O336-'dont imp en provenance UE'!O336,0)</f>
        <v>33.344480000000004</v>
      </c>
      <c r="P336" s="72">
        <f>IF(ISNUMBER(importations!P336),importations!P336-'dont imp en provenance UE'!P336,0)</f>
        <v>30.368753999999967</v>
      </c>
      <c r="Q336" s="22">
        <f t="shared" si="23"/>
        <v>375.12968899999998</v>
      </c>
    </row>
    <row r="337" spans="1:17" x14ac:dyDescent="0.2">
      <c r="A337" s="19"/>
      <c r="B337" s="18">
        <v>24</v>
      </c>
      <c r="C337" s="18"/>
      <c r="D337" s="20">
        <v>2015</v>
      </c>
      <c r="E337" s="21">
        <f>IF(ISNUMBER(importations!E337),importations!E337-'dont imp en provenance UE'!E337,0)</f>
        <v>20.188347000000022</v>
      </c>
      <c r="F337" s="21">
        <f>IF(ISNUMBER(importations!F337),importations!F337-'dont imp en provenance UE'!F337,0)</f>
        <v>22.092163999999997</v>
      </c>
      <c r="G337" s="21">
        <f>IF(ISNUMBER(importations!G337),importations!G337-'dont imp en provenance UE'!G337,0)</f>
        <v>32.319536999999997</v>
      </c>
      <c r="H337" s="21">
        <f>IF(ISNUMBER(importations!H337),importations!H337-'dont imp en provenance UE'!H337,0)</f>
        <v>33.683562000000023</v>
      </c>
      <c r="I337" s="21">
        <f>IF(ISNUMBER(importations!I337),importations!I337-'dont imp en provenance UE'!I337,0)</f>
        <v>31.966003000000001</v>
      </c>
      <c r="J337" s="21">
        <f>IF(ISNUMBER(importations!J337),importations!J337-'dont imp en provenance UE'!J337,0)</f>
        <v>33.760882999999978</v>
      </c>
      <c r="K337" s="21">
        <f>IF(ISNUMBER(importations!K337),importations!K337-'dont imp en provenance UE'!K337,0)</f>
        <v>27.38470300000003</v>
      </c>
      <c r="L337" s="21">
        <f>IF(ISNUMBER(importations!L337),importations!L337-'dont imp en provenance UE'!L337,0)</f>
        <v>31.095117999999985</v>
      </c>
      <c r="M337" s="21">
        <f>IF(ISNUMBER(importations!M337),importations!M337-'dont imp en provenance UE'!M337,0)</f>
        <v>36.129746000000011</v>
      </c>
      <c r="N337" s="21">
        <f>IF(ISNUMBER(importations!N337),importations!N337-'dont imp en provenance UE'!N337,0)</f>
        <v>32.366591999999969</v>
      </c>
      <c r="O337" s="21">
        <f>IF(ISNUMBER(importations!O337),importations!O337-'dont imp en provenance UE'!O337,0)</f>
        <v>33.298938000000021</v>
      </c>
      <c r="P337" s="72">
        <f>IF(ISNUMBER(importations!P337),importations!P337-'dont imp en provenance UE'!P337,0)</f>
        <v>30.955953000000022</v>
      </c>
      <c r="Q337" s="22">
        <f t="shared" si="23"/>
        <v>365.24154600000008</v>
      </c>
    </row>
    <row r="338" spans="1:17" x14ac:dyDescent="0.2">
      <c r="A338" s="19"/>
      <c r="B338" s="18">
        <v>24</v>
      </c>
      <c r="C338" s="18"/>
      <c r="D338" s="20">
        <v>2016</v>
      </c>
      <c r="E338" s="21">
        <f>IF(ISNUMBER(importations!E338),importations!E338-'dont imp en provenance UE'!E338,0)</f>
        <v>24.036809999999946</v>
      </c>
      <c r="F338" s="21">
        <f>IF(ISNUMBER(importations!F338),importations!F338-'dont imp en provenance UE'!F338,0)</f>
        <v>24.967167000000018</v>
      </c>
      <c r="G338" s="21">
        <f>IF(ISNUMBER(importations!G338),importations!G338-'dont imp en provenance UE'!G338,0)</f>
        <v>30.926799000000017</v>
      </c>
      <c r="H338" s="21">
        <f>IF(ISNUMBER(importations!H338),importations!H338-'dont imp en provenance UE'!H338,0)</f>
        <v>32.56763799999996</v>
      </c>
      <c r="I338" s="21">
        <f>IF(ISNUMBER(importations!I338),importations!I338-'dont imp en provenance UE'!I338,0)</f>
        <v>37.400934999999976</v>
      </c>
      <c r="J338" s="21">
        <f>IF(ISNUMBER(importations!J338),importations!J338-'dont imp en provenance UE'!J338,0)</f>
        <v>35.766838999999948</v>
      </c>
      <c r="K338" s="21">
        <f>IF(ISNUMBER(importations!K338),importations!K338-'dont imp en provenance UE'!K338,0)</f>
        <v>35.681875999999988</v>
      </c>
      <c r="L338" s="21">
        <f>IF(ISNUMBER(importations!L338),importations!L338-'dont imp en provenance UE'!L338,0)</f>
        <v>35.217542999999978</v>
      </c>
      <c r="M338" s="21">
        <f>IF(ISNUMBER(importations!M338),importations!M338-'dont imp en provenance UE'!M338,0)</f>
        <v>37.610721000000012</v>
      </c>
      <c r="N338" s="21">
        <f>IF(ISNUMBER(importations!N338),importations!N338-'dont imp en provenance UE'!N338,0)</f>
        <v>34.238079999999968</v>
      </c>
      <c r="O338" s="21">
        <f>IF(ISNUMBER(importations!O338),importations!O338-'dont imp en provenance UE'!O338,0)</f>
        <v>33.493937000000017</v>
      </c>
      <c r="P338" s="72">
        <f>IF(ISNUMBER(importations!P338),importations!P338-'dont imp en provenance UE'!P338,0)</f>
        <v>31.028294000000017</v>
      </c>
      <c r="Q338" s="22">
        <f t="shared" si="23"/>
        <v>392.93663899999984</v>
      </c>
    </row>
    <row r="339" spans="1:17" x14ac:dyDescent="0.2">
      <c r="A339" s="19"/>
      <c r="B339" s="18">
        <v>24</v>
      </c>
      <c r="C339" s="18"/>
      <c r="D339" s="20">
        <v>2017</v>
      </c>
      <c r="E339" s="21">
        <f>IF(ISNUMBER(importations!E339),importations!E339-'dont imp en provenance UE'!E339,0)</f>
        <v>27.302381000000025</v>
      </c>
      <c r="F339" s="21">
        <f>IF(ISNUMBER(importations!F339),importations!F339-'dont imp en provenance UE'!F339,0)</f>
        <v>22.844724999999983</v>
      </c>
      <c r="G339" s="21">
        <f>IF(ISNUMBER(importations!G339),importations!G339-'dont imp en provenance UE'!G339,0)</f>
        <v>34.096605999999952</v>
      </c>
      <c r="H339" s="21">
        <f>IF(ISNUMBER(importations!H339),importations!H339-'dont imp en provenance UE'!H339,0)</f>
        <v>37.147854999999993</v>
      </c>
      <c r="I339" s="21">
        <f>IF(ISNUMBER(importations!I339),importations!I339-'dont imp en provenance UE'!I339,0)</f>
        <v>43.242739000000029</v>
      </c>
      <c r="J339" s="21">
        <f>IF(ISNUMBER(importations!J339),importations!J339-'dont imp en provenance UE'!J339,0)</f>
        <v>37.581472000000048</v>
      </c>
      <c r="K339" s="21">
        <f>IF(ISNUMBER(importations!K339),importations!K339-'dont imp en provenance UE'!K339,0)</f>
        <v>38.373240999999979</v>
      </c>
      <c r="L339" s="21">
        <f>IF(ISNUMBER(importations!L339),importations!L339-'dont imp en provenance UE'!L339,0)</f>
        <v>37.64614899999998</v>
      </c>
      <c r="M339" s="21">
        <f>IF(ISNUMBER(importations!M339),importations!M339-'dont imp en provenance UE'!M339,0)</f>
        <v>34.84699999999998</v>
      </c>
      <c r="N339" s="21">
        <f>IF(ISNUMBER(importations!N339),importations!N339-'dont imp en provenance UE'!N339,0)</f>
        <v>35.772527999999994</v>
      </c>
      <c r="O339" s="65">
        <f>IF(ISNUMBER(importations!O339),importations!O339-'dont imp en provenance UE'!O339,0)</f>
        <v>39.235042999999962</v>
      </c>
      <c r="P339" s="73">
        <f>IF(ISNUMBER(importations!P339),importations!P339-'dont imp en provenance UE'!P339,0)</f>
        <v>29.185052000000013</v>
      </c>
      <c r="Q339" s="22">
        <f t="shared" si="23"/>
        <v>417.27479099999994</v>
      </c>
    </row>
    <row r="340" spans="1:17" x14ac:dyDescent="0.2">
      <c r="A340" s="19"/>
      <c r="B340" s="18">
        <v>24</v>
      </c>
      <c r="C340" s="18"/>
      <c r="D340" s="20">
        <v>2018</v>
      </c>
      <c r="E340" s="21">
        <f>IF(ISNUMBER(importations!E340),importations!E340-'dont imp en provenance UE'!E340,0)</f>
        <v>32.373143999999996</v>
      </c>
      <c r="F340" s="21">
        <f>IF(ISNUMBER(importations!F340),importations!F340-'dont imp en provenance UE'!F340,0)</f>
        <v>24.851411000000013</v>
      </c>
      <c r="G340" s="21">
        <f>IF(ISNUMBER(importations!G340),importations!G340-'dont imp en provenance UE'!G340,0)</f>
        <v>34.462685000000022</v>
      </c>
      <c r="H340" s="21">
        <f>IF(ISNUMBER(importations!H340),importations!H340-'dont imp en provenance UE'!H340,0)</f>
        <v>38.897043999999994</v>
      </c>
      <c r="I340" s="21">
        <f>IF(ISNUMBER(importations!I340),importations!I340-'dont imp en provenance UE'!I340,0)</f>
        <v>47.784520999999984</v>
      </c>
      <c r="J340" s="21">
        <f>IF(ISNUMBER(importations!J340),importations!J340-'dont imp en provenance UE'!J340,0)</f>
        <v>43.744353000000018</v>
      </c>
      <c r="K340" s="21">
        <f>IF(ISNUMBER(importations!K340),importations!K340-'dont imp en provenance UE'!K340,0)</f>
        <v>44.098694000000023</v>
      </c>
      <c r="L340" s="21">
        <f>IF(ISNUMBER(importations!L340),importations!L340-'dont imp en provenance UE'!L340,0)</f>
        <v>0</v>
      </c>
      <c r="M340" s="21">
        <f>IF(ISNUMBER(importations!M340),importations!M340-'dont imp en provenance UE'!M340,0)</f>
        <v>0</v>
      </c>
      <c r="N340" s="21">
        <f>IF(ISNUMBER(importations!N340),importations!N340-'dont imp en provenance UE'!N340,0)</f>
        <v>0</v>
      </c>
      <c r="O340" s="65">
        <f>IF(ISNUMBER(importations!O340),importations!O340-'dont imp en provenance UE'!O340,0)</f>
        <v>0</v>
      </c>
      <c r="P340" s="73">
        <f>IF(ISNUMBER(importations!P340),importations!P340-'dont imp en provenance UE'!P340,0)</f>
        <v>0</v>
      </c>
      <c r="Q340" s="22">
        <f t="shared" si="23"/>
        <v>266.21185200000002</v>
      </c>
    </row>
    <row r="341" spans="1:17" x14ac:dyDescent="0.2">
      <c r="A341" s="19"/>
      <c r="B341" s="18"/>
      <c r="C341" s="18"/>
      <c r="D341" s="24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74"/>
      <c r="Q341" s="26"/>
    </row>
    <row r="342" spans="1:17" x14ac:dyDescent="0.2">
      <c r="A342" s="19"/>
      <c r="B342" s="18"/>
      <c r="C342" s="18"/>
      <c r="D342" s="24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74"/>
      <c r="Q342" s="26"/>
    </row>
    <row r="343" spans="1:17" x14ac:dyDescent="0.2">
      <c r="A343" s="56" t="s">
        <v>47</v>
      </c>
      <c r="B343" s="18">
        <v>25</v>
      </c>
      <c r="C343" s="18"/>
      <c r="D343" s="20">
        <v>2007</v>
      </c>
      <c r="E343" s="21">
        <f>IF(ISNUMBER(importations!E343),importations!E343-'dont imp en provenance UE'!E343,0)</f>
        <v>3.4446270000000041</v>
      </c>
      <c r="F343" s="21">
        <f>IF(ISNUMBER(importations!F343),importations!F343-'dont imp en provenance UE'!F343,0)</f>
        <v>4.6160550000000029</v>
      </c>
      <c r="G343" s="21">
        <f>IF(ISNUMBER(importations!G343),importations!G343-'dont imp en provenance UE'!G343,0)</f>
        <v>6.3425980000000024</v>
      </c>
      <c r="H343" s="21">
        <f>IF(ISNUMBER(importations!H343),importations!H343-'dont imp en provenance UE'!H343,0)</f>
        <v>8.863057000000012</v>
      </c>
      <c r="I343" s="21">
        <f>IF(ISNUMBER(importations!I343),importations!I343-'dont imp en provenance UE'!I343,0)</f>
        <v>10.286716999999996</v>
      </c>
      <c r="J343" s="21">
        <f>IF(ISNUMBER(importations!J343),importations!J343-'dont imp en provenance UE'!J343,0)</f>
        <v>5.7617880000000028</v>
      </c>
      <c r="K343" s="21">
        <f>IF(ISNUMBER(importations!K343),importations!K343-'dont imp en provenance UE'!K343,0)</f>
        <v>6.9218669999999989</v>
      </c>
      <c r="L343" s="21">
        <f>IF(ISNUMBER(importations!L343),importations!L343-'dont imp en provenance UE'!L343,0)</f>
        <v>7.7823630000000037</v>
      </c>
      <c r="M343" s="21">
        <f>IF(ISNUMBER(importations!M343),importations!M343-'dont imp en provenance UE'!M343,0)</f>
        <v>9.4547170000000023</v>
      </c>
      <c r="N343" s="21">
        <f>IF(ISNUMBER(importations!N343),importations!N343-'dont imp en provenance UE'!N343,0)</f>
        <v>11.851866000000001</v>
      </c>
      <c r="O343" s="21">
        <f>IF(ISNUMBER(importations!O343),importations!O343-'dont imp en provenance UE'!O343,0)</f>
        <v>10.153422999999997</v>
      </c>
      <c r="P343" s="72">
        <f>IF(ISNUMBER(importations!P343),importations!P343-'dont imp en provenance UE'!P343,0)</f>
        <v>8.409044999999999</v>
      </c>
      <c r="Q343" s="22">
        <f>SUM(E343:P343)</f>
        <v>93.888123000000007</v>
      </c>
    </row>
    <row r="344" spans="1:17" x14ac:dyDescent="0.2">
      <c r="A344" s="19"/>
      <c r="B344" s="18">
        <v>25</v>
      </c>
      <c r="C344" s="18"/>
      <c r="D344" s="20">
        <v>2008</v>
      </c>
      <c r="E344" s="21">
        <f>IF(ISNUMBER(importations!E344),importations!E344-'dont imp en provenance UE'!E344,0)</f>
        <v>5.8434679999999872</v>
      </c>
      <c r="F344" s="21">
        <f>IF(ISNUMBER(importations!F344),importations!F344-'dont imp en provenance UE'!F344,0)</f>
        <v>7.0379979999999875</v>
      </c>
      <c r="G344" s="21">
        <f>IF(ISNUMBER(importations!G344),importations!G344-'dont imp en provenance UE'!G344,0)</f>
        <v>6.5591620000000006</v>
      </c>
      <c r="H344" s="21">
        <f>IF(ISNUMBER(importations!H344),importations!H344-'dont imp en provenance UE'!H344,0)</f>
        <v>9.3832529999999963</v>
      </c>
      <c r="I344" s="21">
        <f>IF(ISNUMBER(importations!I344),importations!I344-'dont imp en provenance UE'!I344,0)</f>
        <v>7.7195989999999952</v>
      </c>
      <c r="J344" s="21">
        <f>IF(ISNUMBER(importations!J344),importations!J344-'dont imp en provenance UE'!J344,0)</f>
        <v>7.8539570000000012</v>
      </c>
      <c r="K344" s="21">
        <f>IF(ISNUMBER(importations!K344),importations!K344-'dont imp en provenance UE'!K344,0)</f>
        <v>9.2181459999999973</v>
      </c>
      <c r="L344" s="21">
        <f>IF(ISNUMBER(importations!L344),importations!L344-'dont imp en provenance UE'!L344,0)</f>
        <v>6.9424129999999948</v>
      </c>
      <c r="M344" s="21">
        <f>IF(ISNUMBER(importations!M344),importations!M344-'dont imp en provenance UE'!M344,0)</f>
        <v>11.29472100000001</v>
      </c>
      <c r="N344" s="21">
        <f>IF(ISNUMBER(importations!N344),importations!N344-'dont imp en provenance UE'!N344,0)</f>
        <v>12.827034999999995</v>
      </c>
      <c r="O344" s="21">
        <f>IF(ISNUMBER(importations!O344),importations!O344-'dont imp en provenance UE'!O344,0)</f>
        <v>8.6498940000000033</v>
      </c>
      <c r="P344" s="72">
        <f>IF(ISNUMBER(importations!P344),importations!P344-'dont imp en provenance UE'!P344,0)</f>
        <v>8.3431670000000011</v>
      </c>
      <c r="Q344" s="22">
        <f t="shared" ref="Q344:Q354" si="24">SUM(E344:P344)</f>
        <v>101.67281299999996</v>
      </c>
    </row>
    <row r="345" spans="1:17" x14ac:dyDescent="0.2">
      <c r="A345" s="19"/>
      <c r="B345" s="18">
        <v>25</v>
      </c>
      <c r="C345" s="18"/>
      <c r="D345" s="20">
        <v>2009</v>
      </c>
      <c r="E345" s="21">
        <f>IF(ISNUMBER(importations!E345),importations!E345-'dont imp en provenance UE'!E345,0)</f>
        <v>8.2838389999999862</v>
      </c>
      <c r="F345" s="21">
        <f>IF(ISNUMBER(importations!F345),importations!F345-'dont imp en provenance UE'!F345,0)</f>
        <v>8.2365880000000047</v>
      </c>
      <c r="G345" s="21">
        <f>IF(ISNUMBER(importations!G345),importations!G345-'dont imp en provenance UE'!G345,0)</f>
        <v>7.5509389999999996</v>
      </c>
      <c r="H345" s="21">
        <f>IF(ISNUMBER(importations!H345),importations!H345-'dont imp en provenance UE'!H345,0)</f>
        <v>7.1935739999999981</v>
      </c>
      <c r="I345" s="21">
        <f>IF(ISNUMBER(importations!I345),importations!I345-'dont imp en provenance UE'!I345,0)</f>
        <v>11.116988000000006</v>
      </c>
      <c r="J345" s="21">
        <f>IF(ISNUMBER(importations!J345),importations!J345-'dont imp en provenance UE'!J345,0)</f>
        <v>8.2091319999999968</v>
      </c>
      <c r="K345" s="21">
        <f>IF(ISNUMBER(importations!K345),importations!K345-'dont imp en provenance UE'!K345,0)</f>
        <v>12.847221000000005</v>
      </c>
      <c r="L345" s="21">
        <f>IF(ISNUMBER(importations!L345),importations!L345-'dont imp en provenance UE'!L345,0)</f>
        <v>12.75078400000001</v>
      </c>
      <c r="M345" s="21">
        <f>IF(ISNUMBER(importations!M345),importations!M345-'dont imp en provenance UE'!M345,0)</f>
        <v>8.1740089999999981</v>
      </c>
      <c r="N345" s="21">
        <f>IF(ISNUMBER(importations!N345),importations!N345-'dont imp en provenance UE'!N345,0)</f>
        <v>10.054389999999998</v>
      </c>
      <c r="O345" s="21">
        <f>IF(ISNUMBER(importations!O345),importations!O345-'dont imp en provenance UE'!O345,0)</f>
        <v>10.088092000000003</v>
      </c>
      <c r="P345" s="72">
        <f>IF(ISNUMBER(importations!P345),importations!P345-'dont imp en provenance UE'!P345,0)</f>
        <v>6.8646619999999956</v>
      </c>
      <c r="Q345" s="22">
        <f t="shared" si="24"/>
        <v>111.37021799999999</v>
      </c>
    </row>
    <row r="346" spans="1:17" x14ac:dyDescent="0.2">
      <c r="A346" s="19"/>
      <c r="B346" s="18">
        <v>25</v>
      </c>
      <c r="C346" s="18"/>
      <c r="D346" s="20">
        <v>2010</v>
      </c>
      <c r="E346" s="21">
        <f>IF(ISNUMBER(importations!E346),importations!E346-'dont imp en provenance UE'!E346,0)</f>
        <v>6.5416150000000002</v>
      </c>
      <c r="F346" s="21">
        <f>IF(ISNUMBER(importations!F346),importations!F346-'dont imp en provenance UE'!F346,0)</f>
        <v>7.3342379999999991</v>
      </c>
      <c r="G346" s="21">
        <f>IF(ISNUMBER(importations!G346),importations!G346-'dont imp en provenance UE'!G346,0)</f>
        <v>6.8102319999999992</v>
      </c>
      <c r="H346" s="21">
        <f>IF(ISNUMBER(importations!H346),importations!H346-'dont imp en provenance UE'!H346,0)</f>
        <v>11.692880000000002</v>
      </c>
      <c r="I346" s="21">
        <f>IF(ISNUMBER(importations!I346),importations!I346-'dont imp en provenance UE'!I346,0)</f>
        <v>13.635198999999993</v>
      </c>
      <c r="J346" s="21">
        <f>IF(ISNUMBER(importations!J346),importations!J346-'dont imp en provenance UE'!J346,0)</f>
        <v>11.759697000000003</v>
      </c>
      <c r="K346" s="21">
        <f>IF(ISNUMBER(importations!K346),importations!K346-'dont imp en provenance UE'!K346,0)</f>
        <v>8.8400340000000028</v>
      </c>
      <c r="L346" s="21">
        <f>IF(ISNUMBER(importations!L346),importations!L346-'dont imp en provenance UE'!L346,0)</f>
        <v>9.6341490000000078</v>
      </c>
      <c r="M346" s="21">
        <f>IF(ISNUMBER(importations!M346),importations!M346-'dont imp en provenance UE'!M346,0)</f>
        <v>12.618901999999991</v>
      </c>
      <c r="N346" s="21">
        <f>IF(ISNUMBER(importations!N346),importations!N346-'dont imp en provenance UE'!N346,0)</f>
        <v>9.5211690000000004</v>
      </c>
      <c r="O346" s="21">
        <f>IF(ISNUMBER(importations!O346),importations!O346-'dont imp en provenance UE'!O346,0)</f>
        <v>14.622297000000003</v>
      </c>
      <c r="P346" s="72">
        <f>IF(ISNUMBER(importations!P346),importations!P346-'dont imp en provenance UE'!P346,0)</f>
        <v>11.260967000000008</v>
      </c>
      <c r="Q346" s="22">
        <f t="shared" si="24"/>
        <v>124.27137900000001</v>
      </c>
    </row>
    <row r="347" spans="1:17" x14ac:dyDescent="0.2">
      <c r="A347" s="19"/>
      <c r="B347" s="18">
        <v>25</v>
      </c>
      <c r="C347" s="18"/>
      <c r="D347" s="54" t="s">
        <v>23</v>
      </c>
      <c r="E347" s="21">
        <f>IF(ISNUMBER(importations!E347),importations!E347-'dont imp en provenance UE'!E347,0)</f>
        <v>5.3498370000000008</v>
      </c>
      <c r="F347" s="21">
        <f>IF(ISNUMBER(importations!F347),importations!F347-'dont imp en provenance UE'!F347,0)</f>
        <v>10.713857999999995</v>
      </c>
      <c r="G347" s="21">
        <f>IF(ISNUMBER(importations!G347),importations!G347-'dont imp en provenance UE'!G347,0)</f>
        <v>13.372290000000007</v>
      </c>
      <c r="H347" s="21">
        <f>IF(ISNUMBER(importations!H347),importations!H347-'dont imp en provenance UE'!H347,0)</f>
        <v>13.315837999999999</v>
      </c>
      <c r="I347" s="21">
        <f>IF(ISNUMBER(importations!I347),importations!I347-'dont imp en provenance UE'!I347,0)</f>
        <v>13.203743000000003</v>
      </c>
      <c r="J347" s="21">
        <f>IF(ISNUMBER(importations!J347),importations!J347-'dont imp en provenance UE'!J347,0)</f>
        <v>14.533214000000001</v>
      </c>
      <c r="K347" s="21">
        <f>IF(ISNUMBER(importations!K347),importations!K347-'dont imp en provenance UE'!K347,0)</f>
        <v>8.9344259999999878</v>
      </c>
      <c r="L347" s="21">
        <f>IF(ISNUMBER(importations!L347),importations!L347-'dont imp en provenance UE'!L347,0)</f>
        <v>13.736185000000006</v>
      </c>
      <c r="M347" s="21">
        <f>IF(ISNUMBER(importations!M347),importations!M347-'dont imp en provenance UE'!M347,0)</f>
        <v>13.634359000000003</v>
      </c>
      <c r="N347" s="21">
        <f>IF(ISNUMBER(importations!N347),importations!N347-'dont imp en provenance UE'!N347,0)</f>
        <v>13.350459999999998</v>
      </c>
      <c r="O347" s="21">
        <f>IF(ISNUMBER(importations!O347),importations!O347-'dont imp en provenance UE'!O347,0)</f>
        <v>20.087056000000004</v>
      </c>
      <c r="P347" s="72">
        <f>IF(ISNUMBER(importations!P347),importations!P347-'dont imp en provenance UE'!P347,0)</f>
        <v>12.654030999999989</v>
      </c>
      <c r="Q347" s="22">
        <f t="shared" si="24"/>
        <v>152.88529699999998</v>
      </c>
    </row>
    <row r="348" spans="1:17" x14ac:dyDescent="0.2">
      <c r="A348" s="19"/>
      <c r="B348" s="18">
        <v>25</v>
      </c>
      <c r="C348" s="18"/>
      <c r="D348" s="20">
        <v>2012</v>
      </c>
      <c r="E348" s="21">
        <f>IF(ISNUMBER(importations!E348),importations!E348-'dont imp en provenance UE'!E348,0)</f>
        <v>6.8473669999999984</v>
      </c>
      <c r="F348" s="21">
        <f>IF(ISNUMBER(importations!F348),importations!F348-'dont imp en provenance UE'!F348,0)</f>
        <v>10.670738</v>
      </c>
      <c r="G348" s="21">
        <f>IF(ISNUMBER(importations!G348),importations!G348-'dont imp en provenance UE'!G348,0)</f>
        <v>12.675886000000006</v>
      </c>
      <c r="H348" s="21">
        <f>IF(ISNUMBER(importations!H348),importations!H348-'dont imp en provenance UE'!H348,0)</f>
        <v>13.594664999999992</v>
      </c>
      <c r="I348" s="21">
        <f>IF(ISNUMBER(importations!I348),importations!I348-'dont imp en provenance UE'!I348,0)</f>
        <v>11.95147</v>
      </c>
      <c r="J348" s="21">
        <f>IF(ISNUMBER(importations!J348),importations!J348-'dont imp en provenance UE'!J348,0)</f>
        <v>15.568089999999991</v>
      </c>
      <c r="K348" s="21">
        <f>IF(ISNUMBER(importations!K348),importations!K348-'dont imp en provenance UE'!K348,0)</f>
        <v>15.230514999999997</v>
      </c>
      <c r="L348" s="21">
        <f>IF(ISNUMBER(importations!L348),importations!L348-'dont imp en provenance UE'!L348,0)</f>
        <v>15.206327999999999</v>
      </c>
      <c r="M348" s="21">
        <f>IF(ISNUMBER(importations!M348),importations!M348-'dont imp en provenance UE'!M348,0)</f>
        <v>17.050330000000002</v>
      </c>
      <c r="N348" s="21">
        <f>IF(ISNUMBER(importations!N348),importations!N348-'dont imp en provenance UE'!N348,0)</f>
        <v>15.151167000000001</v>
      </c>
      <c r="O348" s="21">
        <f>IF(ISNUMBER(importations!O348),importations!O348-'dont imp en provenance UE'!O348,0)</f>
        <v>14.170122000000006</v>
      </c>
      <c r="P348" s="72">
        <f>IF(ISNUMBER(importations!P348),importations!P348-'dont imp en provenance UE'!P348,0)</f>
        <v>13.884993000000009</v>
      </c>
      <c r="Q348" s="22">
        <f t="shared" si="24"/>
        <v>162.00167099999999</v>
      </c>
    </row>
    <row r="349" spans="1:17" x14ac:dyDescent="0.2">
      <c r="A349" s="19"/>
      <c r="B349" s="18">
        <v>25</v>
      </c>
      <c r="C349" s="18"/>
      <c r="D349" s="20">
        <v>2013</v>
      </c>
      <c r="E349" s="21">
        <f>IF(ISNUMBER(importations!E349),importations!E349-'dont imp en provenance UE'!E349,0)</f>
        <v>14.286167000000006</v>
      </c>
      <c r="F349" s="21">
        <f>IF(ISNUMBER(importations!F349),importations!F349-'dont imp en provenance UE'!F349,0)</f>
        <v>12.876815000000001</v>
      </c>
      <c r="G349" s="21">
        <f>IF(ISNUMBER(importations!G349),importations!G349-'dont imp en provenance UE'!G349,0)</f>
        <v>14.751932999999994</v>
      </c>
      <c r="H349" s="21">
        <f>IF(ISNUMBER(importations!H349),importations!H349-'dont imp en provenance UE'!H349,0)</f>
        <v>17.365864000000002</v>
      </c>
      <c r="I349" s="21">
        <f>IF(ISNUMBER(importations!I349),importations!I349-'dont imp en provenance UE'!I349,0)</f>
        <v>14.442347999999996</v>
      </c>
      <c r="J349" s="21">
        <f>IF(ISNUMBER(importations!J349),importations!J349-'dont imp en provenance UE'!J349,0)</f>
        <v>19.236232000000001</v>
      </c>
      <c r="K349" s="21">
        <f>IF(ISNUMBER(importations!K349),importations!K349-'dont imp en provenance UE'!K349,0)</f>
        <v>28.278914</v>
      </c>
      <c r="L349" s="21">
        <f>IF(ISNUMBER(importations!L349),importations!L349-'dont imp en provenance UE'!L349,0)</f>
        <v>17.361104000000005</v>
      </c>
      <c r="M349" s="21">
        <f>IF(ISNUMBER(importations!M349),importations!M349-'dont imp en provenance UE'!M349,0)</f>
        <v>27.044280999999998</v>
      </c>
      <c r="N349" s="21">
        <f>IF(ISNUMBER(importations!N349),importations!N349-'dont imp en provenance UE'!N349,0)</f>
        <v>24.831581999999997</v>
      </c>
      <c r="O349" s="21">
        <f>IF(ISNUMBER(importations!O349),importations!O349-'dont imp en provenance UE'!O349,0)</f>
        <v>24.766091000000003</v>
      </c>
      <c r="P349" s="72">
        <f>IF(ISNUMBER(importations!P349),importations!P349-'dont imp en provenance UE'!P349,0)</f>
        <v>15.983540999999995</v>
      </c>
      <c r="Q349" s="22">
        <f t="shared" si="24"/>
        <v>231.224872</v>
      </c>
    </row>
    <row r="350" spans="1:17" x14ac:dyDescent="0.2">
      <c r="A350" s="19"/>
      <c r="B350" s="18">
        <v>25</v>
      </c>
      <c r="C350" s="18"/>
      <c r="D350" s="20">
        <v>2014</v>
      </c>
      <c r="E350" s="21">
        <f>IF(ISNUMBER(importations!E350),importations!E350-'dont imp en provenance UE'!E350,0)</f>
        <v>17.955829000000001</v>
      </c>
      <c r="F350" s="21">
        <f>IF(ISNUMBER(importations!F350),importations!F350-'dont imp en provenance UE'!F350,0)</f>
        <v>15.421619000000007</v>
      </c>
      <c r="G350" s="21">
        <f>IF(ISNUMBER(importations!G350),importations!G350-'dont imp en provenance UE'!G350,0)</f>
        <v>27.001124000000004</v>
      </c>
      <c r="H350" s="21">
        <f>IF(ISNUMBER(importations!H350),importations!H350-'dont imp en provenance UE'!H350,0)</f>
        <v>17.999866999999995</v>
      </c>
      <c r="I350" s="21">
        <f>IF(ISNUMBER(importations!I350),importations!I350-'dont imp en provenance UE'!I350,0)</f>
        <v>18.924355999999989</v>
      </c>
      <c r="J350" s="21">
        <f>IF(ISNUMBER(importations!J350),importations!J350-'dont imp en provenance UE'!J350,0)</f>
        <v>16.339895999999996</v>
      </c>
      <c r="K350" s="21">
        <f>IF(ISNUMBER(importations!K350),importations!K350-'dont imp en provenance UE'!K350,0)</f>
        <v>21.769478000000007</v>
      </c>
      <c r="L350" s="21">
        <f>IF(ISNUMBER(importations!L350),importations!L350-'dont imp en provenance UE'!L350,0)</f>
        <v>15.848304999999996</v>
      </c>
      <c r="M350" s="21">
        <f>IF(ISNUMBER(importations!M350),importations!M350-'dont imp en provenance UE'!M350,0)</f>
        <v>27.056780000000003</v>
      </c>
      <c r="N350" s="21">
        <f>IF(ISNUMBER(importations!N350),importations!N350-'dont imp en provenance UE'!N350,0)</f>
        <v>19.071881999999988</v>
      </c>
      <c r="O350" s="21">
        <f>IF(ISNUMBER(importations!O350),importations!O350-'dont imp en provenance UE'!O350,0)</f>
        <v>22.922414000000003</v>
      </c>
      <c r="P350" s="72">
        <f>IF(ISNUMBER(importations!P350),importations!P350-'dont imp en provenance UE'!P350,0)</f>
        <v>15.560302000000007</v>
      </c>
      <c r="Q350" s="22">
        <f t="shared" si="24"/>
        <v>235.87185199999999</v>
      </c>
    </row>
    <row r="351" spans="1:17" x14ac:dyDescent="0.2">
      <c r="A351" s="19"/>
      <c r="B351" s="18">
        <v>25</v>
      </c>
      <c r="C351" s="18"/>
      <c r="D351" s="20">
        <v>2015</v>
      </c>
      <c r="E351" s="21">
        <f>IF(ISNUMBER(importations!E351),importations!E351-'dont imp en provenance UE'!E351,0)</f>
        <v>11.631363999999998</v>
      </c>
      <c r="F351" s="21">
        <f>IF(ISNUMBER(importations!F351),importations!F351-'dont imp en provenance UE'!F351,0)</f>
        <v>12.116155999999997</v>
      </c>
      <c r="G351" s="21">
        <f>IF(ISNUMBER(importations!G351),importations!G351-'dont imp en provenance UE'!G351,0)</f>
        <v>16.246668999999997</v>
      </c>
      <c r="H351" s="21">
        <f>IF(ISNUMBER(importations!H351),importations!H351-'dont imp en provenance UE'!H351,0)</f>
        <v>19.562852000000007</v>
      </c>
      <c r="I351" s="21">
        <f>IF(ISNUMBER(importations!I351),importations!I351-'dont imp en provenance UE'!I351,0)</f>
        <v>17.087900000000005</v>
      </c>
      <c r="J351" s="21">
        <f>IF(ISNUMBER(importations!J351),importations!J351-'dont imp en provenance UE'!J351,0)</f>
        <v>18.391177999999996</v>
      </c>
      <c r="K351" s="21">
        <f>IF(ISNUMBER(importations!K351),importations!K351-'dont imp en provenance UE'!K351,0)</f>
        <v>14.228634</v>
      </c>
      <c r="L351" s="21">
        <f>IF(ISNUMBER(importations!L351),importations!L351-'dont imp en provenance UE'!L351,0)</f>
        <v>19.703474</v>
      </c>
      <c r="M351" s="21">
        <f>IF(ISNUMBER(importations!M351),importations!M351-'dont imp en provenance UE'!M351,0)</f>
        <v>23.934881000000004</v>
      </c>
      <c r="N351" s="21">
        <f>IF(ISNUMBER(importations!N351),importations!N351-'dont imp en provenance UE'!N351,0)</f>
        <v>21.051618000000005</v>
      </c>
      <c r="O351" s="21">
        <f>IF(ISNUMBER(importations!O351),importations!O351-'dont imp en provenance UE'!O351,0)</f>
        <v>20.091240999999997</v>
      </c>
      <c r="P351" s="72">
        <f>IF(ISNUMBER(importations!P351),importations!P351-'dont imp en provenance UE'!P351,0)</f>
        <v>18.525424999999998</v>
      </c>
      <c r="Q351" s="22">
        <f t="shared" si="24"/>
        <v>212.57139200000006</v>
      </c>
    </row>
    <row r="352" spans="1:17" x14ac:dyDescent="0.2">
      <c r="A352" s="19"/>
      <c r="B352" s="18">
        <v>25</v>
      </c>
      <c r="C352" s="18"/>
      <c r="D352" s="20">
        <v>2016</v>
      </c>
      <c r="E352" s="21">
        <f>IF(ISNUMBER(importations!E352),importations!E352-'dont imp en provenance UE'!E352,0)</f>
        <v>14.887697999999993</v>
      </c>
      <c r="F352" s="21">
        <f>IF(ISNUMBER(importations!F352),importations!F352-'dont imp en provenance UE'!F352,0)</f>
        <v>13.277332999999999</v>
      </c>
      <c r="G352" s="21">
        <f>IF(ISNUMBER(importations!G352),importations!G352-'dont imp en provenance UE'!G352,0)</f>
        <v>17.305457000000004</v>
      </c>
      <c r="H352" s="21">
        <f>IF(ISNUMBER(importations!H352),importations!H352-'dont imp en provenance UE'!H352,0)</f>
        <v>17.635723999999996</v>
      </c>
      <c r="I352" s="21">
        <f>IF(ISNUMBER(importations!I352),importations!I352-'dont imp en provenance UE'!I352,0)</f>
        <v>21.23034100000001</v>
      </c>
      <c r="J352" s="21">
        <f>IF(ISNUMBER(importations!J352),importations!J352-'dont imp en provenance UE'!J352,0)</f>
        <v>16.941684999999993</v>
      </c>
      <c r="K352" s="21">
        <f>IF(ISNUMBER(importations!K352),importations!K352-'dont imp en provenance UE'!K352,0)</f>
        <v>21.227063000000001</v>
      </c>
      <c r="L352" s="21">
        <f>IF(ISNUMBER(importations!L352),importations!L352-'dont imp en provenance UE'!L352,0)</f>
        <v>23.581907999999999</v>
      </c>
      <c r="M352" s="21">
        <f>IF(ISNUMBER(importations!M352),importations!M352-'dont imp en provenance UE'!M352,0)</f>
        <v>26.092567000000003</v>
      </c>
      <c r="N352" s="21">
        <f>IF(ISNUMBER(importations!N352),importations!N352-'dont imp en provenance UE'!N352,0)</f>
        <v>23.322774999999993</v>
      </c>
      <c r="O352" s="21">
        <f>IF(ISNUMBER(importations!O352),importations!O352-'dont imp en provenance UE'!O352,0)</f>
        <v>21.686338000000006</v>
      </c>
      <c r="P352" s="72">
        <f>IF(ISNUMBER(importations!P352),importations!P352-'dont imp en provenance UE'!P352,0)</f>
        <v>21.209531999999996</v>
      </c>
      <c r="Q352" s="22">
        <f t="shared" si="24"/>
        <v>238.39842099999998</v>
      </c>
    </row>
    <row r="353" spans="1:18" x14ac:dyDescent="0.2">
      <c r="A353" s="19"/>
      <c r="B353" s="18">
        <v>25</v>
      </c>
      <c r="C353" s="18"/>
      <c r="D353" s="20">
        <v>2017</v>
      </c>
      <c r="E353" s="21">
        <f>IF(ISNUMBER(importations!E353),importations!E353-'dont imp en provenance UE'!E353,0)</f>
        <v>16.718803999999992</v>
      </c>
      <c r="F353" s="21">
        <f>IF(ISNUMBER(importations!F353),importations!F353-'dont imp en provenance UE'!F353,0)</f>
        <v>12.936468000000005</v>
      </c>
      <c r="G353" s="21">
        <f>IF(ISNUMBER(importations!G353),importations!G353-'dont imp en provenance UE'!G353,0)</f>
        <v>21.120399999999989</v>
      </c>
      <c r="H353" s="21">
        <f>IF(ISNUMBER(importations!H353),importations!H353-'dont imp en provenance UE'!H353,0)</f>
        <v>24.245243000000002</v>
      </c>
      <c r="I353" s="21">
        <f>IF(ISNUMBER(importations!I353),importations!I353-'dont imp en provenance UE'!I353,0)</f>
        <v>25.806494999999998</v>
      </c>
      <c r="J353" s="21">
        <f>IF(ISNUMBER(importations!J353),importations!J353-'dont imp en provenance UE'!J353,0)</f>
        <v>19.470221999999993</v>
      </c>
      <c r="K353" s="21">
        <f>IF(ISNUMBER(importations!K353),importations!K353-'dont imp en provenance UE'!K353,0)</f>
        <v>22.68203299999999</v>
      </c>
      <c r="L353" s="21">
        <f>IF(ISNUMBER(importations!L353),importations!L353-'dont imp en provenance UE'!L353,0)</f>
        <v>23.868934999999993</v>
      </c>
      <c r="M353" s="21">
        <f>IF(ISNUMBER(importations!M353),importations!M353-'dont imp en provenance UE'!M353,0)</f>
        <v>22.010387999999992</v>
      </c>
      <c r="N353" s="21">
        <f>IF(ISNUMBER(importations!N353),importations!N353-'dont imp en provenance UE'!N353,0)</f>
        <v>24.476108999999994</v>
      </c>
      <c r="O353" s="65">
        <f>IF(ISNUMBER(importations!O353),importations!O353-'dont imp en provenance UE'!O353,0)</f>
        <v>26.503803999999988</v>
      </c>
      <c r="P353" s="73">
        <f>IF(ISNUMBER(importations!P353),importations!P353-'dont imp en provenance UE'!P353,0)</f>
        <v>18.576599000000002</v>
      </c>
      <c r="Q353" s="22">
        <f t="shared" si="24"/>
        <v>258.41549999999995</v>
      </c>
    </row>
    <row r="354" spans="1:18" x14ac:dyDescent="0.2">
      <c r="A354" s="19"/>
      <c r="B354" s="18">
        <v>25</v>
      </c>
      <c r="C354" s="18"/>
      <c r="D354" s="20">
        <v>2018</v>
      </c>
      <c r="E354" s="21">
        <f>IF(ISNUMBER(importations!E354),importations!E354-'dont imp en provenance UE'!E354,0)</f>
        <v>20.229429999999994</v>
      </c>
      <c r="F354" s="21">
        <f>IF(ISNUMBER(importations!F354),importations!F354-'dont imp en provenance UE'!F354,0)</f>
        <v>12.374684000000002</v>
      </c>
      <c r="G354" s="21">
        <f>IF(ISNUMBER(importations!G354),importations!G354-'dont imp en provenance UE'!G354,0)</f>
        <v>21.902252000000004</v>
      </c>
      <c r="H354" s="21">
        <f>IF(ISNUMBER(importations!H354),importations!H354-'dont imp en provenance UE'!H354,0)</f>
        <v>22.556820000000002</v>
      </c>
      <c r="I354" s="21">
        <f>IF(ISNUMBER(importations!I354),importations!I354-'dont imp en provenance UE'!I354,0)</f>
        <v>29.044933999999998</v>
      </c>
      <c r="J354" s="21">
        <f>IF(ISNUMBER(importations!J354),importations!J354-'dont imp en provenance UE'!J354,0)</f>
        <v>24.768425000000008</v>
      </c>
      <c r="K354" s="21">
        <f>IF(ISNUMBER(importations!K354),importations!K354-'dont imp en provenance UE'!K354,0)</f>
        <v>27.669971000000004</v>
      </c>
      <c r="L354" s="21">
        <f>IF(ISNUMBER(importations!L354),importations!L354-'dont imp en provenance UE'!L354,0)</f>
        <v>0</v>
      </c>
      <c r="M354" s="21">
        <f>IF(ISNUMBER(importations!M354),importations!M354-'dont imp en provenance UE'!M354,0)</f>
        <v>0</v>
      </c>
      <c r="N354" s="21">
        <f>IF(ISNUMBER(importations!N354),importations!N354-'dont imp en provenance UE'!N354,0)</f>
        <v>0</v>
      </c>
      <c r="O354" s="65">
        <f>IF(ISNUMBER(importations!O354),importations!O354-'dont imp en provenance UE'!O354,0)</f>
        <v>0</v>
      </c>
      <c r="P354" s="73">
        <f>IF(ISNUMBER(importations!P354),importations!P354-'dont imp en provenance UE'!P354,0)</f>
        <v>0</v>
      </c>
      <c r="Q354" s="22">
        <f t="shared" si="24"/>
        <v>158.54651600000003</v>
      </c>
    </row>
    <row r="355" spans="1:18" x14ac:dyDescent="0.2">
      <c r="A355" s="19"/>
      <c r="B355" s="18"/>
      <c r="C355" s="18"/>
      <c r="D355" s="20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77"/>
      <c r="Q355" s="50"/>
    </row>
    <row r="356" spans="1:18" x14ac:dyDescent="0.2">
      <c r="A356" s="23"/>
      <c r="B356" s="18"/>
      <c r="C356" s="18"/>
      <c r="D356" s="20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74"/>
      <c r="Q356" s="31"/>
    </row>
    <row r="357" spans="1:18" x14ac:dyDescent="0.2">
      <c r="A357" s="52" t="s">
        <v>48</v>
      </c>
      <c r="B357" s="18">
        <v>26</v>
      </c>
      <c r="C357" s="18"/>
      <c r="D357" s="20">
        <v>2007</v>
      </c>
      <c r="E357" s="21">
        <f>IF(ISNUMBER(importations!E357),importations!E357-'dont imp en provenance UE'!E357,0)</f>
        <v>5.3549050000000022</v>
      </c>
      <c r="F357" s="21">
        <f>IF(ISNUMBER(importations!F357),importations!F357-'dont imp en provenance UE'!F357,0)</f>
        <v>6.3452230000000043</v>
      </c>
      <c r="G357" s="21">
        <f>IF(ISNUMBER(importations!G357),importations!G357-'dont imp en provenance UE'!G357,0)</f>
        <v>4.7853069999999889</v>
      </c>
      <c r="H357" s="21">
        <f>IF(ISNUMBER(importations!H357),importations!H357-'dont imp en provenance UE'!H357,0)</f>
        <v>4.723450999999983</v>
      </c>
      <c r="I357" s="21">
        <f>IF(ISNUMBER(importations!I357),importations!I357-'dont imp en provenance UE'!I357,0)</f>
        <v>4.7233019999999897</v>
      </c>
      <c r="J357" s="21">
        <f>IF(ISNUMBER(importations!J357),importations!J357-'dont imp en provenance UE'!J357,0)</f>
        <v>6.5667030000000182</v>
      </c>
      <c r="K357" s="21">
        <f>IF(ISNUMBER(importations!K357),importations!K357-'dont imp en provenance UE'!K357,0)</f>
        <v>4.549855000000008</v>
      </c>
      <c r="L357" s="21">
        <f>IF(ISNUMBER(importations!L357),importations!L357-'dont imp en provenance UE'!L357,0)</f>
        <v>5.2392049999999983</v>
      </c>
      <c r="M357" s="21">
        <f>IF(ISNUMBER(importations!M357),importations!M357-'dont imp en provenance UE'!M357,0)</f>
        <v>2.9388390000000015</v>
      </c>
      <c r="N357" s="21">
        <f>IF(ISNUMBER(importations!N357),importations!N357-'dont imp en provenance UE'!N357,0)</f>
        <v>3.9760040000000174</v>
      </c>
      <c r="O357" s="21">
        <f>IF(ISNUMBER(importations!O357),importations!O357-'dont imp en provenance UE'!O357,0)</f>
        <v>10.15503099999998</v>
      </c>
      <c r="P357" s="72">
        <f>IF(ISNUMBER(importations!P357),importations!P357-'dont imp en provenance UE'!P357,0)</f>
        <v>4.1109400000000136</v>
      </c>
      <c r="Q357" s="22">
        <f>SUM(E357:P357)</f>
        <v>63.468765000000005</v>
      </c>
    </row>
    <row r="358" spans="1:18" x14ac:dyDescent="0.2">
      <c r="A358" s="19"/>
      <c r="B358" s="18">
        <v>26</v>
      </c>
      <c r="C358" s="18"/>
      <c r="D358" s="20">
        <v>2008</v>
      </c>
      <c r="E358" s="21">
        <f>IF(ISNUMBER(importations!E358),importations!E358-'dont imp en provenance UE'!E358,0)</f>
        <v>3.5377309999999937</v>
      </c>
      <c r="F358" s="21">
        <f>IF(ISNUMBER(importations!F358),importations!F358-'dont imp en provenance UE'!F358,0)</f>
        <v>4.5250699999999995</v>
      </c>
      <c r="G358" s="21">
        <f>IF(ISNUMBER(importations!G358),importations!G358-'dont imp en provenance UE'!G358,0)</f>
        <v>4.6212600000000066</v>
      </c>
      <c r="H358" s="21">
        <f>IF(ISNUMBER(importations!H358),importations!H358-'dont imp en provenance UE'!H358,0)</f>
        <v>3.961480999999992</v>
      </c>
      <c r="I358" s="21">
        <f>IF(ISNUMBER(importations!I358),importations!I358-'dont imp en provenance UE'!I358,0)</f>
        <v>2.4706410000000005</v>
      </c>
      <c r="J358" s="21">
        <f>IF(ISNUMBER(importations!J358),importations!J358-'dont imp en provenance UE'!J358,0)</f>
        <v>3.7344659999999976</v>
      </c>
      <c r="K358" s="21">
        <f>IF(ISNUMBER(importations!K358),importations!K358-'dont imp en provenance UE'!K358,0)</f>
        <v>1.8982010000000002</v>
      </c>
      <c r="L358" s="21">
        <f>IF(ISNUMBER(importations!L358),importations!L358-'dont imp en provenance UE'!L358,0)</f>
        <v>2.5636799999999909</v>
      </c>
      <c r="M358" s="21">
        <f>IF(ISNUMBER(importations!M358),importations!M358-'dont imp en provenance UE'!M358,0)</f>
        <v>5.1540970000000073</v>
      </c>
      <c r="N358" s="21">
        <f>IF(ISNUMBER(importations!N358),importations!N358-'dont imp en provenance UE'!N358,0)</f>
        <v>3.6945269999999937</v>
      </c>
      <c r="O358" s="21">
        <f>IF(ISNUMBER(importations!O358),importations!O358-'dont imp en provenance UE'!O358,0)</f>
        <v>4.0349669999999946</v>
      </c>
      <c r="P358" s="72">
        <f>IF(ISNUMBER(importations!P358),importations!P358-'dont imp en provenance UE'!P358,0)</f>
        <v>5.8164819999999935</v>
      </c>
      <c r="Q358" s="22">
        <f t="shared" ref="Q358:Q368" si="25">SUM(E358:P358)</f>
        <v>46.01260299999997</v>
      </c>
    </row>
    <row r="359" spans="1:18" x14ac:dyDescent="0.2">
      <c r="A359" s="19"/>
      <c r="B359" s="18">
        <v>26</v>
      </c>
      <c r="C359" s="18"/>
      <c r="D359" s="20">
        <v>2009</v>
      </c>
      <c r="E359" s="21">
        <f>IF(ISNUMBER(importations!E359),importations!E359-'dont imp en provenance UE'!E359,0)</f>
        <v>4.3847769999999997</v>
      </c>
      <c r="F359" s="21">
        <f>IF(ISNUMBER(importations!F359),importations!F359-'dont imp en provenance UE'!F359,0)</f>
        <v>4.9981670000000094</v>
      </c>
      <c r="G359" s="21">
        <f>IF(ISNUMBER(importations!G359),importations!G359-'dont imp en provenance UE'!G359,0)</f>
        <v>3.9035860000000184</v>
      </c>
      <c r="H359" s="21">
        <f>IF(ISNUMBER(importations!H359),importations!H359-'dont imp en provenance UE'!H359,0)</f>
        <v>3.1122809999999959</v>
      </c>
      <c r="I359" s="21">
        <f>IF(ISNUMBER(importations!I359),importations!I359-'dont imp en provenance UE'!I359,0)</f>
        <v>3.6549009999999953</v>
      </c>
      <c r="J359" s="21">
        <f>IF(ISNUMBER(importations!J359),importations!J359-'dont imp en provenance UE'!J359,0)</f>
        <v>2.0598709999999869</v>
      </c>
      <c r="K359" s="21">
        <f>IF(ISNUMBER(importations!K359),importations!K359-'dont imp en provenance UE'!K359,0)</f>
        <v>4.359392999999983</v>
      </c>
      <c r="L359" s="21">
        <f>IF(ISNUMBER(importations!L359),importations!L359-'dont imp en provenance UE'!L359,0)</f>
        <v>2.3797129999999953</v>
      </c>
      <c r="M359" s="21">
        <f>IF(ISNUMBER(importations!M359),importations!M359-'dont imp en provenance UE'!M359,0)</f>
        <v>3.270781999999997</v>
      </c>
      <c r="N359" s="21">
        <f>IF(ISNUMBER(importations!N359),importations!N359-'dont imp en provenance UE'!N359,0)</f>
        <v>3.7432630000000131</v>
      </c>
      <c r="O359" s="21">
        <f>IF(ISNUMBER(importations!O359),importations!O359-'dont imp en provenance UE'!O359,0)</f>
        <v>2.0449589999999915</v>
      </c>
      <c r="P359" s="72">
        <f>IF(ISNUMBER(importations!P359),importations!P359-'dont imp en provenance UE'!P359,0)</f>
        <v>6.4928899999999885</v>
      </c>
      <c r="Q359" s="22">
        <f t="shared" si="25"/>
        <v>44.404582999999974</v>
      </c>
    </row>
    <row r="360" spans="1:18" x14ac:dyDescent="0.2">
      <c r="A360" s="19"/>
      <c r="B360" s="18">
        <v>26</v>
      </c>
      <c r="C360" s="18"/>
      <c r="D360" s="20">
        <v>2010</v>
      </c>
      <c r="E360" s="21">
        <f>IF(ISNUMBER(importations!E360),importations!E360-'dont imp en provenance UE'!E360,0)</f>
        <v>2.5234200000000016</v>
      </c>
      <c r="F360" s="21">
        <f>IF(ISNUMBER(importations!F360),importations!F360-'dont imp en provenance UE'!F360,0)</f>
        <v>4.5914240000000035</v>
      </c>
      <c r="G360" s="21">
        <f>IF(ISNUMBER(importations!G360),importations!G360-'dont imp en provenance UE'!G360,0)</f>
        <v>3.5437399999999855</v>
      </c>
      <c r="H360" s="21">
        <f>IF(ISNUMBER(importations!H360),importations!H360-'dont imp en provenance UE'!H360,0)</f>
        <v>4.7257319999999936</v>
      </c>
      <c r="I360" s="21">
        <f>IF(ISNUMBER(importations!I360),importations!I360-'dont imp en provenance UE'!I360,0)</f>
        <v>2.9994420000000019</v>
      </c>
      <c r="J360" s="21">
        <f>IF(ISNUMBER(importations!J360),importations!J360-'dont imp en provenance UE'!J360,0)</f>
        <v>3.9819059999999808</v>
      </c>
      <c r="K360" s="21">
        <f>IF(ISNUMBER(importations!K360),importations!K360-'dont imp en provenance UE'!K360,0)</f>
        <v>5.4485099999999989</v>
      </c>
      <c r="L360" s="21">
        <f>IF(ISNUMBER(importations!L360),importations!L360-'dont imp en provenance UE'!L360,0)</f>
        <v>3.4849829999999997</v>
      </c>
      <c r="M360" s="21">
        <f>IF(ISNUMBER(importations!M360),importations!M360-'dont imp en provenance UE'!M360,0)</f>
        <v>4.7056420000000116</v>
      </c>
      <c r="N360" s="21">
        <f>IF(ISNUMBER(importations!N360),importations!N360-'dont imp en provenance UE'!N360,0)</f>
        <v>4.7915279999999996</v>
      </c>
      <c r="O360" s="21">
        <f>IF(ISNUMBER(importations!O360),importations!O360-'dont imp en provenance UE'!O360,0)</f>
        <v>5.7776429999999976</v>
      </c>
      <c r="P360" s="72">
        <f>IF(ISNUMBER(importations!P360),importations!P360-'dont imp en provenance UE'!P360,0)</f>
        <v>4.0526499999999999</v>
      </c>
      <c r="Q360" s="22">
        <f t="shared" si="25"/>
        <v>50.626619999999974</v>
      </c>
    </row>
    <row r="361" spans="1:18" x14ac:dyDescent="0.2">
      <c r="A361" s="19"/>
      <c r="B361" s="18">
        <v>26</v>
      </c>
      <c r="C361" s="18"/>
      <c r="D361" s="54" t="s">
        <v>23</v>
      </c>
      <c r="E361" s="21">
        <f>IF(ISNUMBER(importations!E361),importations!E361-'dont imp en provenance UE'!E361,0)</f>
        <v>3.9998599999999982</v>
      </c>
      <c r="F361" s="21">
        <f>IF(ISNUMBER(importations!F361),importations!F361-'dont imp en provenance UE'!F361,0)</f>
        <v>3.124020999999999</v>
      </c>
      <c r="G361" s="21">
        <f>IF(ISNUMBER(importations!G361),importations!G361-'dont imp en provenance UE'!G361,0)</f>
        <v>5.4294299999999964</v>
      </c>
      <c r="H361" s="21">
        <f>IF(ISNUMBER(importations!H361),importations!H361-'dont imp en provenance UE'!H361,0)</f>
        <v>2.9968629999999905</v>
      </c>
      <c r="I361" s="21">
        <f>IF(ISNUMBER(importations!I361),importations!I361-'dont imp en provenance UE'!I361,0)</f>
        <v>4.7001429999999971</v>
      </c>
      <c r="J361" s="21">
        <f>IF(ISNUMBER(importations!J361),importations!J361-'dont imp en provenance UE'!J361,0)</f>
        <v>4.8243850000000066</v>
      </c>
      <c r="K361" s="21">
        <f>IF(ISNUMBER(importations!K361),importations!K361-'dont imp en provenance UE'!K361,0)</f>
        <v>4.0480429999999785</v>
      </c>
      <c r="L361" s="21">
        <f>IF(ISNUMBER(importations!L361),importations!L361-'dont imp en provenance UE'!L361,0)</f>
        <v>3.1096489999999903</v>
      </c>
      <c r="M361" s="21">
        <f>IF(ISNUMBER(importations!M361),importations!M361-'dont imp en provenance UE'!M361,0)</f>
        <v>4.0221579999999904</v>
      </c>
      <c r="N361" s="21">
        <f>IF(ISNUMBER(importations!N361),importations!N361-'dont imp en provenance UE'!N361,0)</f>
        <v>4.2592219999999941</v>
      </c>
      <c r="O361" s="21">
        <f>IF(ISNUMBER(importations!O361),importations!O361-'dont imp en provenance UE'!O361,0)</f>
        <v>5.5252130000000079</v>
      </c>
      <c r="P361" s="72">
        <f>IF(ISNUMBER(importations!P361),importations!P361-'dont imp en provenance UE'!P361,0)</f>
        <v>3.8995930000000101</v>
      </c>
      <c r="Q361" s="22">
        <f t="shared" si="25"/>
        <v>49.938579999999959</v>
      </c>
    </row>
    <row r="362" spans="1:18" x14ac:dyDescent="0.2">
      <c r="A362" s="19"/>
      <c r="B362" s="18">
        <v>26</v>
      </c>
      <c r="C362" s="18"/>
      <c r="D362" s="20">
        <v>2012</v>
      </c>
      <c r="E362" s="21">
        <f>IF(ISNUMBER(importations!E362),importations!E362-'dont imp en provenance UE'!E362,0)</f>
        <v>4.985242999999997</v>
      </c>
      <c r="F362" s="21">
        <f>IF(ISNUMBER(importations!F362),importations!F362-'dont imp en provenance UE'!F362,0)</f>
        <v>3.9924609999999916</v>
      </c>
      <c r="G362" s="21">
        <f>IF(ISNUMBER(importations!G362),importations!G362-'dont imp en provenance UE'!G362,0)</f>
        <v>4.2646030000000223</v>
      </c>
      <c r="H362" s="21">
        <f>IF(ISNUMBER(importations!H362),importations!H362-'dont imp en provenance UE'!H362,0)</f>
        <v>5.231630999999993</v>
      </c>
      <c r="I362" s="21">
        <f>IF(ISNUMBER(importations!I362),importations!I362-'dont imp en provenance UE'!I362,0)</f>
        <v>4.2771959999999893</v>
      </c>
      <c r="J362" s="21">
        <f>IF(ISNUMBER(importations!J362),importations!J362-'dont imp en provenance UE'!J362,0)</f>
        <v>3.4459609999999827</v>
      </c>
      <c r="K362" s="21">
        <f>IF(ISNUMBER(importations!K362),importations!K362-'dont imp en provenance UE'!K362,0)</f>
        <v>4.8883500000000026</v>
      </c>
      <c r="L362" s="21">
        <f>IF(ISNUMBER(importations!L362),importations!L362-'dont imp en provenance UE'!L362,0)</f>
        <v>4.7046620000000132</v>
      </c>
      <c r="M362" s="21">
        <f>IF(ISNUMBER(importations!M362),importations!M362-'dont imp en provenance UE'!M362,0)</f>
        <v>5.6839269999999829</v>
      </c>
      <c r="N362" s="21">
        <f>IF(ISNUMBER(importations!N362),importations!N362-'dont imp en provenance UE'!N362,0)</f>
        <v>4.8679889999999943</v>
      </c>
      <c r="O362" s="21">
        <f>IF(ISNUMBER(importations!O362),importations!O362-'dont imp en provenance UE'!O362,0)</f>
        <v>5.2231379999999774</v>
      </c>
      <c r="P362" s="72">
        <f>IF(ISNUMBER(importations!P362),importations!P362-'dont imp en provenance UE'!P362,0)</f>
        <v>3.8251050000000077</v>
      </c>
      <c r="Q362" s="22">
        <f t="shared" si="25"/>
        <v>55.390265999999954</v>
      </c>
    </row>
    <row r="363" spans="1:18" x14ac:dyDescent="0.2">
      <c r="A363" s="19"/>
      <c r="B363" s="18">
        <v>26</v>
      </c>
      <c r="C363" s="18"/>
      <c r="D363" s="20">
        <v>2013</v>
      </c>
      <c r="E363" s="21">
        <f>IF(ISNUMBER(importations!E363),importations!E363-'dont imp en provenance UE'!E363,0)</f>
        <v>4.8311550000000238</v>
      </c>
      <c r="F363" s="21">
        <f>IF(ISNUMBER(importations!F363),importations!F363-'dont imp en provenance UE'!F363,0)</f>
        <v>5.4140859999999975</v>
      </c>
      <c r="G363" s="21">
        <f>IF(ISNUMBER(importations!G363),importations!G363-'dont imp en provenance UE'!G363,0)</f>
        <v>3.5751219999999932</v>
      </c>
      <c r="H363" s="21">
        <f>IF(ISNUMBER(importations!H363),importations!H363-'dont imp en provenance UE'!H363,0)</f>
        <v>4.6754549999999995</v>
      </c>
      <c r="I363" s="21">
        <f>IF(ISNUMBER(importations!I363),importations!I363-'dont imp en provenance UE'!I363,0)</f>
        <v>3.5828479999999843</v>
      </c>
      <c r="J363" s="21">
        <f>IF(ISNUMBER(importations!J363),importations!J363-'dont imp en provenance UE'!J363,0)</f>
        <v>4.3995450000000176</v>
      </c>
      <c r="K363" s="21">
        <f>IF(ISNUMBER(importations!K363),importations!K363-'dont imp en provenance UE'!K363,0)</f>
        <v>3.5639850000000024</v>
      </c>
      <c r="L363" s="21">
        <f>IF(ISNUMBER(importations!L363),importations!L363-'dont imp en provenance UE'!L363,0)</f>
        <v>4.1261480000000006</v>
      </c>
      <c r="M363" s="21">
        <f>IF(ISNUMBER(importations!M363),importations!M363-'dont imp en provenance UE'!M363,0)</f>
        <v>4.7958149999999904</v>
      </c>
      <c r="N363" s="21">
        <f>IF(ISNUMBER(importations!N363),importations!N363-'dont imp en provenance UE'!N363,0)</f>
        <v>6.6383560000000159</v>
      </c>
      <c r="O363" s="21">
        <f>IF(ISNUMBER(importations!O363),importations!O363-'dont imp en provenance UE'!O363,0)</f>
        <v>6.2059320000000184</v>
      </c>
      <c r="P363" s="72">
        <f>IF(ISNUMBER(importations!P363),importations!P363-'dont imp en provenance UE'!P363,0)</f>
        <v>4.879554000000013</v>
      </c>
      <c r="Q363" s="22">
        <f t="shared" si="25"/>
        <v>56.688001000000057</v>
      </c>
    </row>
    <row r="364" spans="1:18" x14ac:dyDescent="0.2">
      <c r="A364" s="19"/>
      <c r="B364" s="18">
        <v>26</v>
      </c>
      <c r="C364" s="18"/>
      <c r="D364" s="20">
        <v>2014</v>
      </c>
      <c r="E364" s="21">
        <f>IF(ISNUMBER(importations!E364),importations!E364-'dont imp en provenance UE'!E364,0)</f>
        <v>4.5671800000000076</v>
      </c>
      <c r="F364" s="21">
        <f>IF(ISNUMBER(importations!F364),importations!F364-'dont imp en provenance UE'!F364,0)</f>
        <v>5.1618379999999888</v>
      </c>
      <c r="G364" s="21">
        <f>IF(ISNUMBER(importations!G364),importations!G364-'dont imp en provenance UE'!G364,0)</f>
        <v>3.0045160000000095</v>
      </c>
      <c r="H364" s="21">
        <f>IF(ISNUMBER(importations!H364),importations!H364-'dont imp en provenance UE'!H364,0)</f>
        <v>4.4589510000000132</v>
      </c>
      <c r="I364" s="21">
        <f>IF(ISNUMBER(importations!I364),importations!I364-'dont imp en provenance UE'!I364,0)</f>
        <v>4.4872840000000025</v>
      </c>
      <c r="J364" s="21">
        <f>IF(ISNUMBER(importations!J364),importations!J364-'dont imp en provenance UE'!J364,0)</f>
        <v>3.0944319999999834</v>
      </c>
      <c r="K364" s="21">
        <f>IF(ISNUMBER(importations!K364),importations!K364-'dont imp en provenance UE'!K364,0)</f>
        <v>2.6943589999999915</v>
      </c>
      <c r="L364" s="21">
        <f>IF(ISNUMBER(importations!L364),importations!L364-'dont imp en provenance UE'!L364,0)</f>
        <v>5.6699820000000045</v>
      </c>
      <c r="M364" s="21">
        <f>IF(ISNUMBER(importations!M364),importations!M364-'dont imp en provenance UE'!M364,0)</f>
        <v>3.9892920000000061</v>
      </c>
      <c r="N364" s="21">
        <f>IF(ISNUMBER(importations!N364),importations!N364-'dont imp en provenance UE'!N364,0)</f>
        <v>5.3072520000000196</v>
      </c>
      <c r="O364" s="21">
        <f>IF(ISNUMBER(importations!O364),importations!O364-'dont imp en provenance UE'!O364,0)</f>
        <v>3.3954070000000058</v>
      </c>
      <c r="P364" s="72">
        <f>IF(ISNUMBER(importations!P364),importations!P364-'dont imp en provenance UE'!P364,0)</f>
        <v>4.0012920000000065</v>
      </c>
      <c r="Q364" s="22">
        <f t="shared" si="25"/>
        <v>49.831785000000039</v>
      </c>
    </row>
    <row r="365" spans="1:18" x14ac:dyDescent="0.2">
      <c r="A365" s="19"/>
      <c r="B365" s="18">
        <v>26</v>
      </c>
      <c r="C365" s="18"/>
      <c r="D365" s="20">
        <v>2015</v>
      </c>
      <c r="E365" s="21">
        <f>IF(ISNUMBER(importations!E365),importations!E365-'dont imp en provenance UE'!E365,0)</f>
        <v>4.6164739999999966</v>
      </c>
      <c r="F365" s="21">
        <f>IF(ISNUMBER(importations!F365),importations!F365-'dont imp en provenance UE'!F365,0)</f>
        <v>5.7508940000000166</v>
      </c>
      <c r="G365" s="21">
        <f>IF(ISNUMBER(importations!G365),importations!G365-'dont imp en provenance UE'!G365,0)</f>
        <v>4.6323950000000025</v>
      </c>
      <c r="H365" s="21">
        <f>IF(ISNUMBER(importations!H365),importations!H365-'dont imp en provenance UE'!H365,0)</f>
        <v>3.6439849999999865</v>
      </c>
      <c r="I365" s="21">
        <f>IF(ISNUMBER(importations!I365),importations!I365-'dont imp en provenance UE'!I365,0)</f>
        <v>3.5770770000000027</v>
      </c>
      <c r="J365" s="21">
        <f>IF(ISNUMBER(importations!J365),importations!J365-'dont imp en provenance UE'!J365,0)</f>
        <v>3.4975359999999966</v>
      </c>
      <c r="K365" s="21">
        <f>IF(ISNUMBER(importations!K365),importations!K365-'dont imp en provenance UE'!K365,0)</f>
        <v>4.6554730000000006</v>
      </c>
      <c r="L365" s="21">
        <f>IF(ISNUMBER(importations!L365),importations!L365-'dont imp en provenance UE'!L365,0)</f>
        <v>4.6374989999999912</v>
      </c>
      <c r="M365" s="21">
        <f>IF(ISNUMBER(importations!M365),importations!M365-'dont imp en provenance UE'!M365,0)</f>
        <v>4.9523379999999975</v>
      </c>
      <c r="N365" s="21">
        <f>IF(ISNUMBER(importations!N365),importations!N365-'dont imp en provenance UE'!N365,0)</f>
        <v>5.0856539999999768</v>
      </c>
      <c r="O365" s="21">
        <f>IF(ISNUMBER(importations!O365),importations!O365-'dont imp en provenance UE'!O365,0)</f>
        <v>3.9379869999999926</v>
      </c>
      <c r="P365" s="72">
        <f>IF(ISNUMBER(importations!P365),importations!P365-'dont imp en provenance UE'!P365,0)</f>
        <v>3.0768330000000219</v>
      </c>
      <c r="Q365" s="22">
        <f t="shared" si="25"/>
        <v>52.064144999999982</v>
      </c>
      <c r="R365" s="57"/>
    </row>
    <row r="366" spans="1:18" x14ac:dyDescent="0.2">
      <c r="A366" s="19"/>
      <c r="B366" s="18">
        <v>26</v>
      </c>
      <c r="C366" s="18"/>
      <c r="D366" s="20">
        <v>2016</v>
      </c>
      <c r="E366" s="21">
        <f>IF(ISNUMBER(importations!E366),importations!E366-'dont imp en provenance UE'!E366,0)</f>
        <v>5.5313570000000141</v>
      </c>
      <c r="F366" s="21">
        <f>IF(ISNUMBER(importations!F366),importations!F366-'dont imp en provenance UE'!F366,0)</f>
        <v>4.202432999999985</v>
      </c>
      <c r="G366" s="21">
        <f>IF(ISNUMBER(importations!G366),importations!G366-'dont imp en provenance UE'!G366,0)</f>
        <v>2.9902130000000113</v>
      </c>
      <c r="H366" s="21">
        <f>IF(ISNUMBER(importations!H366),importations!H366-'dont imp en provenance UE'!H366,0)</f>
        <v>4.3442679999999996</v>
      </c>
      <c r="I366" s="21">
        <f>IF(ISNUMBER(importations!I366),importations!I366-'dont imp en provenance UE'!I366,0)</f>
        <v>3.4570860000000039</v>
      </c>
      <c r="J366" s="21">
        <f>IF(ISNUMBER(importations!J366),importations!J366-'dont imp en provenance UE'!J366,0)</f>
        <v>4.9349980000000073</v>
      </c>
      <c r="K366" s="21">
        <f>IF(ISNUMBER(importations!K366),importations!K366-'dont imp en provenance UE'!K366,0)</f>
        <v>4.3993349999999793</v>
      </c>
      <c r="L366" s="21">
        <f>IF(ISNUMBER(importations!L366),importations!L366-'dont imp en provenance UE'!L366,0)</f>
        <v>5.7248140000000092</v>
      </c>
      <c r="M366" s="21">
        <f>IF(ISNUMBER(importations!M366),importations!M366-'dont imp en provenance UE'!M366,0)</f>
        <v>5.7468100000000106</v>
      </c>
      <c r="N366" s="21">
        <f>IF(ISNUMBER(importations!N366),importations!N366-'dont imp en provenance UE'!N366,0)</f>
        <v>3.8381130000000212</v>
      </c>
      <c r="O366" s="21">
        <f>IF(ISNUMBER(importations!O366),importations!O366-'dont imp en provenance UE'!O366,0)</f>
        <v>5.1664309999999887</v>
      </c>
      <c r="P366" s="72">
        <f>IF(ISNUMBER(importations!P366),importations!P366-'dont imp en provenance UE'!P366,0)</f>
        <v>2.9525830000000042</v>
      </c>
      <c r="Q366" s="22">
        <f t="shared" si="25"/>
        <v>53.288441000000034</v>
      </c>
      <c r="R366" s="57"/>
    </row>
    <row r="367" spans="1:18" x14ac:dyDescent="0.2">
      <c r="A367" s="19"/>
      <c r="B367" s="18">
        <v>26</v>
      </c>
      <c r="C367" s="18"/>
      <c r="D367" s="20">
        <v>2017</v>
      </c>
      <c r="E367" s="21">
        <f>IF(ISNUMBER(importations!E367),importations!E367-'dont imp en provenance UE'!E367,0)</f>
        <v>3.4298069999999967</v>
      </c>
      <c r="F367" s="21">
        <f>IF(ISNUMBER(importations!F367),importations!F367-'dont imp en provenance UE'!F367,0)</f>
        <v>4.2752299999999934</v>
      </c>
      <c r="G367" s="21">
        <f>IF(ISNUMBER(importations!G367),importations!G367-'dont imp en provenance UE'!G367,0)</f>
        <v>4.3579220000000021</v>
      </c>
      <c r="H367" s="21">
        <f>IF(ISNUMBER(importations!H367),importations!H367-'dont imp en provenance UE'!H367,0)</f>
        <v>2.9825210000000055</v>
      </c>
      <c r="I367" s="21">
        <f>IF(ISNUMBER(importations!I367),importations!I367-'dont imp en provenance UE'!I367,0)</f>
        <v>3.5758979999999951</v>
      </c>
      <c r="J367" s="21">
        <f>IF(ISNUMBER(importations!J367),importations!J367-'dont imp en provenance UE'!J367,0)</f>
        <v>3.8938739999999825</v>
      </c>
      <c r="K367" s="21">
        <f>IF(ISNUMBER(importations!K367),importations!K367-'dont imp en provenance UE'!K367,0)</f>
        <v>5.0301690000000008</v>
      </c>
      <c r="L367" s="21">
        <f>IF(ISNUMBER(importations!L367),importations!L367-'dont imp en provenance UE'!L367,0)</f>
        <v>3.3129659999999888</v>
      </c>
      <c r="M367" s="21">
        <f>IF(ISNUMBER(importations!M367),importations!M367-'dont imp en provenance UE'!M367,0)</f>
        <v>3.4932299999999969</v>
      </c>
      <c r="N367" s="21">
        <f>IF(ISNUMBER(importations!N367),importations!N367-'dont imp en provenance UE'!N367,0)</f>
        <v>4.6718199999999968</v>
      </c>
      <c r="O367" s="65">
        <f>IF(ISNUMBER(importations!O367),importations!O367-'dont imp en provenance UE'!O367,0)</f>
        <v>3.2013120000000015</v>
      </c>
      <c r="P367" s="73">
        <f>IF(ISNUMBER(importations!P367),importations!P367-'dont imp en provenance UE'!P367,0)</f>
        <v>2.7091779999999943</v>
      </c>
      <c r="Q367" s="22">
        <f t="shared" si="25"/>
        <v>44.933926999999954</v>
      </c>
      <c r="R367" s="57"/>
    </row>
    <row r="368" spans="1:18" x14ac:dyDescent="0.2">
      <c r="A368" s="19"/>
      <c r="B368" s="18">
        <v>26</v>
      </c>
      <c r="C368" s="18"/>
      <c r="D368" s="20">
        <v>2018</v>
      </c>
      <c r="E368" s="21">
        <f>IF(ISNUMBER(importations!E368),importations!E368-'dont imp en provenance UE'!E368,0)</f>
        <v>4.9138710000000003</v>
      </c>
      <c r="F368" s="21">
        <f>IF(ISNUMBER(importations!F368),importations!F368-'dont imp en provenance UE'!F368,0)</f>
        <v>5.7583290000000034</v>
      </c>
      <c r="G368" s="21">
        <f>IF(ISNUMBER(importations!G368),importations!G368-'dont imp en provenance UE'!G368,0)</f>
        <v>6.0699609999999922</v>
      </c>
      <c r="H368" s="21">
        <f>IF(ISNUMBER(importations!H368),importations!H368-'dont imp en provenance UE'!H368,0)</f>
        <v>5.5799309999999878</v>
      </c>
      <c r="I368" s="21">
        <f>IF(ISNUMBER(importations!I368),importations!I368-'dont imp en provenance UE'!I368,0)</f>
        <v>5.5728099999999898</v>
      </c>
      <c r="J368" s="21">
        <f>IF(ISNUMBER(importations!J368),importations!J368-'dont imp en provenance UE'!J368,0)</f>
        <v>6.8386330000000015</v>
      </c>
      <c r="K368" s="21">
        <f>IF(ISNUMBER(importations!K368),importations!K368-'dont imp en provenance UE'!K368,0)</f>
        <v>5.6405389999999898</v>
      </c>
      <c r="L368" s="21">
        <f>IF(ISNUMBER(importations!L368),importations!L368-'dont imp en provenance UE'!L368,0)</f>
        <v>0</v>
      </c>
      <c r="M368" s="21">
        <f>IF(ISNUMBER(importations!M368),importations!M368-'dont imp en provenance UE'!M368,0)</f>
        <v>0</v>
      </c>
      <c r="N368" s="21">
        <f>IF(ISNUMBER(importations!N368),importations!N368-'dont imp en provenance UE'!N368,0)</f>
        <v>0</v>
      </c>
      <c r="O368" s="65">
        <f>IF(ISNUMBER(importations!O368),importations!O368-'dont imp en provenance UE'!O368,0)</f>
        <v>0</v>
      </c>
      <c r="P368" s="73">
        <f>IF(ISNUMBER(importations!P368),importations!P368-'dont imp en provenance UE'!P368,0)</f>
        <v>0</v>
      </c>
      <c r="Q368" s="22">
        <f t="shared" si="25"/>
        <v>40.374073999999965</v>
      </c>
      <c r="R368" s="57"/>
    </row>
    <row r="369" spans="1:17" x14ac:dyDescent="0.2">
      <c r="A369" s="32"/>
      <c r="B369" s="33"/>
      <c r="C369" s="34"/>
      <c r="D369" s="34"/>
      <c r="E369" s="53"/>
      <c r="F369" s="42"/>
      <c r="G369" s="42"/>
      <c r="H369" s="42"/>
      <c r="I369" s="42"/>
      <c r="J369" s="42"/>
      <c r="K369" s="42"/>
      <c r="L369" s="42"/>
      <c r="M369" s="42"/>
      <c r="N369" s="42"/>
      <c r="O369" s="70"/>
      <c r="P369" s="42"/>
      <c r="Q369" s="34"/>
    </row>
    <row r="370" spans="1:17" x14ac:dyDescent="0.2">
      <c r="A370" s="6" t="s">
        <v>49</v>
      </c>
    </row>
    <row r="371" spans="1:17" x14ac:dyDescent="0.2">
      <c r="Q371" s="39" t="s">
        <v>20</v>
      </c>
    </row>
  </sheetData>
  <phoneticPr fontId="0" type="noConversion"/>
  <conditionalFormatting sqref="E7:Q368">
    <cfRule type="cellIs" dxfId="3" priority="1" stopIfTrue="1" operator="equal">
      <formula>0</formula>
    </cfRule>
  </conditionalFormatting>
  <pageMargins left="0.78740157499999996" right="0.78740157499999996" top="0.984251969" bottom="0.984251969" header="0.4921259845" footer="0.492125984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1"/>
  <sheetViews>
    <sheetView topLeftCell="A343" workbookViewId="0">
      <selection activeCell="Q6" sqref="Q6"/>
    </sheetView>
  </sheetViews>
  <sheetFormatPr baseColWidth="10" defaultColWidth="5.7109375" defaultRowHeight="12.75" x14ac:dyDescent="0.2"/>
  <cols>
    <col min="1" max="1" width="50.85546875" style="6" customWidth="1"/>
    <col min="2" max="2" width="5.28515625" style="38" customWidth="1"/>
    <col min="3" max="6" width="6.7109375" style="14" customWidth="1"/>
    <col min="7" max="7" width="5.5703125" style="14" customWidth="1"/>
    <col min="8" max="8" width="5.85546875" style="14" customWidth="1"/>
    <col min="9" max="9" width="5.5703125" style="14" customWidth="1"/>
    <col min="10" max="10" width="5.85546875" style="14" customWidth="1"/>
    <col min="11" max="11" width="6.7109375" style="14" customWidth="1"/>
    <col min="12" max="12" width="6.42578125" style="14" customWidth="1"/>
    <col min="13" max="13" width="10.42578125" style="14" customWidth="1"/>
    <col min="14" max="14" width="7.85546875" style="14" customWidth="1"/>
    <col min="15" max="15" width="9.28515625" style="69" customWidth="1"/>
    <col min="16" max="16" width="9.28515625" style="14" customWidth="1"/>
    <col min="17" max="17" width="10.85546875" style="14" customWidth="1"/>
    <col min="18" max="16384" width="5.7109375" style="6"/>
  </cols>
  <sheetData>
    <row r="1" spans="1:17" ht="15.75" x14ac:dyDescent="0.25">
      <c r="A1" s="40" t="s">
        <v>52</v>
      </c>
      <c r="B1" s="41"/>
      <c r="C1" s="42"/>
      <c r="D1" s="42"/>
      <c r="E1" s="42"/>
      <c r="F1" s="42"/>
      <c r="G1" s="42"/>
      <c r="H1" s="43"/>
      <c r="I1" s="43"/>
      <c r="J1" s="43"/>
      <c r="K1" s="42"/>
      <c r="L1" s="42"/>
      <c r="M1" s="43"/>
      <c r="N1" s="43"/>
      <c r="O1" s="70"/>
      <c r="P1" s="42"/>
      <c r="Q1" s="44" t="s">
        <v>0</v>
      </c>
    </row>
    <row r="2" spans="1:17" x14ac:dyDescent="0.2">
      <c r="A2" s="45" t="s">
        <v>51</v>
      </c>
      <c r="Q2" s="6"/>
    </row>
    <row r="3" spans="1:17" x14ac:dyDescent="0.2">
      <c r="A3" s="14"/>
      <c r="P3" s="45"/>
    </row>
    <row r="4" spans="1:17" s="11" customFormat="1" x14ac:dyDescent="0.2">
      <c r="A4" s="46" t="s">
        <v>2</v>
      </c>
      <c r="B4" s="46" t="s">
        <v>3</v>
      </c>
      <c r="C4" s="46" t="s">
        <v>4</v>
      </c>
      <c r="D4" s="46" t="s">
        <v>5</v>
      </c>
      <c r="E4" s="46" t="s">
        <v>6</v>
      </c>
      <c r="F4" s="46" t="s">
        <v>7</v>
      </c>
      <c r="G4" s="46" t="s">
        <v>8</v>
      </c>
      <c r="H4" s="46" t="s">
        <v>9</v>
      </c>
      <c r="I4" s="46" t="s">
        <v>10</v>
      </c>
      <c r="J4" s="46" t="s">
        <v>11</v>
      </c>
      <c r="K4" s="46" t="s">
        <v>12</v>
      </c>
      <c r="L4" s="46" t="s">
        <v>13</v>
      </c>
      <c r="M4" s="46" t="s">
        <v>14</v>
      </c>
      <c r="N4" s="46" t="s">
        <v>15</v>
      </c>
      <c r="O4" s="71" t="s">
        <v>16</v>
      </c>
      <c r="P4" s="46" t="s">
        <v>17</v>
      </c>
      <c r="Q4" s="46" t="s">
        <v>18</v>
      </c>
    </row>
    <row r="5" spans="1:17" x14ac:dyDescent="0.2">
      <c r="A5" s="15"/>
      <c r="B5" s="13"/>
      <c r="C5" s="15"/>
      <c r="D5" s="15"/>
      <c r="Q5" s="15"/>
    </row>
    <row r="6" spans="1:17" x14ac:dyDescent="0.2">
      <c r="A6" s="19"/>
      <c r="B6" s="18"/>
      <c r="C6" s="17" t="s">
        <v>19</v>
      </c>
      <c r="D6" s="19"/>
      <c r="Q6" s="19"/>
    </row>
    <row r="7" spans="1:17" x14ac:dyDescent="0.2">
      <c r="A7" s="63" t="s">
        <v>22</v>
      </c>
      <c r="B7" s="18">
        <v>1</v>
      </c>
      <c r="C7" s="18"/>
      <c r="D7" s="20">
        <v>2007</v>
      </c>
      <c r="E7" s="21">
        <f>IF(ISNUMBER(exportations!E7),exportations!E7-importations!E7,0)</f>
        <v>709.87369799999988</v>
      </c>
      <c r="F7" s="21">
        <f>IF(ISNUMBER(exportations!F7),exportations!F7-importations!F7,0)</f>
        <v>767.65822699999944</v>
      </c>
      <c r="G7" s="21">
        <f>IF(ISNUMBER(exportations!G7),exportations!G7-importations!G7,0)</f>
        <v>905.04560099999935</v>
      </c>
      <c r="H7" s="21">
        <f>IF(ISNUMBER(exportations!H7),exportations!H7-importations!H7,0)</f>
        <v>576.64347299999963</v>
      </c>
      <c r="I7" s="21">
        <f>IF(ISNUMBER(exportations!I7),exportations!I7-importations!I7,0)</f>
        <v>578.21729800000048</v>
      </c>
      <c r="J7" s="21">
        <f>IF(ISNUMBER(exportations!J7),exportations!J7-importations!J7,0)</f>
        <v>633.36978399999998</v>
      </c>
      <c r="K7" s="21">
        <f>IF(ISNUMBER(exportations!K7),exportations!K7-importations!K7,0)</f>
        <v>862.46032999999989</v>
      </c>
      <c r="L7" s="21">
        <f>IF(ISNUMBER(exportations!L7),exportations!L7-importations!L7,0)</f>
        <v>733.10895399999936</v>
      </c>
      <c r="M7" s="21">
        <f>IF(ISNUMBER(exportations!M7),exportations!M7-importations!M7,0)</f>
        <v>738.90975000000026</v>
      </c>
      <c r="N7" s="21">
        <f>IF(ISNUMBER(exportations!N7),exportations!N7-importations!N7,0)</f>
        <v>943.47059799999988</v>
      </c>
      <c r="O7" s="21">
        <f>IF(ISNUMBER(exportations!O7),exportations!O7-importations!O7,0)</f>
        <v>840.45136699999966</v>
      </c>
      <c r="P7" s="72">
        <f>IF(ISNUMBER(exportations!P7),exportations!P7-importations!P7,0)</f>
        <v>583.60273200000074</v>
      </c>
      <c r="Q7" s="22">
        <f t="shared" ref="Q7:Q18" si="0">SUM(E7:P7)</f>
        <v>8872.8118119999999</v>
      </c>
    </row>
    <row r="8" spans="1:17" x14ac:dyDescent="0.2">
      <c r="A8" s="47"/>
      <c r="B8" s="18">
        <v>1</v>
      </c>
      <c r="C8" s="18"/>
      <c r="D8" s="20">
        <v>2008</v>
      </c>
      <c r="E8" s="21">
        <f>IF(ISNUMBER(exportations!E8),exportations!E8-importations!E8,0)</f>
        <v>585.26586299999963</v>
      </c>
      <c r="F8" s="21">
        <f>IF(ISNUMBER(exportations!F8),exportations!F8-importations!F8,0)</f>
        <v>835.2338290000007</v>
      </c>
      <c r="G8" s="21">
        <f>IF(ISNUMBER(exportations!G8),exportations!G8-importations!G8,0)</f>
        <v>664.44999699999971</v>
      </c>
      <c r="H8" s="21">
        <f>IF(ISNUMBER(exportations!H8),exportations!H8-importations!H8,0)</f>
        <v>902.3869050000003</v>
      </c>
      <c r="I8" s="21">
        <f>IF(ISNUMBER(exportations!I8),exportations!I8-importations!I8,0)</f>
        <v>534.48616300000049</v>
      </c>
      <c r="J8" s="21">
        <f>IF(ISNUMBER(exportations!J8),exportations!J8-importations!J8,0)</f>
        <v>702.64208699999972</v>
      </c>
      <c r="K8" s="21">
        <f>IF(ISNUMBER(exportations!K8),exportations!K8-importations!K8,0)</f>
        <v>951.02741799999967</v>
      </c>
      <c r="L8" s="21">
        <f>IF(ISNUMBER(exportations!L8),exportations!L8-importations!L8,0)</f>
        <v>602.5098269999994</v>
      </c>
      <c r="M8" s="21">
        <f>IF(ISNUMBER(exportations!M8),exportations!M8-importations!M8,0)</f>
        <v>806.6704520000003</v>
      </c>
      <c r="N8" s="21">
        <f>IF(ISNUMBER(exportations!N8),exportations!N8-importations!N8,0)</f>
        <v>876.38423500000044</v>
      </c>
      <c r="O8" s="21">
        <f>IF(ISNUMBER(exportations!O8),exportations!O8-importations!O8,0)</f>
        <v>598.60782999999947</v>
      </c>
      <c r="P8" s="72">
        <f>IF(ISNUMBER(exportations!P8),exportations!P8-importations!P8,0)</f>
        <v>556.24915300000021</v>
      </c>
      <c r="Q8" s="22">
        <f t="shared" si="0"/>
        <v>8615.9137590000009</v>
      </c>
    </row>
    <row r="9" spans="1:17" x14ac:dyDescent="0.2">
      <c r="A9" s="47"/>
      <c r="B9" s="18">
        <v>1</v>
      </c>
      <c r="C9" s="18"/>
      <c r="D9" s="20">
        <v>2009</v>
      </c>
      <c r="E9" s="21">
        <f>IF(ISNUMBER(exportations!E9),exportations!E9-importations!E9,0)</f>
        <v>276.16912099999945</v>
      </c>
      <c r="F9" s="21">
        <f>IF(ISNUMBER(exportations!F9),exportations!F9-importations!F9,0)</f>
        <v>343.82647399999996</v>
      </c>
      <c r="G9" s="21">
        <f>IF(ISNUMBER(exportations!G9),exportations!G9-importations!G9,0)</f>
        <v>342.765852</v>
      </c>
      <c r="H9" s="21">
        <f>IF(ISNUMBER(exportations!H9),exportations!H9-importations!H9,0)</f>
        <v>295.65356100000008</v>
      </c>
      <c r="I9" s="21">
        <f>IF(ISNUMBER(exportations!I9),exportations!I9-importations!I9,0)</f>
        <v>190.52311800000052</v>
      </c>
      <c r="J9" s="21">
        <f>IF(ISNUMBER(exportations!J9),exportations!J9-importations!J9,0)</f>
        <v>397.03452299999981</v>
      </c>
      <c r="K9" s="21">
        <f>IF(ISNUMBER(exportations!K9),exportations!K9-importations!K9,0)</f>
        <v>542.6545370000008</v>
      </c>
      <c r="L9" s="21">
        <f>IF(ISNUMBER(exportations!L9),exportations!L9-importations!L9,0)</f>
        <v>339.29811299999938</v>
      </c>
      <c r="M9" s="21">
        <f>IF(ISNUMBER(exportations!M9),exportations!M9-importations!M9,0)</f>
        <v>658.4926089999999</v>
      </c>
      <c r="N9" s="21">
        <f>IF(ISNUMBER(exportations!N9),exportations!N9-importations!N9,0)</f>
        <v>677.26583699999901</v>
      </c>
      <c r="O9" s="21">
        <f>IF(ISNUMBER(exportations!O9),exportations!O9-importations!O9,0)</f>
        <v>548.18173799999931</v>
      </c>
      <c r="P9" s="72">
        <f>IF(ISNUMBER(exportations!P9),exportations!P9-importations!P9,0)</f>
        <v>382.75840299999982</v>
      </c>
      <c r="Q9" s="22">
        <f t="shared" si="0"/>
        <v>4994.6238859999976</v>
      </c>
    </row>
    <row r="10" spans="1:17" x14ac:dyDescent="0.2">
      <c r="A10" s="47"/>
      <c r="B10" s="18">
        <v>1</v>
      </c>
      <c r="C10" s="18"/>
      <c r="D10" s="20">
        <v>2010</v>
      </c>
      <c r="E10" s="21">
        <f>IF(ISNUMBER(exportations!E10),exportations!E10-importations!E10,0)</f>
        <v>306.80981400000019</v>
      </c>
      <c r="F10" s="21">
        <f>IF(ISNUMBER(exportations!F10),exportations!F10-importations!F10,0)</f>
        <v>652.5812719999999</v>
      </c>
      <c r="G10" s="21">
        <f>IF(ISNUMBER(exportations!G10),exportations!G10-importations!G10,0)</f>
        <v>726.8984690000002</v>
      </c>
      <c r="H10" s="21">
        <f>IF(ISNUMBER(exportations!H10),exportations!H10-importations!H10,0)</f>
        <v>465.01789400000007</v>
      </c>
      <c r="I10" s="21">
        <f>IF(ISNUMBER(exportations!I10),exportations!I10-importations!I10,0)</f>
        <v>313.84652400000004</v>
      </c>
      <c r="J10" s="21">
        <f>IF(ISNUMBER(exportations!J10),exportations!J10-importations!J10,0)</f>
        <v>540.52274999999918</v>
      </c>
      <c r="K10" s="21">
        <f>IF(ISNUMBER(exportations!K10),exportations!K10-importations!K10,0)</f>
        <v>677.5435950000001</v>
      </c>
      <c r="L10" s="21">
        <f>IF(ISNUMBER(exportations!L10),exportations!L10-importations!L10,0)</f>
        <v>419.63487699999996</v>
      </c>
      <c r="M10" s="21">
        <f>IF(ISNUMBER(exportations!M10),exportations!M10-importations!M10,0)</f>
        <v>870.61207900000045</v>
      </c>
      <c r="N10" s="21">
        <f>IF(ISNUMBER(exportations!N10),exportations!N10-importations!N10,0)</f>
        <v>1028.2502759999998</v>
      </c>
      <c r="O10" s="21">
        <f>IF(ISNUMBER(exportations!O10),exportations!O10-importations!O10,0)</f>
        <v>1022.4524199999996</v>
      </c>
      <c r="P10" s="72">
        <f>IF(ISNUMBER(exportations!P10),exportations!P10-importations!P10,0)</f>
        <v>878.79961000000003</v>
      </c>
      <c r="Q10" s="22">
        <f t="shared" si="0"/>
        <v>7902.96958</v>
      </c>
    </row>
    <row r="11" spans="1:17" x14ac:dyDescent="0.2">
      <c r="A11" s="47"/>
      <c r="B11" s="18">
        <v>1</v>
      </c>
      <c r="C11" s="18"/>
      <c r="D11" s="54" t="s">
        <v>23</v>
      </c>
      <c r="E11" s="21">
        <f>IF(ISNUMBER(exportations!E11),exportations!E11-importations!E11,0)</f>
        <v>652.18208800000048</v>
      </c>
      <c r="F11" s="21">
        <f>IF(ISNUMBER(exportations!F11),exportations!F11-importations!F11,0)</f>
        <v>917.56730999999945</v>
      </c>
      <c r="G11" s="21">
        <f>IF(ISNUMBER(exportations!G11),exportations!G11-importations!G11,0)</f>
        <v>1277.8718509999999</v>
      </c>
      <c r="H11" s="21">
        <f>IF(ISNUMBER(exportations!H11),exportations!H11-importations!H11,0)</f>
        <v>857.88331799999969</v>
      </c>
      <c r="I11" s="21">
        <f>IF(ISNUMBER(exportations!I11),exportations!I11-importations!I11,0)</f>
        <v>767.82651900000019</v>
      </c>
      <c r="J11" s="21">
        <f>IF(ISNUMBER(exportations!J11),exportations!J11-importations!J11,0)</f>
        <v>708.68257899999935</v>
      </c>
      <c r="K11" s="21">
        <f>IF(ISNUMBER(exportations!K11),exportations!K11-importations!K11,0)</f>
        <v>853.02549099999987</v>
      </c>
      <c r="L11" s="21">
        <f>IF(ISNUMBER(exportations!L11),exportations!L11-importations!L11,0)</f>
        <v>760.52466299999924</v>
      </c>
      <c r="M11" s="21">
        <f>IF(ISNUMBER(exportations!M11),exportations!M11-importations!M11,0)</f>
        <v>1073.3403009999993</v>
      </c>
      <c r="N11" s="21">
        <f>IF(ISNUMBER(exportations!N11),exportations!N11-importations!N11,0)</f>
        <v>1371.9082319999998</v>
      </c>
      <c r="O11" s="21">
        <f>IF(ISNUMBER(exportations!O11),exportations!O11-importations!O11,0)</f>
        <v>1287.9882019999991</v>
      </c>
      <c r="P11" s="72">
        <f>IF(ISNUMBER(exportations!P11),exportations!P11-importations!P11,0)</f>
        <v>845.32702300000028</v>
      </c>
      <c r="Q11" s="22">
        <f t="shared" si="0"/>
        <v>11374.127576999996</v>
      </c>
    </row>
    <row r="12" spans="1:17" x14ac:dyDescent="0.2">
      <c r="A12" s="47"/>
      <c r="B12" s="18">
        <v>1</v>
      </c>
      <c r="C12" s="18"/>
      <c r="D12" s="20">
        <v>2012</v>
      </c>
      <c r="E12" s="21">
        <f>IF(ISNUMBER(exportations!E12),exportations!E12-importations!E12,0)</f>
        <v>755.45832999999948</v>
      </c>
      <c r="F12" s="21">
        <f>IF(ISNUMBER(exportations!F12),exportations!F12-importations!F12,0)</f>
        <v>827.97833599999922</v>
      </c>
      <c r="G12" s="21">
        <f>IF(ISNUMBER(exportations!G12),exportations!G12-importations!G12,0)</f>
        <v>1140.7919670000001</v>
      </c>
      <c r="H12" s="21">
        <f>IF(ISNUMBER(exportations!H12),exportations!H12-importations!H12,0)</f>
        <v>795.17406400000027</v>
      </c>
      <c r="I12" s="21">
        <f>IF(ISNUMBER(exportations!I12),exportations!I12-importations!I12,0)</f>
        <v>835.07318399999986</v>
      </c>
      <c r="J12" s="21">
        <f>IF(ISNUMBER(exportations!J12),exportations!J12-importations!J12,0)</f>
        <v>754.22196899999972</v>
      </c>
      <c r="K12" s="21">
        <f>IF(ISNUMBER(exportations!K12),exportations!K12-importations!K12,0)</f>
        <v>817.41656500000045</v>
      </c>
      <c r="L12" s="21">
        <f>IF(ISNUMBER(exportations!L12),exportations!L12-importations!L12,0)</f>
        <v>955.72736899999973</v>
      </c>
      <c r="M12" s="21">
        <f>IF(ISNUMBER(exportations!M12),exportations!M12-importations!M12,0)</f>
        <v>983.74033700000018</v>
      </c>
      <c r="N12" s="21">
        <f>IF(ISNUMBER(exportations!N12),exportations!N12-importations!N12,0)</f>
        <v>1447.7755959999995</v>
      </c>
      <c r="O12" s="21">
        <f>IF(ISNUMBER(exportations!O12),exportations!O12-importations!O12,0)</f>
        <v>1273.9761770000005</v>
      </c>
      <c r="P12" s="72">
        <f>IF(ISNUMBER(exportations!P12),exportations!P12-importations!P12,0)</f>
        <v>828.10959100000036</v>
      </c>
      <c r="Q12" s="22">
        <f t="shared" si="0"/>
        <v>11415.443485</v>
      </c>
    </row>
    <row r="13" spans="1:17" x14ac:dyDescent="0.2">
      <c r="A13" s="47"/>
      <c r="B13" s="18">
        <v>1</v>
      </c>
      <c r="C13" s="18"/>
      <c r="D13" s="20">
        <v>2013</v>
      </c>
      <c r="E13" s="21">
        <f>IF(ISNUMBER(exportations!E13),exportations!E13-importations!E13,0)</f>
        <v>1096.5188449999996</v>
      </c>
      <c r="F13" s="21">
        <f>IF(ISNUMBER(exportations!F13),exportations!F13-importations!F13,0)</f>
        <v>1098.901989</v>
      </c>
      <c r="G13" s="21">
        <f>IF(ISNUMBER(exportations!G13),exportations!G13-importations!G13,0)</f>
        <v>1195.3398369999995</v>
      </c>
      <c r="H13" s="21">
        <f>IF(ISNUMBER(exportations!H13),exportations!H13-importations!H13,0)</f>
        <v>919.03747299999941</v>
      </c>
      <c r="I13" s="21">
        <f>IF(ISNUMBER(exportations!I13),exportations!I13-importations!I13,0)</f>
        <v>692.85132600000088</v>
      </c>
      <c r="J13" s="21">
        <f>IF(ISNUMBER(exportations!J13),exportations!J13-importations!J13,0)</f>
        <v>720.450785</v>
      </c>
      <c r="K13" s="21">
        <f>IF(ISNUMBER(exportations!K13),exportations!K13-importations!K13,0)</f>
        <v>787.29416500000025</v>
      </c>
      <c r="L13" s="21">
        <f>IF(ISNUMBER(exportations!L13),exportations!L13-importations!L13,0)</f>
        <v>851.24315099999967</v>
      </c>
      <c r="M13" s="21">
        <f>IF(ISNUMBER(exportations!M13),exportations!M13-importations!M13,0)</f>
        <v>865.56780900000103</v>
      </c>
      <c r="N13" s="21">
        <f>IF(ISNUMBER(exportations!N13),exportations!N13-importations!N13,0)</f>
        <v>1181.164021999999</v>
      </c>
      <c r="O13" s="21">
        <f>IF(ISNUMBER(exportations!O13),exportations!O13-importations!O13,0)</f>
        <v>970.84311000000071</v>
      </c>
      <c r="P13" s="72">
        <f>IF(ISNUMBER(exportations!P13),exportations!P13-importations!P13,0)</f>
        <v>817.32667300000048</v>
      </c>
      <c r="Q13" s="22">
        <f t="shared" si="0"/>
        <v>11196.539184999998</v>
      </c>
    </row>
    <row r="14" spans="1:17" x14ac:dyDescent="0.2">
      <c r="A14" s="47"/>
      <c r="B14" s="18">
        <v>1</v>
      </c>
      <c r="C14" s="18"/>
      <c r="D14" s="20">
        <v>2014</v>
      </c>
      <c r="E14" s="21">
        <f>IF(ISNUMBER(exportations!E14),exportations!E14-importations!E14,0)</f>
        <v>856.55947999999989</v>
      </c>
      <c r="F14" s="21">
        <f>IF(ISNUMBER(exportations!F14),exportations!F14-importations!F14,0)</f>
        <v>851.578395</v>
      </c>
      <c r="G14" s="21">
        <f>IF(ISNUMBER(exportations!G14),exportations!G14-importations!G14,0)</f>
        <v>830.968307000001</v>
      </c>
      <c r="H14" s="21">
        <f>IF(ISNUMBER(exportations!H14),exportations!H14-importations!H14,0)</f>
        <v>724.47292299999935</v>
      </c>
      <c r="I14" s="21">
        <f>IF(ISNUMBER(exportations!I14),exportations!I14-importations!I14,0)</f>
        <v>439.59433099999933</v>
      </c>
      <c r="J14" s="21">
        <f>IF(ISNUMBER(exportations!J14),exportations!J14-importations!J14,0)</f>
        <v>378.20671300000049</v>
      </c>
      <c r="K14" s="21">
        <f>IF(ISNUMBER(exportations!K14),exportations!K14-importations!K14,0)</f>
        <v>812.60429400000021</v>
      </c>
      <c r="L14" s="21">
        <f>IF(ISNUMBER(exportations!L14),exportations!L14-importations!L14,0)</f>
        <v>599.54727399999865</v>
      </c>
      <c r="M14" s="21">
        <f>IF(ISNUMBER(exportations!M14),exportations!M14-importations!M14,0)</f>
        <v>701.07883399999992</v>
      </c>
      <c r="N14" s="21">
        <f>IF(ISNUMBER(exportations!N14),exportations!N14-importations!N14,0)</f>
        <v>1220.2691240000004</v>
      </c>
      <c r="O14" s="21">
        <f>IF(ISNUMBER(exportations!O14),exportations!O14-importations!O14,0)</f>
        <v>931.36448199999995</v>
      </c>
      <c r="P14" s="72">
        <f>IF(ISNUMBER(exportations!P14),exportations!P14-importations!P14,0)</f>
        <v>615.44340300000113</v>
      </c>
      <c r="Q14" s="22">
        <f t="shared" si="0"/>
        <v>8961.6875600000003</v>
      </c>
    </row>
    <row r="15" spans="1:17" x14ac:dyDescent="0.2">
      <c r="A15" s="47"/>
      <c r="B15" s="18">
        <v>1</v>
      </c>
      <c r="C15" s="18"/>
      <c r="D15" s="20">
        <v>2015</v>
      </c>
      <c r="E15" s="21">
        <f>IF(ISNUMBER(exportations!E15),exportations!E15-importations!E15,0)</f>
        <v>619.67233199999964</v>
      </c>
      <c r="F15" s="21">
        <f>IF(ISNUMBER(exportations!F15),exportations!F15-importations!F15,0)</f>
        <v>825.60042699999894</v>
      </c>
      <c r="G15" s="21">
        <f>IF(ISNUMBER(exportations!G15),exportations!G15-importations!G15,0)</f>
        <v>991.66412899999978</v>
      </c>
      <c r="H15" s="21">
        <f>IF(ISNUMBER(exportations!H15),exportations!H15-importations!H15,0)</f>
        <v>806.56479299999955</v>
      </c>
      <c r="I15" s="21">
        <f>IF(ISNUMBER(exportations!I15),exportations!I15-importations!I15,0)</f>
        <v>408.7650509999994</v>
      </c>
      <c r="J15" s="21">
        <f>IF(ISNUMBER(exportations!J15),exportations!J15-importations!J15,0)</f>
        <v>670.90044299999954</v>
      </c>
      <c r="K15" s="21">
        <f>IF(ISNUMBER(exportations!K15),exportations!K15-importations!K15,0)</f>
        <v>863.401073</v>
      </c>
      <c r="L15" s="21">
        <f>IF(ISNUMBER(exportations!L15),exportations!L15-importations!L15,0)</f>
        <v>619.2197070000002</v>
      </c>
      <c r="M15" s="21">
        <f>IF(ISNUMBER(exportations!M15),exportations!M15-importations!M15,0)</f>
        <v>958.99608600000101</v>
      </c>
      <c r="N15" s="21">
        <f>IF(ISNUMBER(exportations!N15),exportations!N15-importations!N15,0)</f>
        <v>789.06133700000009</v>
      </c>
      <c r="O15" s="21">
        <f>IF(ISNUMBER(exportations!O15),exportations!O15-importations!O15,0)</f>
        <v>844.69864099999995</v>
      </c>
      <c r="P15" s="72">
        <f>IF(ISNUMBER(exportations!P15),exportations!P15-importations!P15,0)</f>
        <v>707.17446800000016</v>
      </c>
      <c r="Q15" s="22">
        <f t="shared" si="0"/>
        <v>9105.7184869999983</v>
      </c>
    </row>
    <row r="16" spans="1:17" x14ac:dyDescent="0.2">
      <c r="A16" s="47"/>
      <c r="B16" s="18">
        <v>1</v>
      </c>
      <c r="C16" s="18"/>
      <c r="D16" s="20">
        <v>2016</v>
      </c>
      <c r="E16" s="21">
        <f>IF(ISNUMBER(exportations!E16),exportations!E16-importations!E16,0)</f>
        <v>464.34012100000018</v>
      </c>
      <c r="F16" s="21">
        <f>IF(ISNUMBER(exportations!F16),exportations!F16-importations!F16,0)</f>
        <v>632.82613599999968</v>
      </c>
      <c r="G16" s="21">
        <f>IF(ISNUMBER(exportations!G16),exportations!G16-importations!G16,0)</f>
        <v>896.34305200000017</v>
      </c>
      <c r="H16" s="21">
        <f>IF(ISNUMBER(exportations!H16),exportations!H16-importations!H16,0)</f>
        <v>550.14173800000026</v>
      </c>
      <c r="I16" s="21">
        <f>IF(ISNUMBER(exportations!I16),exportations!I16-importations!I16,0)</f>
        <v>350.57646299999942</v>
      </c>
      <c r="J16" s="21">
        <f>IF(ISNUMBER(exportations!J16),exportations!J16-importations!J16,0)</f>
        <v>469.52304699999968</v>
      </c>
      <c r="K16" s="21">
        <f>IF(ISNUMBER(exportations!K16),exportations!K16-importations!K16,0)</f>
        <v>573.86150800000132</v>
      </c>
      <c r="L16" s="21">
        <f>IF(ISNUMBER(exportations!L16),exportations!L16-importations!L16,0)</f>
        <v>273.30781500000012</v>
      </c>
      <c r="M16" s="21">
        <f>IF(ISNUMBER(exportations!M16),exportations!M16-importations!M16,0)</f>
        <v>458.08879199999956</v>
      </c>
      <c r="N16" s="21">
        <f>IF(ISNUMBER(exportations!N16),exportations!N16-importations!N16,0)</f>
        <v>505.76042299999972</v>
      </c>
      <c r="O16" s="21">
        <f>IF(ISNUMBER(exportations!O16),exportations!O16-importations!O16,0)</f>
        <v>589.26456299999973</v>
      </c>
      <c r="P16" s="72">
        <f>IF(ISNUMBER(exportations!P16),exportations!P16-importations!P16,0)</f>
        <v>191.28375599999981</v>
      </c>
      <c r="Q16" s="22">
        <f t="shared" si="0"/>
        <v>5955.3174140000001</v>
      </c>
    </row>
    <row r="17" spans="1:17" x14ac:dyDescent="0.2">
      <c r="A17" s="47"/>
      <c r="B17" s="18">
        <v>1</v>
      </c>
      <c r="C17" s="18"/>
      <c r="D17" s="20">
        <v>2017</v>
      </c>
      <c r="E17" s="21">
        <f>IF(ISNUMBER(exportations!E17),exportations!E17-importations!E17,0)</f>
        <v>251.45318400000087</v>
      </c>
      <c r="F17" s="21">
        <f>IF(ISNUMBER(exportations!F17),exportations!F17-importations!F17,0)</f>
        <v>288.80098899999939</v>
      </c>
      <c r="G17" s="21">
        <f>IF(ISNUMBER(exportations!G17),exportations!G17-importations!G17,0)</f>
        <v>560.0478490000005</v>
      </c>
      <c r="H17" s="21">
        <f>IF(ISNUMBER(exportations!H17),exportations!H17-importations!H17,0)</f>
        <v>432.91103699999985</v>
      </c>
      <c r="I17" s="21">
        <f>IF(ISNUMBER(exportations!I17),exportations!I17-importations!I17,0)</f>
        <v>93.346990000000915</v>
      </c>
      <c r="J17" s="21">
        <f>IF(ISNUMBER(exportations!J17),exportations!J17-importations!J17,0)</f>
        <v>387.05074300000069</v>
      </c>
      <c r="K17" s="21">
        <f>IF(ISNUMBER(exportations!K17),exportations!K17-importations!K17,0)</f>
        <v>404.24642999999924</v>
      </c>
      <c r="L17" s="21">
        <f>IF(ISNUMBER(exportations!L17),exportations!L17-importations!L17,0)</f>
        <v>536.18895200000043</v>
      </c>
      <c r="M17" s="21">
        <f>IF(ISNUMBER(exportations!M17),exportations!M17-importations!M17,0)</f>
        <v>570.11767099999997</v>
      </c>
      <c r="N17" s="21">
        <f>IF(ISNUMBER(exportations!N17),exportations!N17-importations!N17,0)</f>
        <v>735.04312899999968</v>
      </c>
      <c r="O17" s="65">
        <f>IF(ISNUMBER(exportations!O17),exportations!O17-importations!O17,0)</f>
        <v>818.7550169999995</v>
      </c>
      <c r="P17" s="73">
        <f>IF(ISNUMBER(exportations!P17),exportations!P17-importations!P17,0)</f>
        <v>464.20260199999939</v>
      </c>
      <c r="Q17" s="22">
        <f t="shared" si="0"/>
        <v>5542.1645930000004</v>
      </c>
    </row>
    <row r="18" spans="1:17" x14ac:dyDescent="0.2">
      <c r="A18" s="47"/>
      <c r="B18" s="18">
        <v>1</v>
      </c>
      <c r="C18" s="18"/>
      <c r="D18" s="20">
        <v>2018</v>
      </c>
      <c r="E18" s="21">
        <f>IF(ISNUMBER(exportations!E18),exportations!E18-importations!E18,0)</f>
        <v>308.77681800000028</v>
      </c>
      <c r="F18" s="21">
        <f>IF(ISNUMBER(exportations!F18),exportations!F18-importations!F18,0)</f>
        <v>651.06833700000061</v>
      </c>
      <c r="G18" s="21">
        <f>IF(ISNUMBER(exportations!G18),exportations!G18-importations!G18,0)</f>
        <v>679.26569500000096</v>
      </c>
      <c r="H18" s="21">
        <f>IF(ISNUMBER(exportations!H18),exportations!H18-importations!H18,0)</f>
        <v>563.61979199999951</v>
      </c>
      <c r="I18" s="21">
        <f>IF(ISNUMBER(exportations!I18),exportations!I18-importations!I18,0)</f>
        <v>307.09206600000016</v>
      </c>
      <c r="J18" s="21">
        <f>IF(ISNUMBER(exportations!J18),exportations!J18-importations!J18,0)</f>
        <v>646.89719199999945</v>
      </c>
      <c r="K18" s="21">
        <f>IF(ISNUMBER(exportations!K18),exportations!K18-importations!K18,0)</f>
        <v>686.21611599999869</v>
      </c>
      <c r="L18" s="21">
        <f>IF(ISNUMBER(exportations!L18),exportations!L18-importations!L18,0)</f>
        <v>0</v>
      </c>
      <c r="M18" s="21">
        <f>IF(ISNUMBER(exportations!M18),exportations!M18-importations!M18,0)</f>
        <v>0</v>
      </c>
      <c r="N18" s="21">
        <f>IF(ISNUMBER(exportations!N18),exportations!N18-importations!N18,0)</f>
        <v>0</v>
      </c>
      <c r="O18" s="65">
        <f>IF(ISNUMBER(exportations!O18),exportations!O18-importations!O18,0)</f>
        <v>0</v>
      </c>
      <c r="P18" s="73">
        <f>IF(ISNUMBER(exportations!P18),exportations!P18-importations!P18,0)</f>
        <v>0</v>
      </c>
      <c r="Q18" s="22">
        <f t="shared" si="0"/>
        <v>3842.9360159999997</v>
      </c>
    </row>
    <row r="19" spans="1:17" x14ac:dyDescent="0.2">
      <c r="A19" s="23"/>
      <c r="B19" s="18"/>
      <c r="C19" s="18"/>
      <c r="D19" s="24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74"/>
      <c r="Q19" s="26"/>
    </row>
    <row r="20" spans="1:17" x14ac:dyDescent="0.2">
      <c r="A20" s="47"/>
      <c r="B20" s="18"/>
      <c r="C20" s="18"/>
      <c r="D20" s="24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74"/>
      <c r="Q20" s="26"/>
    </row>
    <row r="21" spans="1:17" x14ac:dyDescent="0.2">
      <c r="A21" s="64" t="s">
        <v>24</v>
      </c>
      <c r="B21" s="18">
        <v>2</v>
      </c>
      <c r="C21" s="18"/>
      <c r="D21" s="20">
        <v>2007</v>
      </c>
      <c r="E21" s="21">
        <f>IF(ISNUMBER(exportations!E21),exportations!E21-importations!E21,0)</f>
        <v>302.55868899999996</v>
      </c>
      <c r="F21" s="21">
        <f>IF(ISNUMBER(exportations!F21),exportations!F21-importations!F21,0)</f>
        <v>280.84607299999993</v>
      </c>
      <c r="G21" s="21">
        <f>IF(ISNUMBER(exportations!G21),exportations!G21-importations!G21,0)</f>
        <v>337.06213899999955</v>
      </c>
      <c r="H21" s="21">
        <f>IF(ISNUMBER(exportations!H21),exportations!H21-importations!H21,0)</f>
        <v>140.95778499999994</v>
      </c>
      <c r="I21" s="21">
        <f>IF(ISNUMBER(exportations!I21),exportations!I21-importations!I21,0)</f>
        <v>22.662040000000161</v>
      </c>
      <c r="J21" s="21">
        <f>IF(ISNUMBER(exportations!J21),exportations!J21-importations!J21,0)</f>
        <v>108.35543900000016</v>
      </c>
      <c r="K21" s="21">
        <f>IF(ISNUMBER(exportations!K21),exportations!K21-importations!K21,0)</f>
        <v>269.66436899999997</v>
      </c>
      <c r="L21" s="21">
        <f>IF(ISNUMBER(exportations!L21),exportations!L21-importations!L21,0)</f>
        <v>252.63945999999976</v>
      </c>
      <c r="M21" s="21">
        <f>IF(ISNUMBER(exportations!M21),exportations!M21-importations!M21,0)</f>
        <v>129.22445999999991</v>
      </c>
      <c r="N21" s="21">
        <f>IF(ISNUMBER(exportations!N21),exportations!N21-importations!N21,0)</f>
        <v>80.845001999999909</v>
      </c>
      <c r="O21" s="21">
        <f>IF(ISNUMBER(exportations!O21),exportations!O21-importations!O21,0)</f>
        <v>90.706895000000145</v>
      </c>
      <c r="P21" s="72">
        <f>IF(ISNUMBER(exportations!P21),exportations!P21-importations!P21,0)</f>
        <v>18.507434999999873</v>
      </c>
      <c r="Q21" s="22">
        <f>SUM(E21:P21)</f>
        <v>2034.0297859999996</v>
      </c>
    </row>
    <row r="22" spans="1:17" x14ac:dyDescent="0.2">
      <c r="A22" s="47"/>
      <c r="B22" s="18">
        <v>2</v>
      </c>
      <c r="C22" s="18"/>
      <c r="D22" s="20">
        <v>2008</v>
      </c>
      <c r="E22" s="21">
        <f>IF(ISNUMBER(exportations!E22),exportations!E22-importations!E22,0)</f>
        <v>260.51081799999997</v>
      </c>
      <c r="F22" s="21">
        <f>IF(ISNUMBER(exportations!F22),exportations!F22-importations!F22,0)</f>
        <v>376.47838099999979</v>
      </c>
      <c r="G22" s="21">
        <f>IF(ISNUMBER(exportations!G22),exportations!G22-importations!G22,0)</f>
        <v>255.57309600000008</v>
      </c>
      <c r="H22" s="21">
        <f>IF(ISNUMBER(exportations!H22),exportations!H22-importations!H22,0)</f>
        <v>365.89146899999992</v>
      </c>
      <c r="I22" s="21">
        <f>IF(ISNUMBER(exportations!I22),exportations!I22-importations!I22,0)</f>
        <v>175.18014400000004</v>
      </c>
      <c r="J22" s="21">
        <f>IF(ISNUMBER(exportations!J22),exportations!J22-importations!J22,0)</f>
        <v>271.2696659999998</v>
      </c>
      <c r="K22" s="21">
        <f>IF(ISNUMBER(exportations!K22),exportations!K22-importations!K22,0)</f>
        <v>344.75035200000002</v>
      </c>
      <c r="L22" s="21">
        <f>IF(ISNUMBER(exportations!L22),exportations!L22-importations!L22,0)</f>
        <v>291.56933299999992</v>
      </c>
      <c r="M22" s="21">
        <f>IF(ISNUMBER(exportations!M22),exportations!M22-importations!M22,0)</f>
        <v>323.014678</v>
      </c>
      <c r="N22" s="21">
        <f>IF(ISNUMBER(exportations!N22),exportations!N22-importations!N22,0)</f>
        <v>327.83807400000001</v>
      </c>
      <c r="O22" s="21">
        <f>IF(ISNUMBER(exportations!O22),exportations!O22-importations!O22,0)</f>
        <v>134.26553899999999</v>
      </c>
      <c r="P22" s="72">
        <f>IF(ISNUMBER(exportations!P22),exportations!P22-importations!P22,0)</f>
        <v>181.49231100000031</v>
      </c>
      <c r="Q22" s="22">
        <f t="shared" ref="Q22:Q32" si="1">SUM(E22:P22)</f>
        <v>3307.8338609999996</v>
      </c>
    </row>
    <row r="23" spans="1:17" x14ac:dyDescent="0.2">
      <c r="A23" s="47"/>
      <c r="B23" s="18">
        <v>2</v>
      </c>
      <c r="C23" s="18"/>
      <c r="D23" s="20">
        <v>2009</v>
      </c>
      <c r="E23" s="21">
        <f>IF(ISNUMBER(exportations!E23),exportations!E23-importations!E23,0)</f>
        <v>192.78764200000012</v>
      </c>
      <c r="F23" s="21">
        <f>IF(ISNUMBER(exportations!F23),exportations!F23-importations!F23,0)</f>
        <v>208.76606200000003</v>
      </c>
      <c r="G23" s="21">
        <f>IF(ISNUMBER(exportations!G23),exportations!G23-importations!G23,0)</f>
        <v>242.35718200000019</v>
      </c>
      <c r="H23" s="21">
        <f>IF(ISNUMBER(exportations!H23),exportations!H23-importations!H23,0)</f>
        <v>106.52022899999963</v>
      </c>
      <c r="I23" s="21">
        <f>IF(ISNUMBER(exportations!I23),exportations!I23-importations!I23,0)</f>
        <v>19.095800999999938</v>
      </c>
      <c r="J23" s="21">
        <f>IF(ISNUMBER(exportations!J23),exportations!J23-importations!J23,0)</f>
        <v>97.307299999999941</v>
      </c>
      <c r="K23" s="21">
        <f>IF(ISNUMBER(exportations!K23),exportations!K23-importations!K23,0)</f>
        <v>174.606494</v>
      </c>
      <c r="L23" s="21">
        <f>IF(ISNUMBER(exportations!L23),exportations!L23-importations!L23,0)</f>
        <v>213.22471199999984</v>
      </c>
      <c r="M23" s="21">
        <f>IF(ISNUMBER(exportations!M23),exportations!M23-importations!M23,0)</f>
        <v>195.81878500000016</v>
      </c>
      <c r="N23" s="21">
        <f>IF(ISNUMBER(exportations!N23),exportations!N23-importations!N23,0)</f>
        <v>185.96573799999987</v>
      </c>
      <c r="O23" s="21">
        <f>IF(ISNUMBER(exportations!O23),exportations!O23-importations!O23,0)</f>
        <v>-32.180588999999941</v>
      </c>
      <c r="P23" s="72">
        <f>IF(ISNUMBER(exportations!P23),exportations!P23-importations!P23,0)</f>
        <v>-51.696807999999919</v>
      </c>
      <c r="Q23" s="22">
        <f t="shared" si="1"/>
        <v>1552.5725479999999</v>
      </c>
    </row>
    <row r="24" spans="1:17" x14ac:dyDescent="0.2">
      <c r="A24" s="47"/>
      <c r="B24" s="18">
        <v>2</v>
      </c>
      <c r="C24" s="18"/>
      <c r="D24" s="20">
        <v>2010</v>
      </c>
      <c r="E24" s="21">
        <f>IF(ISNUMBER(exportations!E24),exportations!E24-importations!E24,0)</f>
        <v>121.26766099999986</v>
      </c>
      <c r="F24" s="21">
        <f>IF(ISNUMBER(exportations!F24),exportations!F24-importations!F24,0)</f>
        <v>234.19935900000007</v>
      </c>
      <c r="G24" s="21">
        <f>IF(ISNUMBER(exportations!G24),exportations!G24-importations!G24,0)</f>
        <v>244.03423100000032</v>
      </c>
      <c r="H24" s="21">
        <f>IF(ISNUMBER(exportations!H24),exportations!H24-importations!H24,0)</f>
        <v>83.165436</v>
      </c>
      <c r="I24" s="21">
        <f>IF(ISNUMBER(exportations!I24),exportations!I24-importations!I24,0)</f>
        <v>23.759349000000157</v>
      </c>
      <c r="J24" s="21">
        <f>IF(ISNUMBER(exportations!J24),exportations!J24-importations!J24,0)</f>
        <v>130.65188699999976</v>
      </c>
      <c r="K24" s="21">
        <f>IF(ISNUMBER(exportations!K24),exportations!K24-importations!K24,0)</f>
        <v>195.09427600000004</v>
      </c>
      <c r="L24" s="21">
        <f>IF(ISNUMBER(exportations!L24),exportations!L24-importations!L24,0)</f>
        <v>162.70300700000018</v>
      </c>
      <c r="M24" s="21">
        <f>IF(ISNUMBER(exportations!M24),exportations!M24-importations!M24,0)</f>
        <v>346.19875299999978</v>
      </c>
      <c r="N24" s="21">
        <f>IF(ISNUMBER(exportations!N24),exportations!N24-importations!N24,0)</f>
        <v>274.7617180000002</v>
      </c>
      <c r="O24" s="21">
        <f>IF(ISNUMBER(exportations!O24),exportations!O24-importations!O24,0)</f>
        <v>261.62151599999993</v>
      </c>
      <c r="P24" s="72">
        <f>IF(ISNUMBER(exportations!P24),exportations!P24-importations!P24,0)</f>
        <v>185.64023799999995</v>
      </c>
      <c r="Q24" s="22">
        <f t="shared" si="1"/>
        <v>2263.0974310000001</v>
      </c>
    </row>
    <row r="25" spans="1:17" x14ac:dyDescent="0.2">
      <c r="A25" s="47"/>
      <c r="B25" s="18">
        <v>2</v>
      </c>
      <c r="C25" s="18"/>
      <c r="D25" s="54" t="s">
        <v>23</v>
      </c>
      <c r="E25" s="21">
        <f>IF(ISNUMBER(exportations!E25),exportations!E25-importations!E25,0)</f>
        <v>336.48700600000006</v>
      </c>
      <c r="F25" s="21">
        <f>IF(ISNUMBER(exportations!F25),exportations!F25-importations!F25,0)</f>
        <v>468.89455499999963</v>
      </c>
      <c r="G25" s="21">
        <f>IF(ISNUMBER(exportations!G25),exportations!G25-importations!G25,0)</f>
        <v>721.96992599999976</v>
      </c>
      <c r="H25" s="21">
        <f>IF(ISNUMBER(exportations!H25),exportations!H25-importations!H25,0)</f>
        <v>349.73169699999971</v>
      </c>
      <c r="I25" s="21">
        <f>IF(ISNUMBER(exportations!I25),exportations!I25-importations!I25,0)</f>
        <v>293.04970700000013</v>
      </c>
      <c r="J25" s="21">
        <f>IF(ISNUMBER(exportations!J25),exportations!J25-importations!J25,0)</f>
        <v>336.89365399999974</v>
      </c>
      <c r="K25" s="21">
        <f>IF(ISNUMBER(exportations!K25),exportations!K25-importations!K25,0)</f>
        <v>320.16174599999988</v>
      </c>
      <c r="L25" s="21">
        <f>IF(ISNUMBER(exportations!L25),exportations!L25-importations!L25,0)</f>
        <v>332.46050700000001</v>
      </c>
      <c r="M25" s="21">
        <f>IF(ISNUMBER(exportations!M25),exportations!M25-importations!M25,0)</f>
        <v>380.79027999999983</v>
      </c>
      <c r="N25" s="21">
        <f>IF(ISNUMBER(exportations!N25),exportations!N25-importations!N25,0)</f>
        <v>494.97708800000009</v>
      </c>
      <c r="O25" s="21">
        <f>IF(ISNUMBER(exportations!O25),exportations!O25-importations!O25,0)</f>
        <v>358.71988999999996</v>
      </c>
      <c r="P25" s="72">
        <f>IF(ISNUMBER(exportations!P25),exportations!P25-importations!P25,0)</f>
        <v>139.19734700000004</v>
      </c>
      <c r="Q25" s="22">
        <f t="shared" si="1"/>
        <v>4533.3334029999987</v>
      </c>
    </row>
    <row r="26" spans="1:17" x14ac:dyDescent="0.2">
      <c r="A26" s="47"/>
      <c r="B26" s="18">
        <v>2</v>
      </c>
      <c r="C26" s="18"/>
      <c r="D26" s="20">
        <v>2012</v>
      </c>
      <c r="E26" s="21">
        <f>IF(ISNUMBER(exportations!E26),exportations!E26-importations!E26,0)</f>
        <v>324.01273400000014</v>
      </c>
      <c r="F26" s="21">
        <f>IF(ISNUMBER(exportations!F26),exportations!F26-importations!F26,0)</f>
        <v>282.36412599999994</v>
      </c>
      <c r="G26" s="21">
        <f>IF(ISNUMBER(exportations!G26),exportations!G26-importations!G26,0)</f>
        <v>463.2491829999999</v>
      </c>
      <c r="H26" s="21">
        <f>IF(ISNUMBER(exportations!H26),exportations!H26-importations!H26,0)</f>
        <v>185.17536200000018</v>
      </c>
      <c r="I26" s="21">
        <f>IF(ISNUMBER(exportations!I26),exportations!I26-importations!I26,0)</f>
        <v>106.85680400000001</v>
      </c>
      <c r="J26" s="21">
        <f>IF(ISNUMBER(exportations!J26),exportations!J26-importations!J26,0)</f>
        <v>81.914662000000021</v>
      </c>
      <c r="K26" s="21">
        <f>IF(ISNUMBER(exportations!K26),exportations!K26-importations!K26,0)</f>
        <v>104.35993000000008</v>
      </c>
      <c r="L26" s="21">
        <f>IF(ISNUMBER(exportations!L26),exportations!L26-importations!L26,0)</f>
        <v>407.168181</v>
      </c>
      <c r="M26" s="21">
        <f>IF(ISNUMBER(exportations!M26),exportations!M26-importations!M26,0)</f>
        <v>333.05166299999996</v>
      </c>
      <c r="N26" s="21">
        <f>IF(ISNUMBER(exportations!N26),exportations!N26-importations!N26,0)</f>
        <v>581.04833499999995</v>
      </c>
      <c r="O26" s="21">
        <f>IF(ISNUMBER(exportations!O26),exportations!O26-importations!O26,0)</f>
        <v>406.40023500000018</v>
      </c>
      <c r="P26" s="72">
        <f>IF(ISNUMBER(exportations!P26),exportations!P26-importations!P26,0)</f>
        <v>378.86260900000002</v>
      </c>
      <c r="Q26" s="22">
        <f t="shared" si="1"/>
        <v>3654.4638240000004</v>
      </c>
    </row>
    <row r="27" spans="1:17" x14ac:dyDescent="0.2">
      <c r="A27" s="47"/>
      <c r="B27" s="18">
        <v>2</v>
      </c>
      <c r="C27" s="18"/>
      <c r="D27" s="20">
        <v>2013</v>
      </c>
      <c r="E27" s="21">
        <f>IF(ISNUMBER(exportations!E27),exportations!E27-importations!E27,0)</f>
        <v>638.62247799999977</v>
      </c>
      <c r="F27" s="21">
        <f>IF(ISNUMBER(exportations!F27),exportations!F27-importations!F27,0)</f>
        <v>668.1354610000003</v>
      </c>
      <c r="G27" s="21">
        <f>IF(ISNUMBER(exportations!G27),exportations!G27-importations!G27,0)</f>
        <v>685.85928299999978</v>
      </c>
      <c r="H27" s="21">
        <f>IF(ISNUMBER(exportations!H27),exportations!H27-importations!H27,0)</f>
        <v>393.88905899999986</v>
      </c>
      <c r="I27" s="21">
        <f>IF(ISNUMBER(exportations!I27),exportations!I27-importations!I27,0)</f>
        <v>183.65466700000002</v>
      </c>
      <c r="J27" s="21">
        <f>IF(ISNUMBER(exportations!J27),exportations!J27-importations!J27,0)</f>
        <v>118.62858399999959</v>
      </c>
      <c r="K27" s="21">
        <f>IF(ISNUMBER(exportations!K27),exportations!K27-importations!K27,0)</f>
        <v>121.12447799999984</v>
      </c>
      <c r="L27" s="21">
        <f>IF(ISNUMBER(exportations!L27),exportations!L27-importations!L27,0)</f>
        <v>392.85167999999976</v>
      </c>
      <c r="M27" s="21">
        <f>IF(ISNUMBER(exportations!M27),exportations!M27-importations!M27,0)</f>
        <v>282.09895299999994</v>
      </c>
      <c r="N27" s="21">
        <f>IF(ISNUMBER(exportations!N27),exportations!N27-importations!N27,0)</f>
        <v>318.16392899999983</v>
      </c>
      <c r="O27" s="21">
        <f>IF(ISNUMBER(exportations!O27),exportations!O27-importations!O27,0)</f>
        <v>204.31664200000012</v>
      </c>
      <c r="P27" s="72">
        <f>IF(ISNUMBER(exportations!P27),exportations!P27-importations!P27,0)</f>
        <v>229.30626499999994</v>
      </c>
      <c r="Q27" s="22">
        <f t="shared" si="1"/>
        <v>4236.6514789999992</v>
      </c>
    </row>
    <row r="28" spans="1:17" x14ac:dyDescent="0.2">
      <c r="A28" s="47"/>
      <c r="B28" s="18">
        <v>2</v>
      </c>
      <c r="C28" s="18"/>
      <c r="D28" s="20">
        <v>2014</v>
      </c>
      <c r="E28" s="21">
        <f>IF(ISNUMBER(exportations!E28),exportations!E28-importations!E28,0)</f>
        <v>412.91942400000016</v>
      </c>
      <c r="F28" s="21">
        <f>IF(ISNUMBER(exportations!F28),exportations!F28-importations!F28,0)</f>
        <v>406.64374699999962</v>
      </c>
      <c r="G28" s="21">
        <f>IF(ISNUMBER(exportations!G28),exportations!G28-importations!G28,0)</f>
        <v>335.24042899999995</v>
      </c>
      <c r="H28" s="21">
        <f>IF(ISNUMBER(exportations!H28),exportations!H28-importations!H28,0)</f>
        <v>133.77271500000006</v>
      </c>
      <c r="I28" s="21">
        <f>IF(ISNUMBER(exportations!I28),exportations!I28-importations!I28,0)</f>
        <v>53.181063999999878</v>
      </c>
      <c r="J28" s="21">
        <f>IF(ISNUMBER(exportations!J28),exportations!J28-importations!J28,0)</f>
        <v>108.91288599999996</v>
      </c>
      <c r="K28" s="21">
        <f>IF(ISNUMBER(exportations!K28),exportations!K28-importations!K28,0)</f>
        <v>240.61991899999987</v>
      </c>
      <c r="L28" s="21">
        <f>IF(ISNUMBER(exportations!L28),exportations!L28-importations!L28,0)</f>
        <v>235.46517400000005</v>
      </c>
      <c r="M28" s="21">
        <f>IF(ISNUMBER(exportations!M28),exportations!M28-importations!M28,0)</f>
        <v>207.00871999999993</v>
      </c>
      <c r="N28" s="21">
        <f>IF(ISNUMBER(exportations!N28),exportations!N28-importations!N28,0)</f>
        <v>328.37837599999978</v>
      </c>
      <c r="O28" s="21">
        <f>IF(ISNUMBER(exportations!O28),exportations!O28-importations!O28,0)</f>
        <v>170.90128500000014</v>
      </c>
      <c r="P28" s="72">
        <f>IF(ISNUMBER(exportations!P28),exportations!P28-importations!P28,0)</f>
        <v>81.960822000000007</v>
      </c>
      <c r="Q28" s="22">
        <f t="shared" si="1"/>
        <v>2715.0045609999988</v>
      </c>
    </row>
    <row r="29" spans="1:17" x14ac:dyDescent="0.2">
      <c r="A29" s="47"/>
      <c r="B29" s="18">
        <v>2</v>
      </c>
      <c r="C29" s="18"/>
      <c r="D29" s="20">
        <v>2015</v>
      </c>
      <c r="E29" s="21">
        <f>IF(ISNUMBER(exportations!E29),exportations!E29-importations!E29,0)</f>
        <v>306.01585999999998</v>
      </c>
      <c r="F29" s="21">
        <f>IF(ISNUMBER(exportations!F29),exportations!F29-importations!F29,0)</f>
        <v>377.62364100000036</v>
      </c>
      <c r="G29" s="21">
        <f>IF(ISNUMBER(exportations!G29),exportations!G29-importations!G29,0)</f>
        <v>447.47875199999999</v>
      </c>
      <c r="H29" s="21">
        <f>IF(ISNUMBER(exportations!H29),exportations!H29-importations!H29,0)</f>
        <v>252.61981499999956</v>
      </c>
      <c r="I29" s="21">
        <f>IF(ISNUMBER(exportations!I29),exportations!I29-importations!I29,0)</f>
        <v>85.685265000000072</v>
      </c>
      <c r="J29" s="21">
        <f>IF(ISNUMBER(exportations!J29),exportations!J29-importations!J29,0)</f>
        <v>163.70984300000009</v>
      </c>
      <c r="K29" s="21">
        <f>IF(ISNUMBER(exportations!K29),exportations!K29-importations!K29,0)</f>
        <v>240.95195200000001</v>
      </c>
      <c r="L29" s="21">
        <f>IF(ISNUMBER(exportations!L29),exportations!L29-importations!L29,0)</f>
        <v>246.20394900000019</v>
      </c>
      <c r="M29" s="21">
        <f>IF(ISNUMBER(exportations!M29),exportations!M29-importations!M29,0)</f>
        <v>156.72785200000021</v>
      </c>
      <c r="N29" s="21">
        <f>IF(ISNUMBER(exportations!N29),exportations!N29-importations!N29,0)</f>
        <v>72.664044000000104</v>
      </c>
      <c r="O29" s="21">
        <f>IF(ISNUMBER(exportations!O29),exportations!O29-importations!O29,0)</f>
        <v>72.799958000000288</v>
      </c>
      <c r="P29" s="72">
        <f>IF(ISNUMBER(exportations!P29),exportations!P29-importations!P29,0)</f>
        <v>153.50354300000004</v>
      </c>
      <c r="Q29" s="22">
        <f t="shared" si="1"/>
        <v>2575.9844740000008</v>
      </c>
    </row>
    <row r="30" spans="1:17" x14ac:dyDescent="0.2">
      <c r="A30" s="47"/>
      <c r="B30" s="18">
        <v>2</v>
      </c>
      <c r="C30" s="18"/>
      <c r="D30" s="20">
        <v>2016</v>
      </c>
      <c r="E30" s="21">
        <f>IF(ISNUMBER(exportations!E30),exportations!E30-importations!E30,0)</f>
        <v>247.16447200000039</v>
      </c>
      <c r="F30" s="21">
        <f>IF(ISNUMBER(exportations!F30),exportations!F30-importations!F30,0)</f>
        <v>260.5925729999999</v>
      </c>
      <c r="G30" s="21">
        <f>IF(ISNUMBER(exportations!G30),exportations!G30-importations!G30,0)</f>
        <v>363.65623500000015</v>
      </c>
      <c r="H30" s="21">
        <f>IF(ISNUMBER(exportations!H30),exportations!H30-importations!H30,0)</f>
        <v>146.52957500000002</v>
      </c>
      <c r="I30" s="21">
        <f>IF(ISNUMBER(exportations!I30),exportations!I30-importations!I30,0)</f>
        <v>63.594423000000006</v>
      </c>
      <c r="J30" s="21">
        <f>IF(ISNUMBER(exportations!J30),exportations!J30-importations!J30,0)</f>
        <v>15.72000399999979</v>
      </c>
      <c r="K30" s="21">
        <f>IF(ISNUMBER(exportations!K30),exportations!K30-importations!K30,0)</f>
        <v>-0.13550899999984267</v>
      </c>
      <c r="L30" s="21">
        <f>IF(ISNUMBER(exportations!L30),exportations!L30-importations!L30,0)</f>
        <v>-56.345800999999938</v>
      </c>
      <c r="M30" s="21">
        <f>IF(ISNUMBER(exportations!M30),exportations!M30-importations!M30,0)</f>
        <v>-152.99885699999993</v>
      </c>
      <c r="N30" s="21">
        <f>IF(ISNUMBER(exportations!N30),exportations!N30-importations!N30,0)</f>
        <v>-205.13142000000005</v>
      </c>
      <c r="O30" s="21">
        <f>IF(ISNUMBER(exportations!O30),exportations!O30-importations!O30,0)</f>
        <v>-132.74997099999996</v>
      </c>
      <c r="P30" s="72">
        <f>IF(ISNUMBER(exportations!P30),exportations!P30-importations!P30,0)</f>
        <v>-343.96449199999984</v>
      </c>
      <c r="Q30" s="22">
        <f t="shared" si="1"/>
        <v>205.93123200000059</v>
      </c>
    </row>
    <row r="31" spans="1:17" x14ac:dyDescent="0.2">
      <c r="A31" s="47"/>
      <c r="B31" s="18">
        <v>2</v>
      </c>
      <c r="C31" s="18"/>
      <c r="D31" s="20">
        <v>2017</v>
      </c>
      <c r="E31" s="21">
        <f>IF(ISNUMBER(exportations!E31),exportations!E31-importations!E31,0)</f>
        <v>-73.109622999999601</v>
      </c>
      <c r="F31" s="21">
        <f>IF(ISNUMBER(exportations!F31),exportations!F31-importations!F31,0)</f>
        <v>-104.80102600000009</v>
      </c>
      <c r="G31" s="21">
        <f>IF(ISNUMBER(exportations!G31),exportations!G31-importations!G31,0)</f>
        <v>37.257978999999978</v>
      </c>
      <c r="H31" s="21">
        <f>IF(ISNUMBER(exportations!H31),exportations!H31-importations!H31,0)</f>
        <v>-144.42479599999979</v>
      </c>
      <c r="I31" s="21">
        <f>IF(ISNUMBER(exportations!I31),exportations!I31-importations!I31,0)</f>
        <v>-253.86522800000012</v>
      </c>
      <c r="J31" s="21">
        <f>IF(ISNUMBER(exportations!J31),exportations!J31-importations!J31,0)</f>
        <v>-85.161468999999897</v>
      </c>
      <c r="K31" s="21">
        <f>IF(ISNUMBER(exportations!K31),exportations!K31-importations!K31,0)</f>
        <v>-33.371256000000017</v>
      </c>
      <c r="L31" s="21">
        <f>IF(ISNUMBER(exportations!L31),exportations!L31-importations!L31,0)</f>
        <v>141.78131600000006</v>
      </c>
      <c r="M31" s="21">
        <f>IF(ISNUMBER(exportations!M31),exportations!M31-importations!M31,0)</f>
        <v>12.580657000000087</v>
      </c>
      <c r="N31" s="21">
        <f>IF(ISNUMBER(exportations!N31),exportations!N31-importations!N31,0)</f>
        <v>7.5159239999998135</v>
      </c>
      <c r="O31" s="65">
        <f>IF(ISNUMBER(exportations!O31),exportations!O31-importations!O31,0)</f>
        <v>16.694320999999718</v>
      </c>
      <c r="P31" s="73">
        <f>IF(ISNUMBER(exportations!P31),exportations!P31-importations!P31,0)</f>
        <v>-71.275666000000001</v>
      </c>
      <c r="Q31" s="22">
        <f t="shared" si="1"/>
        <v>-550.17886699999985</v>
      </c>
    </row>
    <row r="32" spans="1:17" x14ac:dyDescent="0.2">
      <c r="A32" s="47"/>
      <c r="B32" s="18">
        <v>2</v>
      </c>
      <c r="C32" s="18"/>
      <c r="D32" s="20">
        <v>2018</v>
      </c>
      <c r="E32" s="21">
        <f>IF(ISNUMBER(exportations!E32),exportations!E32-importations!E32,0)</f>
        <v>103.2389770000002</v>
      </c>
      <c r="F32" s="21">
        <f>IF(ISNUMBER(exportations!F32),exportations!F32-importations!F32,0)</f>
        <v>180.3987119999997</v>
      </c>
      <c r="G32" s="21">
        <f>IF(ISNUMBER(exportations!G32),exportations!G32-importations!G32,0)</f>
        <v>145.95086599999991</v>
      </c>
      <c r="H32" s="21">
        <f>IF(ISNUMBER(exportations!H32),exportations!H32-importations!H32,0)</f>
        <v>114.25229400000012</v>
      </c>
      <c r="I32" s="21">
        <f>IF(ISNUMBER(exportations!I32),exportations!I32-importations!I32,0)</f>
        <v>-74.398710000000392</v>
      </c>
      <c r="J32" s="21">
        <f>IF(ISNUMBER(exportations!J32),exportations!J32-importations!J32,0)</f>
        <v>28.208509000000277</v>
      </c>
      <c r="K32" s="21">
        <f>IF(ISNUMBER(exportations!K32),exportations!K32-importations!K32,0)</f>
        <v>99.755027999999925</v>
      </c>
      <c r="L32" s="21">
        <f>IF(ISNUMBER(exportations!L32),exportations!L32-importations!L32,0)</f>
        <v>0</v>
      </c>
      <c r="M32" s="21">
        <f>IF(ISNUMBER(exportations!M32),exportations!M32-importations!M32,0)</f>
        <v>0</v>
      </c>
      <c r="N32" s="21">
        <f>IF(ISNUMBER(exportations!N32),exportations!N32-importations!N32,0)</f>
        <v>0</v>
      </c>
      <c r="O32" s="65">
        <f>IF(ISNUMBER(exportations!O32),exportations!O32-importations!O32,0)</f>
        <v>0</v>
      </c>
      <c r="P32" s="73">
        <f>IF(ISNUMBER(exportations!P32),exportations!P32-importations!P32,0)</f>
        <v>0</v>
      </c>
      <c r="Q32" s="22">
        <f t="shared" si="1"/>
        <v>597.40567599999974</v>
      </c>
    </row>
    <row r="33" spans="1:17" x14ac:dyDescent="0.2">
      <c r="A33" s="47"/>
      <c r="B33" s="18"/>
      <c r="C33" s="18"/>
      <c r="D33" s="20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72"/>
      <c r="Q33" s="22"/>
    </row>
    <row r="34" spans="1:17" x14ac:dyDescent="0.2">
      <c r="A34" s="23"/>
      <c r="B34" s="18"/>
      <c r="C34" s="18"/>
      <c r="D34" s="24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74"/>
      <c r="Q34" s="26"/>
    </row>
    <row r="35" spans="1:17" x14ac:dyDescent="0.2">
      <c r="A35" s="52" t="s">
        <v>25</v>
      </c>
      <c r="B35" s="18">
        <v>3</v>
      </c>
      <c r="C35" s="27"/>
      <c r="D35" s="20">
        <v>2007</v>
      </c>
      <c r="E35" s="21">
        <f>IF(ISNUMBER(exportations!E35),exportations!E35-importations!E35,0)</f>
        <v>337.8514550000001</v>
      </c>
      <c r="F35" s="21">
        <f>IF(ISNUMBER(exportations!F35),exportations!F35-importations!F35,0)</f>
        <v>297.68053199999997</v>
      </c>
      <c r="G35" s="21">
        <f>IF(ISNUMBER(exportations!G35),exportations!G35-importations!G35,0)</f>
        <v>366.53094699999974</v>
      </c>
      <c r="H35" s="21">
        <f>IF(ISNUMBER(exportations!H35),exportations!H35-importations!H35,0)</f>
        <v>182.71308899999997</v>
      </c>
      <c r="I35" s="21">
        <f>IF(ISNUMBER(exportations!I35),exportations!I35-importations!I35,0)</f>
        <v>64.374624000000154</v>
      </c>
      <c r="J35" s="21">
        <f>IF(ISNUMBER(exportations!J35),exportations!J35-importations!J35,0)</f>
        <v>152.9570940000001</v>
      </c>
      <c r="K35" s="21">
        <f>IF(ISNUMBER(exportations!K35),exportations!K35-importations!K35,0)</f>
        <v>312.07567399999994</v>
      </c>
      <c r="L35" s="21">
        <f>IF(ISNUMBER(exportations!L35),exportations!L35-importations!L35,0)</f>
        <v>305.28410699999995</v>
      </c>
      <c r="M35" s="21">
        <f>IF(ISNUMBER(exportations!M35),exportations!M35-importations!M35,0)</f>
        <v>189.93649799999992</v>
      </c>
      <c r="N35" s="21">
        <f>IF(ISNUMBER(exportations!N35),exportations!N35-importations!N35,0)</f>
        <v>134.80147799999997</v>
      </c>
      <c r="O35" s="21">
        <f>IF(ISNUMBER(exportations!O35),exportations!O35-importations!O35,0)</f>
        <v>147.23711700000013</v>
      </c>
      <c r="P35" s="72">
        <f>IF(ISNUMBER(exportations!P35),exportations!P35-importations!P35,0)</f>
        <v>84.231401000000005</v>
      </c>
      <c r="Q35" s="22">
        <f>SUM(E35:P35)</f>
        <v>2575.6740159999999</v>
      </c>
    </row>
    <row r="36" spans="1:17" x14ac:dyDescent="0.2">
      <c r="A36" s="47"/>
      <c r="B36" s="18">
        <v>3</v>
      </c>
      <c r="C36" s="27"/>
      <c r="D36" s="20">
        <v>2008</v>
      </c>
      <c r="E36" s="21">
        <f>IF(ISNUMBER(exportations!E36),exportations!E36-importations!E36,0)</f>
        <v>295.28369599999996</v>
      </c>
      <c r="F36" s="21">
        <f>IF(ISNUMBER(exportations!F36),exportations!F36-importations!F36,0)</f>
        <v>394.59304899999995</v>
      </c>
      <c r="G36" s="21">
        <f>IF(ISNUMBER(exportations!G36),exportations!G36-importations!G36,0)</f>
        <v>305.48789099999999</v>
      </c>
      <c r="H36" s="21">
        <f>IF(ISNUMBER(exportations!H36),exportations!H36-importations!H36,0)</f>
        <v>417.90806399999997</v>
      </c>
      <c r="I36" s="21">
        <f>IF(ISNUMBER(exportations!I36),exportations!I36-importations!I36,0)</f>
        <v>229.86802200000011</v>
      </c>
      <c r="J36" s="21">
        <f>IF(ISNUMBER(exportations!J36),exportations!J36-importations!J36,0)</f>
        <v>314.13554399999975</v>
      </c>
      <c r="K36" s="21">
        <f>IF(ISNUMBER(exportations!K36),exportations!K36-importations!K36,0)</f>
        <v>391.528684</v>
      </c>
      <c r="L36" s="21">
        <f>IF(ISNUMBER(exportations!L36),exportations!L36-importations!L36,0)</f>
        <v>342.81608400000005</v>
      </c>
      <c r="M36" s="21">
        <f>IF(ISNUMBER(exportations!M36),exportations!M36-importations!M36,0)</f>
        <v>387.004414</v>
      </c>
      <c r="N36" s="21">
        <f>IF(ISNUMBER(exportations!N36),exportations!N36-importations!N36,0)</f>
        <v>382.95542499999988</v>
      </c>
      <c r="O36" s="21">
        <f>IF(ISNUMBER(exportations!O36),exportations!O36-importations!O36,0)</f>
        <v>190.74028900000008</v>
      </c>
      <c r="P36" s="72">
        <f>IF(ISNUMBER(exportations!P36),exportations!P36-importations!P36,0)</f>
        <v>241.92848000000015</v>
      </c>
      <c r="Q36" s="22">
        <f t="shared" ref="Q36:Q46" si="2">SUM(E36:P36)</f>
        <v>3894.2496420000002</v>
      </c>
    </row>
    <row r="37" spans="1:17" x14ac:dyDescent="0.2">
      <c r="A37" s="47"/>
      <c r="B37" s="18">
        <v>3</v>
      </c>
      <c r="C37" s="27"/>
      <c r="D37" s="20">
        <v>2009</v>
      </c>
      <c r="E37" s="21">
        <f>IF(ISNUMBER(exportations!E37),exportations!E37-importations!E37,0)</f>
        <v>240.65063800000007</v>
      </c>
      <c r="F37" s="21">
        <f>IF(ISNUMBER(exportations!F37),exportations!F37-importations!F37,0)</f>
        <v>244.86240799999996</v>
      </c>
      <c r="G37" s="21">
        <f>IF(ISNUMBER(exportations!G37),exportations!G37-importations!G37,0)</f>
        <v>292.37747000000013</v>
      </c>
      <c r="H37" s="21">
        <f>IF(ISNUMBER(exportations!H37),exportations!H37-importations!H37,0)</f>
        <v>157.81875099999968</v>
      </c>
      <c r="I37" s="21">
        <f>IF(ISNUMBER(exportations!I37),exportations!I37-importations!I37,0)</f>
        <v>76.463320999999951</v>
      </c>
      <c r="J37" s="21">
        <f>IF(ISNUMBER(exportations!J37),exportations!J37-importations!J37,0)</f>
        <v>155.27609299999995</v>
      </c>
      <c r="K37" s="21">
        <f>IF(ISNUMBER(exportations!K37),exportations!K37-importations!K37,0)</f>
        <v>221.23749999999995</v>
      </c>
      <c r="L37" s="21">
        <f>IF(ISNUMBER(exportations!L37),exportations!L37-importations!L37,0)</f>
        <v>262.79276699999991</v>
      </c>
      <c r="M37" s="21">
        <f>IF(ISNUMBER(exportations!M37),exportations!M37-importations!M37,0)</f>
        <v>255.57893300000001</v>
      </c>
      <c r="N37" s="21">
        <f>IF(ISNUMBER(exportations!N37),exportations!N37-importations!N37,0)</f>
        <v>239.63694899999996</v>
      </c>
      <c r="O37" s="21">
        <f>IF(ISNUMBER(exportations!O37),exportations!O37-importations!O37,0)</f>
        <v>29.162989999999922</v>
      </c>
      <c r="P37" s="72">
        <f>IF(ISNUMBER(exportations!P37),exportations!P37-importations!P37,0)</f>
        <v>26.657190000000014</v>
      </c>
      <c r="Q37" s="22">
        <f t="shared" si="2"/>
        <v>2202.5150099999992</v>
      </c>
    </row>
    <row r="38" spans="1:17" x14ac:dyDescent="0.2">
      <c r="A38" s="47"/>
      <c r="B38" s="18">
        <v>3</v>
      </c>
      <c r="C38" s="27"/>
      <c r="D38" s="20">
        <v>2010</v>
      </c>
      <c r="E38" s="21">
        <f>IF(ISNUMBER(exportations!E38),exportations!E38-importations!E38,0)</f>
        <v>160.71211099999982</v>
      </c>
      <c r="F38" s="21">
        <f>IF(ISNUMBER(exportations!F38),exportations!F38-importations!F38,0)</f>
        <v>259.14754700000003</v>
      </c>
      <c r="G38" s="21">
        <f>IF(ISNUMBER(exportations!G38),exportations!G38-importations!G38,0)</f>
        <v>291.96400700000027</v>
      </c>
      <c r="H38" s="21">
        <f>IF(ISNUMBER(exportations!H38),exportations!H38-importations!H38,0)</f>
        <v>138.06019300000003</v>
      </c>
      <c r="I38" s="21">
        <f>IF(ISNUMBER(exportations!I38),exportations!I38-importations!I38,0)</f>
        <v>90.682926000000066</v>
      </c>
      <c r="J38" s="21">
        <f>IF(ISNUMBER(exportations!J38),exportations!J38-importations!J38,0)</f>
        <v>188.13301199999989</v>
      </c>
      <c r="K38" s="21">
        <f>IF(ISNUMBER(exportations!K38),exportations!K38-importations!K38,0)</f>
        <v>253.9371910000001</v>
      </c>
      <c r="L38" s="21">
        <f>IF(ISNUMBER(exportations!L38),exportations!L38-importations!L38,0)</f>
        <v>219.44849500000009</v>
      </c>
      <c r="M38" s="21">
        <f>IF(ISNUMBER(exportations!M38),exportations!M38-importations!M38,0)</f>
        <v>405.59265599999981</v>
      </c>
      <c r="N38" s="21">
        <f>IF(ISNUMBER(exportations!N38),exportations!N38-importations!N38,0)</f>
        <v>334.29825500000004</v>
      </c>
      <c r="O38" s="21">
        <f>IF(ISNUMBER(exportations!O38),exportations!O38-importations!O38,0)</f>
        <v>334.53236500000003</v>
      </c>
      <c r="P38" s="72">
        <f>IF(ISNUMBER(exportations!P38),exportations!P38-importations!P38,0)</f>
        <v>278.60490099999993</v>
      </c>
      <c r="Q38" s="22">
        <f t="shared" si="2"/>
        <v>2955.1136590000006</v>
      </c>
    </row>
    <row r="39" spans="1:17" x14ac:dyDescent="0.2">
      <c r="A39" s="47"/>
      <c r="B39" s="18">
        <v>3</v>
      </c>
      <c r="C39" s="27"/>
      <c r="D39" s="54" t="s">
        <v>23</v>
      </c>
      <c r="E39" s="21">
        <f>IF(ISNUMBER(exportations!E39),exportations!E39-importations!E39,0)</f>
        <v>388.85075400000005</v>
      </c>
      <c r="F39" s="21">
        <f>IF(ISNUMBER(exportations!F39),exportations!F39-importations!F39,0)</f>
        <v>496.82271699999978</v>
      </c>
      <c r="G39" s="21">
        <f>IF(ISNUMBER(exportations!G39),exportations!G39-importations!G39,0)</f>
        <v>759.20794199999978</v>
      </c>
      <c r="H39" s="21">
        <f>IF(ISNUMBER(exportations!H39),exportations!H39-importations!H39,0)</f>
        <v>406.71233699999982</v>
      </c>
      <c r="I39" s="21">
        <f>IF(ISNUMBER(exportations!I39),exportations!I39-importations!I39,0)</f>
        <v>346.36667800000009</v>
      </c>
      <c r="J39" s="21">
        <f>IF(ISNUMBER(exportations!J39),exportations!J39-importations!J39,0)</f>
        <v>380.8315379999998</v>
      </c>
      <c r="K39" s="21">
        <f>IF(ISNUMBER(exportations!K39),exportations!K39-importations!K39,0)</f>
        <v>367.92371400000002</v>
      </c>
      <c r="L39" s="21">
        <f>IF(ISNUMBER(exportations!L39),exportations!L39-importations!L39,0)</f>
        <v>381.6119910000001</v>
      </c>
      <c r="M39" s="21">
        <f>IF(ISNUMBER(exportations!M39),exportations!M39-importations!M39,0)</f>
        <v>430.10390999999993</v>
      </c>
      <c r="N39" s="21">
        <f>IF(ISNUMBER(exportations!N39),exportations!N39-importations!N39,0)</f>
        <v>541.64207899999985</v>
      </c>
      <c r="O39" s="21">
        <f>IF(ISNUMBER(exportations!O39),exportations!O39-importations!O39,0)</f>
        <v>409.14036399999986</v>
      </c>
      <c r="P39" s="72">
        <f>IF(ISNUMBER(exportations!P39),exportations!P39-importations!P39,0)</f>
        <v>218.01235599999995</v>
      </c>
      <c r="Q39" s="22">
        <f t="shared" si="2"/>
        <v>5127.2263799999992</v>
      </c>
    </row>
    <row r="40" spans="1:17" x14ac:dyDescent="0.2">
      <c r="A40" s="47"/>
      <c r="B40" s="18">
        <v>3</v>
      </c>
      <c r="C40" s="27"/>
      <c r="D40" s="20">
        <v>2012</v>
      </c>
      <c r="E40" s="21">
        <f>IF(ISNUMBER(exportations!E40),exportations!E40-importations!E40,0)</f>
        <v>362.9676280000001</v>
      </c>
      <c r="F40" s="21">
        <f>IF(ISNUMBER(exportations!F40),exportations!F40-importations!F40,0)</f>
        <v>319.17785700000013</v>
      </c>
      <c r="G40" s="21">
        <f>IF(ISNUMBER(exportations!G40),exportations!G40-importations!G40,0)</f>
        <v>504.76148899999976</v>
      </c>
      <c r="H40" s="21">
        <f>IF(ISNUMBER(exportations!H40),exportations!H40-importations!H40,0)</f>
        <v>244.88898900000004</v>
      </c>
      <c r="I40" s="21">
        <f>IF(ISNUMBER(exportations!I40),exportations!I40-importations!I40,0)</f>
        <v>165.10411900000008</v>
      </c>
      <c r="J40" s="21">
        <f>IF(ISNUMBER(exportations!J40),exportations!J40-importations!J40,0)</f>
        <v>127.25383099999999</v>
      </c>
      <c r="K40" s="21">
        <f>IF(ISNUMBER(exportations!K40),exportations!K40-importations!K40,0)</f>
        <v>163.41532800000004</v>
      </c>
      <c r="L40" s="21">
        <f>IF(ISNUMBER(exportations!L40),exportations!L40-importations!L40,0)</f>
        <v>471.67369099999996</v>
      </c>
      <c r="M40" s="21">
        <f>IF(ISNUMBER(exportations!M40),exportations!M40-importations!M40,0)</f>
        <v>385.30901300000005</v>
      </c>
      <c r="N40" s="21">
        <f>IF(ISNUMBER(exportations!N40),exportations!N40-importations!N40,0)</f>
        <v>630.77954299999988</v>
      </c>
      <c r="O40" s="21">
        <f>IF(ISNUMBER(exportations!O40),exportations!O40-importations!O40,0)</f>
        <v>464.0782190000001</v>
      </c>
      <c r="P40" s="72">
        <f>IF(ISNUMBER(exportations!P40),exportations!P40-importations!P40,0)</f>
        <v>455.87545899999986</v>
      </c>
      <c r="Q40" s="22">
        <f t="shared" si="2"/>
        <v>4295.2851659999997</v>
      </c>
    </row>
    <row r="41" spans="1:17" x14ac:dyDescent="0.2">
      <c r="A41" s="47"/>
      <c r="B41" s="18">
        <v>3</v>
      </c>
      <c r="C41" s="27"/>
      <c r="D41" s="20">
        <v>2013</v>
      </c>
      <c r="E41" s="21">
        <f>IF(ISNUMBER(exportations!E41),exportations!E41-importations!E41,0)</f>
        <v>690.86511099999973</v>
      </c>
      <c r="F41" s="21">
        <f>IF(ISNUMBER(exportations!F41),exportations!F41-importations!F41,0)</f>
        <v>709.36616900000013</v>
      </c>
      <c r="G41" s="21">
        <f>IF(ISNUMBER(exportations!G41),exportations!G41-importations!G41,0)</f>
        <v>737.09765399999992</v>
      </c>
      <c r="H41" s="21">
        <f>IF(ISNUMBER(exportations!H41),exportations!H41-importations!H41,0)</f>
        <v>450.34708799999987</v>
      </c>
      <c r="I41" s="21">
        <f>IF(ISNUMBER(exportations!I41),exportations!I41-importations!I41,0)</f>
        <v>252.82769000000008</v>
      </c>
      <c r="J41" s="21">
        <f>IF(ISNUMBER(exportations!J41),exportations!J41-importations!J41,0)</f>
        <v>174.96846899999969</v>
      </c>
      <c r="K41" s="21">
        <f>IF(ISNUMBER(exportations!K41),exportations!K41-importations!K41,0)</f>
        <v>187.62852599999974</v>
      </c>
      <c r="L41" s="21">
        <f>IF(ISNUMBER(exportations!L41),exportations!L41-importations!L41,0)</f>
        <v>455.64735399999995</v>
      </c>
      <c r="M41" s="21">
        <f>IF(ISNUMBER(exportations!M41),exportations!M41-importations!M41,0)</f>
        <v>347.44190500000002</v>
      </c>
      <c r="N41" s="21">
        <f>IF(ISNUMBER(exportations!N41),exportations!N41-importations!N41,0)</f>
        <v>371.2113089999998</v>
      </c>
      <c r="O41" s="21">
        <f>IF(ISNUMBER(exportations!O41),exportations!O41-importations!O41,0)</f>
        <v>271.89619200000016</v>
      </c>
      <c r="P41" s="72">
        <f>IF(ISNUMBER(exportations!P41),exportations!P41-importations!P41,0)</f>
        <v>321.01090699999986</v>
      </c>
      <c r="Q41" s="22">
        <f t="shared" si="2"/>
        <v>4970.3083739999993</v>
      </c>
    </row>
    <row r="42" spans="1:17" x14ac:dyDescent="0.2">
      <c r="A42" s="47"/>
      <c r="B42" s="18">
        <v>3</v>
      </c>
      <c r="C42" s="27"/>
      <c r="D42" s="20">
        <v>2014</v>
      </c>
      <c r="E42" s="21">
        <f>IF(ISNUMBER(exportations!E42),exportations!E42-importations!E42,0)</f>
        <v>464.19373500000006</v>
      </c>
      <c r="F42" s="21">
        <f>IF(ISNUMBER(exportations!F42),exportations!F42-importations!F42,0)</f>
        <v>454.40513999999973</v>
      </c>
      <c r="G42" s="21">
        <f>IF(ISNUMBER(exportations!G42),exportations!G42-importations!G42,0)</f>
        <v>398.22371500000008</v>
      </c>
      <c r="H42" s="21">
        <f>IF(ISNUMBER(exportations!H42),exportations!H42-importations!H42,0)</f>
        <v>185.52236300000004</v>
      </c>
      <c r="I42" s="21">
        <f>IF(ISNUMBER(exportations!I42),exportations!I42-importations!I42,0)</f>
        <v>113.73516199999995</v>
      </c>
      <c r="J42" s="21">
        <f>IF(ISNUMBER(exportations!J42),exportations!J42-importations!J42,0)</f>
        <v>164.82057099999986</v>
      </c>
      <c r="K42" s="21">
        <f>IF(ISNUMBER(exportations!K42),exportations!K42-importations!K42,0)</f>
        <v>301.85606799999994</v>
      </c>
      <c r="L42" s="21">
        <f>IF(ISNUMBER(exportations!L42),exportations!L42-importations!L42,0)</f>
        <v>281.05937900000004</v>
      </c>
      <c r="M42" s="21">
        <f>IF(ISNUMBER(exportations!M42),exportations!M42-importations!M42,0)</f>
        <v>267.5803699999999</v>
      </c>
      <c r="N42" s="21">
        <f>IF(ISNUMBER(exportations!N42),exportations!N42-importations!N42,0)</f>
        <v>389.02402699999993</v>
      </c>
      <c r="O42" s="21">
        <f>IF(ISNUMBER(exportations!O42),exportations!O42-importations!O42,0)</f>
        <v>246.49026600000025</v>
      </c>
      <c r="P42" s="72">
        <f>IF(ISNUMBER(exportations!P42),exportations!P42-importations!P42,0)</f>
        <v>174.39770300000009</v>
      </c>
      <c r="Q42" s="22">
        <f t="shared" si="2"/>
        <v>3441.3084989999993</v>
      </c>
    </row>
    <row r="43" spans="1:17" x14ac:dyDescent="0.2">
      <c r="A43" s="47"/>
      <c r="B43" s="18">
        <v>3</v>
      </c>
      <c r="C43" s="27"/>
      <c r="D43" s="20">
        <v>2015</v>
      </c>
      <c r="E43" s="21">
        <f>IF(ISNUMBER(exportations!E43),exportations!E43-importations!E43,0)</f>
        <v>356.86870399999998</v>
      </c>
      <c r="F43" s="21">
        <f>IF(ISNUMBER(exportations!F43),exportations!F43-importations!F43,0)</f>
        <v>421.73291000000017</v>
      </c>
      <c r="G43" s="21">
        <f>IF(ISNUMBER(exportations!G43),exportations!G43-importations!G43,0)</f>
        <v>496.12259599999993</v>
      </c>
      <c r="H43" s="21">
        <f>IF(ISNUMBER(exportations!H43),exportations!H43-importations!H43,0)</f>
        <v>307.93722399999979</v>
      </c>
      <c r="I43" s="21">
        <f>IF(ISNUMBER(exportations!I43),exportations!I43-importations!I43,0)</f>
        <v>147.37004100000024</v>
      </c>
      <c r="J43" s="21">
        <f>IF(ISNUMBER(exportations!J43),exportations!J43-importations!J43,0)</f>
        <v>218.49490100000014</v>
      </c>
      <c r="K43" s="21">
        <f>IF(ISNUMBER(exportations!K43),exportations!K43-importations!K43,0)</f>
        <v>297.16324800000007</v>
      </c>
      <c r="L43" s="21">
        <f>IF(ISNUMBER(exportations!L43),exportations!L43-importations!L43,0)</f>
        <v>304.75641500000029</v>
      </c>
      <c r="M43" s="21">
        <f>IF(ISNUMBER(exportations!M43),exportations!M43-importations!M43,0)</f>
        <v>219.36955000000012</v>
      </c>
      <c r="N43" s="21">
        <f>IF(ISNUMBER(exportations!N43),exportations!N43-importations!N43,0)</f>
        <v>131.99864900000011</v>
      </c>
      <c r="O43" s="21">
        <f>IF(ISNUMBER(exportations!O43),exportations!O43-importations!O43,0)</f>
        <v>142.51205800000025</v>
      </c>
      <c r="P43" s="72">
        <f>IF(ISNUMBER(exportations!P43),exportations!P43-importations!P43,0)</f>
        <v>250.28764000000001</v>
      </c>
      <c r="Q43" s="22">
        <f t="shared" si="2"/>
        <v>3294.6139360000011</v>
      </c>
    </row>
    <row r="44" spans="1:17" x14ac:dyDescent="0.2">
      <c r="A44" s="47"/>
      <c r="B44" s="18">
        <v>3</v>
      </c>
      <c r="C44" s="27"/>
      <c r="D44" s="20">
        <v>2016</v>
      </c>
      <c r="E44" s="21">
        <f>IF(ISNUMBER(exportations!E44),exportations!E44-importations!E44,0)</f>
        <v>309.74125600000036</v>
      </c>
      <c r="F44" s="21">
        <f>IF(ISNUMBER(exportations!F44),exportations!F44-importations!F44,0)</f>
        <v>324.56886099999997</v>
      </c>
      <c r="G44" s="21">
        <f>IF(ISNUMBER(exportations!G44),exportations!G44-importations!G44,0)</f>
        <v>433.22414400000002</v>
      </c>
      <c r="H44" s="21">
        <f>IF(ISNUMBER(exportations!H44),exportations!H44-importations!H44,0)</f>
        <v>217.80396499999983</v>
      </c>
      <c r="I44" s="21">
        <f>IF(ISNUMBER(exportations!I44),exportations!I44-importations!I44,0)</f>
        <v>142.68035099999997</v>
      </c>
      <c r="J44" s="21">
        <f>IF(ISNUMBER(exportations!J44),exportations!J44-importations!J44,0)</f>
        <v>84.898026999999729</v>
      </c>
      <c r="K44" s="21">
        <f>IF(ISNUMBER(exportations!K44),exportations!K44-importations!K44,0)</f>
        <v>69.41172900000015</v>
      </c>
      <c r="L44" s="21">
        <f>IF(ISNUMBER(exportations!L44),exportations!L44-importations!L44,0)</f>
        <v>25.538186999999994</v>
      </c>
      <c r="M44" s="21">
        <f>IF(ISNUMBER(exportations!M44),exportations!M44-importations!M44,0)</f>
        <v>-71.787734999999998</v>
      </c>
      <c r="N44" s="21">
        <f>IF(ISNUMBER(exportations!N44),exportations!N44-importations!N44,0)</f>
        <v>-118.14006100000006</v>
      </c>
      <c r="O44" s="21">
        <f>IF(ISNUMBER(exportations!O44),exportations!O44-importations!O44,0)</f>
        <v>-38.48715900000002</v>
      </c>
      <c r="P44" s="72">
        <f>IF(ISNUMBER(exportations!P44),exportations!P44-importations!P44,0)</f>
        <v>-208.24670299999991</v>
      </c>
      <c r="Q44" s="22">
        <f t="shared" si="2"/>
        <v>1171.204862</v>
      </c>
    </row>
    <row r="45" spans="1:17" x14ac:dyDescent="0.2">
      <c r="A45" s="47"/>
      <c r="B45" s="18">
        <v>3</v>
      </c>
      <c r="C45" s="27"/>
      <c r="D45" s="20">
        <v>2017</v>
      </c>
      <c r="E45" s="21">
        <f>IF(ISNUMBER(exportations!E45),exportations!E45-importations!E45,0)</f>
        <v>1.5071570000002339</v>
      </c>
      <c r="F45" s="21">
        <f>IF(ISNUMBER(exportations!F45),exportations!F45-importations!F45,0)</f>
        <v>-34.231001000000106</v>
      </c>
      <c r="G45" s="21">
        <f>IF(ISNUMBER(exportations!G45),exportations!G45-importations!G45,0)</f>
        <v>109.83334200000013</v>
      </c>
      <c r="H45" s="21">
        <f>IF(ISNUMBER(exportations!H45),exportations!H45-importations!H45,0)</f>
        <v>-72.803083999999899</v>
      </c>
      <c r="I45" s="21">
        <f>IF(ISNUMBER(exportations!I45),exportations!I45-importations!I45,0)</f>
        <v>-166.98854600000004</v>
      </c>
      <c r="J45" s="21">
        <f>IF(ISNUMBER(exportations!J45),exportations!J45-importations!J45,0)</f>
        <v>-13.725226000000021</v>
      </c>
      <c r="K45" s="21">
        <f>IF(ISNUMBER(exportations!K45),exportations!K45-importations!K45,0)</f>
        <v>52.617686000000049</v>
      </c>
      <c r="L45" s="21">
        <f>IF(ISNUMBER(exportations!L45),exportations!L45-importations!L45,0)</f>
        <v>220.92294399999992</v>
      </c>
      <c r="M45" s="21">
        <f>IF(ISNUMBER(exportations!M45),exportations!M45-importations!M45,0)</f>
        <v>90.062743000000069</v>
      </c>
      <c r="N45" s="21">
        <f>IF(ISNUMBER(exportations!N45),exportations!N45-importations!N45,0)</f>
        <v>83.051405999999929</v>
      </c>
      <c r="O45" s="65">
        <f>IF(ISNUMBER(exportations!O45),exportations!O45-importations!O45,0)</f>
        <v>89.24456199999986</v>
      </c>
      <c r="P45" s="73">
        <f>IF(ISNUMBER(exportations!P45),exportations!P45-importations!P45,0)</f>
        <v>21.645694999999932</v>
      </c>
      <c r="Q45" s="22">
        <f t="shared" si="2"/>
        <v>381.13767800000005</v>
      </c>
    </row>
    <row r="46" spans="1:17" x14ac:dyDescent="0.2">
      <c r="A46" s="47"/>
      <c r="B46" s="18">
        <v>3</v>
      </c>
      <c r="C46" s="27"/>
      <c r="D46" s="20">
        <v>2018</v>
      </c>
      <c r="E46" s="21">
        <f>IF(ISNUMBER(exportations!E46),exportations!E46-importations!E46,0)</f>
        <v>170.9494880000002</v>
      </c>
      <c r="F46" s="21">
        <f>IF(ISNUMBER(exportations!F46),exportations!F46-importations!F46,0)</f>
        <v>240.28322099999991</v>
      </c>
      <c r="G46" s="21">
        <f>IF(ISNUMBER(exportations!G46),exportations!G46-importations!G46,0)</f>
        <v>224.48907899999995</v>
      </c>
      <c r="H46" s="21">
        <f>IF(ISNUMBER(exportations!H46),exportations!H46-importations!H46,0)</f>
        <v>192.56720900000028</v>
      </c>
      <c r="I46" s="21">
        <f>IF(ISNUMBER(exportations!I46),exportations!I46-importations!I46,0)</f>
        <v>18.225775999999769</v>
      </c>
      <c r="J46" s="21">
        <f>IF(ISNUMBER(exportations!J46),exportations!J46-importations!J46,0)</f>
        <v>97.980575000000158</v>
      </c>
      <c r="K46" s="21">
        <f>IF(ISNUMBER(exportations!K46),exportations!K46-importations!K46,0)</f>
        <v>180.50286099999994</v>
      </c>
      <c r="L46" s="21">
        <f>IF(ISNUMBER(exportations!L46),exportations!L46-importations!L46,0)</f>
        <v>0</v>
      </c>
      <c r="M46" s="21">
        <f>IF(ISNUMBER(exportations!M46),exportations!M46-importations!M46,0)</f>
        <v>0</v>
      </c>
      <c r="N46" s="21">
        <f>IF(ISNUMBER(exportations!N46),exportations!N46-importations!N46,0)</f>
        <v>0</v>
      </c>
      <c r="O46" s="65">
        <f>IF(ISNUMBER(exportations!O46),exportations!O46-importations!O46,0)</f>
        <v>0</v>
      </c>
      <c r="P46" s="73">
        <f>IF(ISNUMBER(exportations!P46),exportations!P46-importations!P46,0)</f>
        <v>0</v>
      </c>
      <c r="Q46" s="22">
        <f t="shared" si="2"/>
        <v>1124.9982090000003</v>
      </c>
    </row>
    <row r="47" spans="1:17" x14ac:dyDescent="0.2">
      <c r="A47" s="47"/>
      <c r="B47" s="18"/>
      <c r="C47" s="27"/>
      <c r="D47" s="20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77"/>
      <c r="Q47" s="50"/>
    </row>
    <row r="48" spans="1:17" x14ac:dyDescent="0.2">
      <c r="A48" s="23"/>
      <c r="B48" s="18"/>
      <c r="C48" s="27"/>
      <c r="D48" s="24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74"/>
      <c r="Q48" s="26"/>
    </row>
    <row r="49" spans="1:17" x14ac:dyDescent="0.2">
      <c r="A49" s="52" t="s">
        <v>26</v>
      </c>
      <c r="B49" s="18">
        <v>4</v>
      </c>
      <c r="C49" s="27"/>
      <c r="D49" s="20">
        <v>2007</v>
      </c>
      <c r="E49" s="21">
        <f>IF(ISNUMBER(exportations!E49),exportations!E49-importations!E49,0)</f>
        <v>468.39618100000013</v>
      </c>
      <c r="F49" s="21">
        <f>IF(ISNUMBER(exportations!F49),exportations!F49-importations!F49,0)</f>
        <v>460.99483000000009</v>
      </c>
      <c r="G49" s="21">
        <f>IF(ISNUMBER(exportations!G49),exportations!G49-importations!G49,0)</f>
        <v>537.71722499999987</v>
      </c>
      <c r="H49" s="21">
        <f>IF(ISNUMBER(exportations!H49),exportations!H49-importations!H49,0)</f>
        <v>433.65527699999996</v>
      </c>
      <c r="I49" s="21">
        <f>IF(ISNUMBER(exportations!I49),exportations!I49-importations!I49,0)</f>
        <v>367.39507000000003</v>
      </c>
      <c r="J49" s="21">
        <f>IF(ISNUMBER(exportations!J49),exportations!J49-importations!J49,0)</f>
        <v>370.94666900000004</v>
      </c>
      <c r="K49" s="21">
        <f>IF(ISNUMBER(exportations!K49),exportations!K49-importations!K49,0)</f>
        <v>399.03530899999998</v>
      </c>
      <c r="L49" s="21">
        <f>IF(ISNUMBER(exportations!L49),exportations!L49-importations!L49,0)</f>
        <v>393.84952300000003</v>
      </c>
      <c r="M49" s="21">
        <f>IF(ISNUMBER(exportations!M49),exportations!M49-importations!M49,0)</f>
        <v>296.67699199999993</v>
      </c>
      <c r="N49" s="21">
        <f>IF(ISNUMBER(exportations!N49),exportations!N49-importations!N49,0)</f>
        <v>306.72950499999996</v>
      </c>
      <c r="O49" s="21">
        <f>IF(ISNUMBER(exportations!O49),exportations!O49-importations!O49,0)</f>
        <v>303.75749000000002</v>
      </c>
      <c r="P49" s="72">
        <f>IF(ISNUMBER(exportations!P49),exportations!P49-importations!P49,0)</f>
        <v>289.57326399999988</v>
      </c>
      <c r="Q49" s="22">
        <f>SUM(E49:P49)</f>
        <v>4628.7273349999996</v>
      </c>
    </row>
    <row r="50" spans="1:17" x14ac:dyDescent="0.2">
      <c r="A50" s="47"/>
      <c r="B50" s="18">
        <v>4</v>
      </c>
      <c r="C50" s="27"/>
      <c r="D50" s="20">
        <v>2008</v>
      </c>
      <c r="E50" s="21">
        <f>IF(ISNUMBER(exportations!E50),exportations!E50-importations!E50,0)</f>
        <v>509.58110600000003</v>
      </c>
      <c r="F50" s="21">
        <f>IF(ISNUMBER(exportations!F50),exportations!F50-importations!F50,0)</f>
        <v>623.96906300000001</v>
      </c>
      <c r="G50" s="21">
        <f>IF(ISNUMBER(exportations!G50),exportations!G50-importations!G50,0)</f>
        <v>624.20389599999999</v>
      </c>
      <c r="H50" s="21">
        <f>IF(ISNUMBER(exportations!H50),exportations!H50-importations!H50,0)</f>
        <v>735.03634799999998</v>
      </c>
      <c r="I50" s="21">
        <f>IF(ISNUMBER(exportations!I50),exportations!I50-importations!I50,0)</f>
        <v>595.69908499999997</v>
      </c>
      <c r="J50" s="21">
        <f>IF(ISNUMBER(exportations!J50),exportations!J50-importations!J50,0)</f>
        <v>608.02581299999997</v>
      </c>
      <c r="K50" s="21">
        <f>IF(ISNUMBER(exportations!K50),exportations!K50-importations!K50,0)</f>
        <v>587.62753100000009</v>
      </c>
      <c r="L50" s="21">
        <f>IF(ISNUMBER(exportations!L50),exportations!L50-importations!L50,0)</f>
        <v>441.45673499999998</v>
      </c>
      <c r="M50" s="21">
        <f>IF(ISNUMBER(exportations!M50),exportations!M50-importations!M50,0)</f>
        <v>545.12408099999993</v>
      </c>
      <c r="N50" s="21">
        <f>IF(ISNUMBER(exportations!N50),exportations!N50-importations!N50,0)</f>
        <v>556.86935899999992</v>
      </c>
      <c r="O50" s="21">
        <f>IF(ISNUMBER(exportations!O50),exportations!O50-importations!O50,0)</f>
        <v>383.401904</v>
      </c>
      <c r="P50" s="72">
        <f>IF(ISNUMBER(exportations!P50),exportations!P50-importations!P50,0)</f>
        <v>448.16800100000006</v>
      </c>
      <c r="Q50" s="22">
        <f t="shared" ref="Q50:Q60" si="3">SUM(E50:P50)</f>
        <v>6659.1629220000004</v>
      </c>
    </row>
    <row r="51" spans="1:17" x14ac:dyDescent="0.2">
      <c r="A51" s="47"/>
      <c r="B51" s="18">
        <v>4</v>
      </c>
      <c r="C51" s="27"/>
      <c r="D51" s="20">
        <v>2009</v>
      </c>
      <c r="E51" s="21">
        <f>IF(ISNUMBER(exportations!E51),exportations!E51-importations!E51,0)</f>
        <v>424.16299199999997</v>
      </c>
      <c r="F51" s="21">
        <f>IF(ISNUMBER(exportations!F51),exportations!F51-importations!F51,0)</f>
        <v>484.48696299999983</v>
      </c>
      <c r="G51" s="21">
        <f>IF(ISNUMBER(exportations!G51),exportations!G51-importations!G51,0)</f>
        <v>543.60534599999994</v>
      </c>
      <c r="H51" s="21">
        <f>IF(ISNUMBER(exportations!H51),exportations!H51-importations!H51,0)</f>
        <v>421.90499699999992</v>
      </c>
      <c r="I51" s="21">
        <f>IF(ISNUMBER(exportations!I51),exportations!I51-importations!I51,0)</f>
        <v>365.61440299999998</v>
      </c>
      <c r="J51" s="21">
        <f>IF(ISNUMBER(exportations!J51),exportations!J51-importations!J51,0)</f>
        <v>408.98652599999991</v>
      </c>
      <c r="K51" s="21">
        <f>IF(ISNUMBER(exportations!K51),exportations!K51-importations!K51,0)</f>
        <v>331.63459799999993</v>
      </c>
      <c r="L51" s="21">
        <f>IF(ISNUMBER(exportations!L51),exportations!L51-importations!L51,0)</f>
        <v>346.21110799999997</v>
      </c>
      <c r="M51" s="21">
        <f>IF(ISNUMBER(exportations!M51),exportations!M51-importations!M51,0)</f>
        <v>364.01622800000001</v>
      </c>
      <c r="N51" s="21">
        <f>IF(ISNUMBER(exportations!N51),exportations!N51-importations!N51,0)</f>
        <v>358.13988800000004</v>
      </c>
      <c r="O51" s="21">
        <f>IF(ISNUMBER(exportations!O51),exportations!O51-importations!O51,0)</f>
        <v>236.94925899999998</v>
      </c>
      <c r="P51" s="72">
        <f>IF(ISNUMBER(exportations!P51),exportations!P51-importations!P51,0)</f>
        <v>254.96792100000005</v>
      </c>
      <c r="Q51" s="22">
        <f t="shared" si="3"/>
        <v>4540.6802289999996</v>
      </c>
    </row>
    <row r="52" spans="1:17" x14ac:dyDescent="0.2">
      <c r="A52" s="47"/>
      <c r="B52" s="18">
        <v>4</v>
      </c>
      <c r="C52" s="27"/>
      <c r="D52" s="20">
        <v>2010</v>
      </c>
      <c r="E52" s="21">
        <f>IF(ISNUMBER(exportations!E52),exportations!E52-importations!E52,0)</f>
        <v>366.5358619999999</v>
      </c>
      <c r="F52" s="21">
        <f>IF(ISNUMBER(exportations!F52),exportations!F52-importations!F52,0)</f>
        <v>470.09981600000003</v>
      </c>
      <c r="G52" s="21">
        <f>IF(ISNUMBER(exportations!G52),exportations!G52-importations!G52,0)</f>
        <v>570.67453600000022</v>
      </c>
      <c r="H52" s="21">
        <f>IF(ISNUMBER(exportations!H52),exportations!H52-importations!H52,0)</f>
        <v>462.82963000000001</v>
      </c>
      <c r="I52" s="21">
        <f>IF(ISNUMBER(exportations!I52),exportations!I52-importations!I52,0)</f>
        <v>412.90414999999996</v>
      </c>
      <c r="J52" s="21">
        <f>IF(ISNUMBER(exportations!J52),exportations!J52-importations!J52,0)</f>
        <v>468.51934899999992</v>
      </c>
      <c r="K52" s="21">
        <f>IF(ISNUMBER(exportations!K52),exportations!K52-importations!K52,0)</f>
        <v>434.718819</v>
      </c>
      <c r="L52" s="21">
        <f>IF(ISNUMBER(exportations!L52),exportations!L52-importations!L52,0)</f>
        <v>350.64892800000013</v>
      </c>
      <c r="M52" s="21">
        <f>IF(ISNUMBER(exportations!M52),exportations!M52-importations!M52,0)</f>
        <v>543.11689699999988</v>
      </c>
      <c r="N52" s="21">
        <f>IF(ISNUMBER(exportations!N52),exportations!N52-importations!N52,0)</f>
        <v>465.35133700000006</v>
      </c>
      <c r="O52" s="21">
        <f>IF(ISNUMBER(exportations!O52),exportations!O52-importations!O52,0)</f>
        <v>490.93767300000002</v>
      </c>
      <c r="P52" s="72">
        <f>IF(ISNUMBER(exportations!P52),exportations!P52-importations!P52,0)</f>
        <v>460.74907999999982</v>
      </c>
      <c r="Q52" s="22">
        <f t="shared" si="3"/>
        <v>5497.0860769999999</v>
      </c>
    </row>
    <row r="53" spans="1:17" x14ac:dyDescent="0.2">
      <c r="A53" s="47"/>
      <c r="B53" s="18">
        <v>4</v>
      </c>
      <c r="C53" s="27"/>
      <c r="D53" s="54" t="s">
        <v>23</v>
      </c>
      <c r="E53" s="21">
        <f>IF(ISNUMBER(exportations!E53),exportations!E53-importations!E53,0)</f>
        <v>569.18482999999992</v>
      </c>
      <c r="F53" s="21">
        <f>IF(ISNUMBER(exportations!F53),exportations!F53-importations!F53,0)</f>
        <v>751.10767799999985</v>
      </c>
      <c r="G53" s="21">
        <f>IF(ISNUMBER(exportations!G53),exportations!G53-importations!G53,0)</f>
        <v>969.96118099999967</v>
      </c>
      <c r="H53" s="21">
        <f>IF(ISNUMBER(exportations!H53),exportations!H53-importations!H53,0)</f>
        <v>709.10172499999976</v>
      </c>
      <c r="I53" s="21">
        <f>IF(ISNUMBER(exportations!I53),exportations!I53-importations!I53,0)</f>
        <v>691.25584900000001</v>
      </c>
      <c r="J53" s="21">
        <f>IF(ISNUMBER(exportations!J53),exportations!J53-importations!J53,0)</f>
        <v>602.38153499999987</v>
      </c>
      <c r="K53" s="21">
        <f>IF(ISNUMBER(exportations!K53),exportations!K53-importations!K53,0)</f>
        <v>498.57143300000001</v>
      </c>
      <c r="L53" s="21">
        <f>IF(ISNUMBER(exportations!L53),exportations!L53-importations!L53,0)</f>
        <v>564.47430699999995</v>
      </c>
      <c r="M53" s="21">
        <f>IF(ISNUMBER(exportations!M53),exportations!M53-importations!M53,0)</f>
        <v>581.23316099999988</v>
      </c>
      <c r="N53" s="21">
        <f>IF(ISNUMBER(exportations!N53),exportations!N53-importations!N53,0)</f>
        <v>683.84317799999985</v>
      </c>
      <c r="O53" s="21">
        <f>IF(ISNUMBER(exportations!O53),exportations!O53-importations!O53,0)</f>
        <v>569.24920799999984</v>
      </c>
      <c r="P53" s="72">
        <f>IF(ISNUMBER(exportations!P53),exportations!P53-importations!P53,0)</f>
        <v>439.95937300000014</v>
      </c>
      <c r="Q53" s="22">
        <f t="shared" si="3"/>
        <v>7630.3234579999989</v>
      </c>
    </row>
    <row r="54" spans="1:17" x14ac:dyDescent="0.2">
      <c r="A54" s="47"/>
      <c r="B54" s="18">
        <v>4</v>
      </c>
      <c r="C54" s="27"/>
      <c r="D54" s="20">
        <v>2012</v>
      </c>
      <c r="E54" s="21">
        <f>IF(ISNUMBER(exportations!E54),exportations!E54-importations!E54,0)</f>
        <v>567.96965</v>
      </c>
      <c r="F54" s="21">
        <f>IF(ISNUMBER(exportations!F54),exportations!F54-importations!F54,0)</f>
        <v>578.10476299999993</v>
      </c>
      <c r="G54" s="21">
        <f>IF(ISNUMBER(exportations!G54),exportations!G54-importations!G54,0)</f>
        <v>794.07444400000008</v>
      </c>
      <c r="H54" s="21">
        <f>IF(ISNUMBER(exportations!H54),exportations!H54-importations!H54,0)</f>
        <v>562.96579399999996</v>
      </c>
      <c r="I54" s="21">
        <f>IF(ISNUMBER(exportations!I54),exportations!I54-importations!I54,0)</f>
        <v>515.04568700000004</v>
      </c>
      <c r="J54" s="21">
        <f>IF(ISNUMBER(exportations!J54),exportations!J54-importations!J54,0)</f>
        <v>440.83808599999992</v>
      </c>
      <c r="K54" s="21">
        <f>IF(ISNUMBER(exportations!K54),exportations!K54-importations!K54,0)</f>
        <v>384.44536000000005</v>
      </c>
      <c r="L54" s="21">
        <f>IF(ISNUMBER(exportations!L54),exportations!L54-importations!L54,0)</f>
        <v>600.44546099999991</v>
      </c>
      <c r="M54" s="21">
        <f>IF(ISNUMBER(exportations!M54),exportations!M54-importations!M54,0)</f>
        <v>517.68341499999997</v>
      </c>
      <c r="N54" s="21">
        <f>IF(ISNUMBER(exportations!N54),exportations!N54-importations!N54,0)</f>
        <v>760.12757000000011</v>
      </c>
      <c r="O54" s="21">
        <f>IF(ISNUMBER(exportations!O54),exportations!O54-importations!O54,0)</f>
        <v>612.05844400000001</v>
      </c>
      <c r="P54" s="72">
        <f>IF(ISNUMBER(exportations!P54),exportations!P54-importations!P54,0)</f>
        <v>658.36339899999996</v>
      </c>
      <c r="Q54" s="22">
        <f t="shared" si="3"/>
        <v>6992.1220730000005</v>
      </c>
    </row>
    <row r="55" spans="1:17" x14ac:dyDescent="0.2">
      <c r="A55" s="47"/>
      <c r="B55" s="18">
        <v>4</v>
      </c>
      <c r="C55" s="27"/>
      <c r="D55" s="20">
        <v>2013</v>
      </c>
      <c r="E55" s="21">
        <f>IF(ISNUMBER(exportations!E55),exportations!E55-importations!E55,0)</f>
        <v>918.89542799999981</v>
      </c>
      <c r="F55" s="21">
        <f>IF(ISNUMBER(exportations!F55),exportations!F55-importations!F55,0)</f>
        <v>947.06433099999992</v>
      </c>
      <c r="G55" s="21">
        <f>IF(ISNUMBER(exportations!G55),exportations!G55-importations!G55,0)</f>
        <v>945.04242299999976</v>
      </c>
      <c r="H55" s="21">
        <f>IF(ISNUMBER(exportations!H55),exportations!H55-importations!H55,0)</f>
        <v>731.54709699999989</v>
      </c>
      <c r="I55" s="21">
        <f>IF(ISNUMBER(exportations!I55),exportations!I55-importations!I55,0)</f>
        <v>631.90034900000012</v>
      </c>
      <c r="J55" s="21">
        <f>IF(ISNUMBER(exportations!J55),exportations!J55-importations!J55,0)</f>
        <v>522.1737549999998</v>
      </c>
      <c r="K55" s="21">
        <f>IF(ISNUMBER(exportations!K55),exportations!K55-importations!K55,0)</f>
        <v>439.76572999999985</v>
      </c>
      <c r="L55" s="21">
        <f>IF(ISNUMBER(exportations!L55),exportations!L55-importations!L55,0)</f>
        <v>630.74581499999999</v>
      </c>
      <c r="M55" s="21">
        <f>IF(ISNUMBER(exportations!M55),exportations!M55-importations!M55,0)</f>
        <v>466.18478700000009</v>
      </c>
      <c r="N55" s="21">
        <f>IF(ISNUMBER(exportations!N55),exportations!N55-importations!N55,0)</f>
        <v>506.44782299999986</v>
      </c>
      <c r="O55" s="21">
        <f>IF(ISNUMBER(exportations!O55),exportations!O55-importations!O55,0)</f>
        <v>389.0955120000001</v>
      </c>
      <c r="P55" s="72">
        <f>IF(ISNUMBER(exportations!P55),exportations!P55-importations!P55,0)</f>
        <v>507.49601099999995</v>
      </c>
      <c r="Q55" s="22">
        <f t="shared" si="3"/>
        <v>7636.3590610000001</v>
      </c>
    </row>
    <row r="56" spans="1:17" x14ac:dyDescent="0.2">
      <c r="A56" s="47"/>
      <c r="B56" s="18">
        <v>4</v>
      </c>
      <c r="C56" s="27"/>
      <c r="D56" s="20">
        <v>2014</v>
      </c>
      <c r="E56" s="21">
        <f>IF(ISNUMBER(exportations!E56),exportations!E56-importations!E56,0)</f>
        <v>684.94048299999997</v>
      </c>
      <c r="F56" s="21">
        <f>IF(ISNUMBER(exportations!F56),exportations!F56-importations!F56,0)</f>
        <v>709.3452249999998</v>
      </c>
      <c r="G56" s="21">
        <f>IF(ISNUMBER(exportations!G56),exportations!G56-importations!G56,0)</f>
        <v>605.67959500000006</v>
      </c>
      <c r="H56" s="21">
        <f>IF(ISNUMBER(exportations!H56),exportations!H56-importations!H56,0)</f>
        <v>439.16106300000013</v>
      </c>
      <c r="I56" s="21">
        <f>IF(ISNUMBER(exportations!I56),exportations!I56-importations!I56,0)</f>
        <v>412.77724000000001</v>
      </c>
      <c r="J56" s="21">
        <f>IF(ISNUMBER(exportations!J56),exportations!J56-importations!J56,0)</f>
        <v>424.21368699999994</v>
      </c>
      <c r="K56" s="21">
        <f>IF(ISNUMBER(exportations!K56),exportations!K56-importations!K56,0)</f>
        <v>477.69593699999984</v>
      </c>
      <c r="L56" s="21">
        <f>IF(ISNUMBER(exportations!L56),exportations!L56-importations!L56,0)</f>
        <v>402.28364600000003</v>
      </c>
      <c r="M56" s="21">
        <f>IF(ISNUMBER(exportations!M56),exportations!M56-importations!M56,0)</f>
        <v>456.69518499999992</v>
      </c>
      <c r="N56" s="21">
        <f>IF(ISNUMBER(exportations!N56),exportations!N56-importations!N56,0)</f>
        <v>580.3469540000001</v>
      </c>
      <c r="O56" s="21">
        <f>IF(ISNUMBER(exportations!O56),exportations!O56-importations!O56,0)</f>
        <v>456.95055500000024</v>
      </c>
      <c r="P56" s="72">
        <f>IF(ISNUMBER(exportations!P56),exportations!P56-importations!P56,0)</f>
        <v>452.77081700000008</v>
      </c>
      <c r="Q56" s="22">
        <f t="shared" si="3"/>
        <v>6102.8603869999988</v>
      </c>
    </row>
    <row r="57" spans="1:17" x14ac:dyDescent="0.2">
      <c r="A57" s="47"/>
      <c r="B57" s="18">
        <v>4</v>
      </c>
      <c r="C57" s="27"/>
      <c r="D57" s="20">
        <v>2015</v>
      </c>
      <c r="E57" s="21">
        <f>IF(ISNUMBER(exportations!E57),exportations!E57-importations!E57,0)</f>
        <v>631.08988499999987</v>
      </c>
      <c r="F57" s="21">
        <f>IF(ISNUMBER(exportations!F57),exportations!F57-importations!F57,0)</f>
        <v>772.84465299999999</v>
      </c>
      <c r="G57" s="21">
        <f>IF(ISNUMBER(exportations!G57),exportations!G57-importations!G57,0)</f>
        <v>798.82513299999994</v>
      </c>
      <c r="H57" s="21">
        <f>IF(ISNUMBER(exportations!H57),exportations!H57-importations!H57,0)</f>
        <v>656.2211309999999</v>
      </c>
      <c r="I57" s="21">
        <f>IF(ISNUMBER(exportations!I57),exportations!I57-importations!I57,0)</f>
        <v>539.03140400000007</v>
      </c>
      <c r="J57" s="21">
        <f>IF(ISNUMBER(exportations!J57),exportations!J57-importations!J57,0)</f>
        <v>580.53157199999998</v>
      </c>
      <c r="K57" s="21">
        <f>IF(ISNUMBER(exportations!K57),exportations!K57-importations!K57,0)</f>
        <v>503.38766899999996</v>
      </c>
      <c r="L57" s="21">
        <f>IF(ISNUMBER(exportations!L57),exportations!L57-importations!L57,0)</f>
        <v>494.36943100000025</v>
      </c>
      <c r="M57" s="21">
        <f>IF(ISNUMBER(exportations!M57),exportations!M57-importations!M57,0)</f>
        <v>407.32737600000007</v>
      </c>
      <c r="N57" s="21">
        <f>IF(ISNUMBER(exportations!N57),exportations!N57-importations!N57,0)</f>
        <v>392.60787300000004</v>
      </c>
      <c r="O57" s="21">
        <f>IF(ISNUMBER(exportations!O57),exportations!O57-importations!O57,0)</f>
        <v>336.22140400000012</v>
      </c>
      <c r="P57" s="72">
        <f>IF(ISNUMBER(exportations!P57),exportations!P57-importations!P57,0)</f>
        <v>497.36807899999997</v>
      </c>
      <c r="Q57" s="22">
        <f t="shared" si="3"/>
        <v>6609.825609999999</v>
      </c>
    </row>
    <row r="58" spans="1:17" x14ac:dyDescent="0.2">
      <c r="A58" s="47"/>
      <c r="B58" s="18">
        <v>4</v>
      </c>
      <c r="C58" s="27"/>
      <c r="D58" s="20">
        <v>2016</v>
      </c>
      <c r="E58" s="21">
        <f>IF(ISNUMBER(exportations!E58),exportations!E58-importations!E58,0)</f>
        <v>596.16741800000023</v>
      </c>
      <c r="F58" s="21">
        <f>IF(ISNUMBER(exportations!F58),exportations!F58-importations!F58,0)</f>
        <v>659.03415399999983</v>
      </c>
      <c r="G58" s="21">
        <f>IF(ISNUMBER(exportations!G58),exportations!G58-importations!G58,0)</f>
        <v>774.67385400000012</v>
      </c>
      <c r="H58" s="21">
        <f>IF(ISNUMBER(exportations!H58),exportations!H58-importations!H58,0)</f>
        <v>578.01327499999979</v>
      </c>
      <c r="I58" s="21">
        <f>IF(ISNUMBER(exportations!I58),exportations!I58-importations!I58,0)</f>
        <v>561.84909100000004</v>
      </c>
      <c r="J58" s="21">
        <f>IF(ISNUMBER(exportations!J58),exportations!J58-importations!J58,0)</f>
        <v>463.44076599999994</v>
      </c>
      <c r="K58" s="21">
        <f>IF(ISNUMBER(exportations!K58),exportations!K58-importations!K58,0)</f>
        <v>333.39530000000013</v>
      </c>
      <c r="L58" s="21">
        <f>IF(ISNUMBER(exportations!L58),exportations!L58-importations!L58,0)</f>
        <v>254.39182400000007</v>
      </c>
      <c r="M58" s="21">
        <f>IF(ISNUMBER(exportations!M58),exportations!M58-importations!M58,0)</f>
        <v>143.02840300000003</v>
      </c>
      <c r="N58" s="21">
        <f>IF(ISNUMBER(exportations!N58),exportations!N58-importations!N58,0)</f>
        <v>114.39027700000003</v>
      </c>
      <c r="O58" s="21">
        <f>IF(ISNUMBER(exportations!O58),exportations!O58-importations!O58,0)</f>
        <v>196.02260399999997</v>
      </c>
      <c r="P58" s="72">
        <f>IF(ISNUMBER(exportations!P58),exportations!P58-importations!P58,0)</f>
        <v>164.62465700000007</v>
      </c>
      <c r="Q58" s="22">
        <f t="shared" si="3"/>
        <v>4839.0316230000008</v>
      </c>
    </row>
    <row r="59" spans="1:17" x14ac:dyDescent="0.2">
      <c r="A59" s="47"/>
      <c r="B59" s="18">
        <v>4</v>
      </c>
      <c r="C59" s="27"/>
      <c r="D59" s="20">
        <v>2017</v>
      </c>
      <c r="E59" s="21">
        <f>IF(ISNUMBER(exportations!E59),exportations!E59-importations!E59,0)</f>
        <v>375.23550100000011</v>
      </c>
      <c r="F59" s="21">
        <f>IF(ISNUMBER(exportations!F59),exportations!F59-importations!F59,0)</f>
        <v>381.34632000000005</v>
      </c>
      <c r="G59" s="21">
        <f>IF(ISNUMBER(exportations!G59),exportations!G59-importations!G59,0)</f>
        <v>476.88452999999993</v>
      </c>
      <c r="H59" s="21">
        <f>IF(ISNUMBER(exportations!H59),exportations!H59-importations!H59,0)</f>
        <v>323.78833099999997</v>
      </c>
      <c r="I59" s="21">
        <f>IF(ISNUMBER(exportations!I59),exportations!I59-importations!I59,0)</f>
        <v>310.22576000000004</v>
      </c>
      <c r="J59" s="21">
        <f>IF(ISNUMBER(exportations!J59),exportations!J59-importations!J59,0)</f>
        <v>354.522176</v>
      </c>
      <c r="K59" s="21">
        <f>IF(ISNUMBER(exportations!K59),exportations!K59-importations!K59,0)</f>
        <v>297.00461899999999</v>
      </c>
      <c r="L59" s="21">
        <f>IF(ISNUMBER(exportations!L59),exportations!L59-importations!L59,0)</f>
        <v>409.41073199999994</v>
      </c>
      <c r="M59" s="21">
        <f>IF(ISNUMBER(exportations!M59),exportations!M59-importations!M59,0)</f>
        <v>326.47683500000005</v>
      </c>
      <c r="N59" s="21">
        <f>IF(ISNUMBER(exportations!N59),exportations!N59-importations!N59,0)</f>
        <v>327.45713699999999</v>
      </c>
      <c r="O59" s="65">
        <f>IF(ISNUMBER(exportations!O59),exportations!O59-importations!O59,0)</f>
        <v>404.33273499999996</v>
      </c>
      <c r="P59" s="73">
        <f>IF(ISNUMBER(exportations!P59),exportations!P59-importations!P59,0)</f>
        <v>385.891186</v>
      </c>
      <c r="Q59" s="22">
        <f t="shared" si="3"/>
        <v>4372.5758619999997</v>
      </c>
    </row>
    <row r="60" spans="1:17" x14ac:dyDescent="0.2">
      <c r="A60" s="47"/>
      <c r="B60" s="18">
        <v>4</v>
      </c>
      <c r="C60" s="27"/>
      <c r="D60" s="20">
        <v>2018</v>
      </c>
      <c r="E60" s="21">
        <f>IF(ISNUMBER(exportations!E60),exportations!E60-importations!E60,0)</f>
        <v>556.05093299999999</v>
      </c>
      <c r="F60" s="21">
        <f>IF(ISNUMBER(exportations!F60),exportations!F60-importations!F60,0)</f>
        <v>636.15824500000008</v>
      </c>
      <c r="G60" s="21">
        <f>IF(ISNUMBER(exportations!G60),exportations!G60-importations!G60,0)</f>
        <v>600.42490399999997</v>
      </c>
      <c r="H60" s="21">
        <f>IF(ISNUMBER(exportations!H60),exportations!H60-importations!H60,0)</f>
        <v>564.65395300000012</v>
      </c>
      <c r="I60" s="21">
        <f>IF(ISNUMBER(exportations!I60),exportations!I60-importations!I60,0)</f>
        <v>523.92253900000003</v>
      </c>
      <c r="J60" s="21">
        <f>IF(ISNUMBER(exportations!J60),exportations!J60-importations!J60,0)</f>
        <v>464.68124900000009</v>
      </c>
      <c r="K60" s="21">
        <f>IF(ISNUMBER(exportations!K60),exportations!K60-importations!K60,0)</f>
        <v>493.51023199999992</v>
      </c>
      <c r="L60" s="21">
        <f>IF(ISNUMBER(exportations!L60),exportations!L60-importations!L60,0)</f>
        <v>0</v>
      </c>
      <c r="M60" s="21">
        <f>IF(ISNUMBER(exportations!M60),exportations!M60-importations!M60,0)</f>
        <v>0</v>
      </c>
      <c r="N60" s="21">
        <f>IF(ISNUMBER(exportations!N60),exportations!N60-importations!N60,0)</f>
        <v>0</v>
      </c>
      <c r="O60" s="65">
        <f>IF(ISNUMBER(exportations!O60),exportations!O60-importations!O60,0)</f>
        <v>0</v>
      </c>
      <c r="P60" s="73">
        <f>IF(ISNUMBER(exportations!P60),exportations!P60-importations!P60,0)</f>
        <v>0</v>
      </c>
      <c r="Q60" s="22">
        <f t="shared" si="3"/>
        <v>3839.4020550000005</v>
      </c>
    </row>
    <row r="61" spans="1:17" x14ac:dyDescent="0.2">
      <c r="A61" s="47"/>
      <c r="B61" s="18"/>
      <c r="C61" s="27"/>
      <c r="D61" s="20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77"/>
      <c r="Q61" s="50"/>
    </row>
    <row r="62" spans="1:17" x14ac:dyDescent="0.2">
      <c r="A62" s="47"/>
      <c r="B62" s="18"/>
      <c r="C62" s="27"/>
      <c r="D62" s="24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74"/>
      <c r="Q62" s="26"/>
    </row>
    <row r="63" spans="1:17" x14ac:dyDescent="0.2">
      <c r="A63" s="52" t="s">
        <v>27</v>
      </c>
      <c r="B63" s="18">
        <v>5</v>
      </c>
      <c r="C63" s="27"/>
      <c r="D63" s="20">
        <v>2007</v>
      </c>
      <c r="E63" s="21">
        <f>IF(ISNUMBER(exportations!E63),exportations!E63-importations!E63,0)</f>
        <v>-20.645875999999987</v>
      </c>
      <c r="F63" s="21">
        <f>IF(ISNUMBER(exportations!F63),exportations!F63-importations!F63,0)</f>
        <v>-54.996546000000023</v>
      </c>
      <c r="G63" s="21">
        <f>IF(ISNUMBER(exportations!G63),exportations!G63-importations!G63,0)</f>
        <v>-38.871770000000026</v>
      </c>
      <c r="H63" s="21">
        <f>IF(ISNUMBER(exportations!H63),exportations!H63-importations!H63,0)</f>
        <v>-72.678840000000008</v>
      </c>
      <c r="I63" s="21">
        <f>IF(ISNUMBER(exportations!I63),exportations!I63-importations!I63,0)</f>
        <v>-106.07032800000002</v>
      </c>
      <c r="J63" s="21">
        <f>IF(ISNUMBER(exportations!J63),exportations!J63-importations!J63,0)</f>
        <v>-90.96586600000002</v>
      </c>
      <c r="K63" s="21">
        <f>IF(ISNUMBER(exportations!K63),exportations!K63-importations!K63,0)</f>
        <v>-53.239573000000021</v>
      </c>
      <c r="L63" s="21">
        <f>IF(ISNUMBER(exportations!L63),exportations!L63-importations!L63,0)</f>
        <v>-45.129115999999968</v>
      </c>
      <c r="M63" s="21">
        <f>IF(ISNUMBER(exportations!M63),exportations!M63-importations!M63,0)</f>
        <v>-32.033032000000006</v>
      </c>
      <c r="N63" s="21">
        <f>IF(ISNUMBER(exportations!N63),exportations!N63-importations!N63,0)</f>
        <v>-24.476927999999987</v>
      </c>
      <c r="O63" s="21">
        <f>IF(ISNUMBER(exportations!O63),exportations!O63-importations!O63,0)</f>
        <v>-24.327898000000033</v>
      </c>
      <c r="P63" s="72">
        <f>IF(ISNUMBER(exportations!P63),exportations!P63-importations!P63,0)</f>
        <v>-29.597250000000003</v>
      </c>
      <c r="Q63" s="22">
        <f>SUM(E63:P63)</f>
        <v>-593.03302299999996</v>
      </c>
    </row>
    <row r="64" spans="1:17" x14ac:dyDescent="0.2">
      <c r="A64" s="47"/>
      <c r="B64" s="18">
        <v>5</v>
      </c>
      <c r="C64" s="27"/>
      <c r="D64" s="20">
        <v>2008</v>
      </c>
      <c r="E64" s="21">
        <f>IF(ISNUMBER(exportations!E64),exportations!E64-importations!E64,0)</f>
        <v>-50.252192999999977</v>
      </c>
      <c r="F64" s="21">
        <f>IF(ISNUMBER(exportations!F64),exportations!F64-importations!F64,0)</f>
        <v>-105.79983300000001</v>
      </c>
      <c r="G64" s="21">
        <f>IF(ISNUMBER(exportations!G64),exportations!G64-importations!G64,0)</f>
        <v>-47.515660000000025</v>
      </c>
      <c r="H64" s="21">
        <f>IF(ISNUMBER(exportations!H64),exportations!H64-importations!H64,0)</f>
        <v>-54.366677999999979</v>
      </c>
      <c r="I64" s="21">
        <f>IF(ISNUMBER(exportations!I64),exportations!I64-importations!I64,0)</f>
        <v>-126.772468</v>
      </c>
      <c r="J64" s="21">
        <f>IF(ISNUMBER(exportations!J64),exportations!J64-importations!J64,0)</f>
        <v>-87.456666999999996</v>
      </c>
      <c r="K64" s="21">
        <f>IF(ISNUMBER(exportations!K64),exportations!K64-importations!K64,0)</f>
        <v>-83.391205999999997</v>
      </c>
      <c r="L64" s="21">
        <f>IF(ISNUMBER(exportations!L64),exportations!L64-importations!L64,0)</f>
        <v>-36.591322000000005</v>
      </c>
      <c r="M64" s="21">
        <f>IF(ISNUMBER(exportations!M64),exportations!M64-importations!M64,0)</f>
        <v>-37.682701999999992</v>
      </c>
      <c r="N64" s="21">
        <f>IF(ISNUMBER(exportations!N64),exportations!N64-importations!N64,0)</f>
        <v>-32.679375999999991</v>
      </c>
      <c r="O64" s="21">
        <f>IF(ISNUMBER(exportations!O64),exportations!O64-importations!O64,0)</f>
        <v>-27.469643999999988</v>
      </c>
      <c r="P64" s="72">
        <f>IF(ISNUMBER(exportations!P64),exportations!P64-importations!P64,0)</f>
        <v>-38.826178999999968</v>
      </c>
      <c r="Q64" s="22">
        <f t="shared" ref="Q64:Q74" si="4">SUM(E64:P64)</f>
        <v>-728.80392799999981</v>
      </c>
    </row>
    <row r="65" spans="1:17" x14ac:dyDescent="0.2">
      <c r="A65" s="47"/>
      <c r="B65" s="18">
        <v>5</v>
      </c>
      <c r="C65" s="27"/>
      <c r="D65" s="20">
        <v>2009</v>
      </c>
      <c r="E65" s="21">
        <f>IF(ISNUMBER(exportations!E65),exportations!E65-importations!E65,0)</f>
        <v>-50.770576000000034</v>
      </c>
      <c r="F65" s="21">
        <f>IF(ISNUMBER(exportations!F65),exportations!F65-importations!F65,0)</f>
        <v>-85.354724999999974</v>
      </c>
      <c r="G65" s="21">
        <f>IF(ISNUMBER(exportations!G65),exportations!G65-importations!G65,0)</f>
        <v>-41.356516000000028</v>
      </c>
      <c r="H65" s="21">
        <f>IF(ISNUMBER(exportations!H65),exportations!H65-importations!H65,0)</f>
        <v>-68.865992000000062</v>
      </c>
      <c r="I65" s="21">
        <f>IF(ISNUMBER(exportations!I65),exportations!I65-importations!I65,0)</f>
        <v>-100.77649999999997</v>
      </c>
      <c r="J65" s="21">
        <f>IF(ISNUMBER(exportations!J65),exportations!J65-importations!J65,0)</f>
        <v>-96.185631000000043</v>
      </c>
      <c r="K65" s="21">
        <f>IF(ISNUMBER(exportations!K65),exportations!K65-importations!K65,0)</f>
        <v>-63.165613999999977</v>
      </c>
      <c r="L65" s="21">
        <f>IF(ISNUMBER(exportations!L65),exportations!L65-importations!L65,0)</f>
        <v>-29.673335000000009</v>
      </c>
      <c r="M65" s="21">
        <f>IF(ISNUMBER(exportations!M65),exportations!M65-importations!M65,0)</f>
        <v>-29.684475000000006</v>
      </c>
      <c r="N65" s="21">
        <f>IF(ISNUMBER(exportations!N65),exportations!N65-importations!N65,0)</f>
        <v>-35.574258</v>
      </c>
      <c r="O65" s="21">
        <f>IF(ISNUMBER(exportations!O65),exportations!O65-importations!O65,0)</f>
        <v>-28.804621999999995</v>
      </c>
      <c r="P65" s="72">
        <f>IF(ISNUMBER(exportations!P65),exportations!P65-importations!P65,0)</f>
        <v>-34.810227999999967</v>
      </c>
      <c r="Q65" s="22">
        <f t="shared" si="4"/>
        <v>-665.02247199999999</v>
      </c>
    </row>
    <row r="66" spans="1:17" x14ac:dyDescent="0.2">
      <c r="A66" s="47"/>
      <c r="B66" s="18">
        <v>5</v>
      </c>
      <c r="C66" s="27"/>
      <c r="D66" s="20">
        <v>2010</v>
      </c>
      <c r="E66" s="21">
        <f>IF(ISNUMBER(exportations!E66),exportations!E66-importations!E66,0)</f>
        <v>-48.988672000000008</v>
      </c>
      <c r="F66" s="21">
        <f>IF(ISNUMBER(exportations!F66),exportations!F66-importations!F66,0)</f>
        <v>-71.402495000000016</v>
      </c>
      <c r="G66" s="21">
        <f>IF(ISNUMBER(exportations!G66),exportations!G66-importations!G66,0)</f>
        <v>-59.707951999999977</v>
      </c>
      <c r="H66" s="21">
        <f>IF(ISNUMBER(exportations!H66),exportations!H66-importations!H66,0)</f>
        <v>-105.41537099999999</v>
      </c>
      <c r="I66" s="21">
        <f>IF(ISNUMBER(exportations!I66),exportations!I66-importations!I66,0)</f>
        <v>-102.36864500000001</v>
      </c>
      <c r="J66" s="21">
        <f>IF(ISNUMBER(exportations!J66),exportations!J66-importations!J66,0)</f>
        <v>-81.264180000000039</v>
      </c>
      <c r="K66" s="21">
        <f>IF(ISNUMBER(exportations!K66),exportations!K66-importations!K66,0)</f>
        <v>-83.518443999999988</v>
      </c>
      <c r="L66" s="21">
        <f>IF(ISNUMBER(exportations!L66),exportations!L66-importations!L66,0)</f>
        <v>-63.112499999999983</v>
      </c>
      <c r="M66" s="21">
        <f>IF(ISNUMBER(exportations!M66),exportations!M66-importations!M66,0)</f>
        <v>-29.609195000000014</v>
      </c>
      <c r="N66" s="21">
        <f>IF(ISNUMBER(exportations!N66),exportations!N66-importations!N66,0)</f>
        <v>-26.481756999999959</v>
      </c>
      <c r="O66" s="21">
        <f>IF(ISNUMBER(exportations!O66),exportations!O66-importations!O66,0)</f>
        <v>13.841808000000015</v>
      </c>
      <c r="P66" s="72">
        <f>IF(ISNUMBER(exportations!P66),exportations!P66-importations!P66,0)</f>
        <v>14.452102999999966</v>
      </c>
      <c r="Q66" s="22">
        <f t="shared" si="4"/>
        <v>-643.57529999999997</v>
      </c>
    </row>
    <row r="67" spans="1:17" x14ac:dyDescent="0.2">
      <c r="A67" s="47"/>
      <c r="B67" s="18">
        <v>5</v>
      </c>
      <c r="C67" s="27"/>
      <c r="D67" s="54" t="s">
        <v>23</v>
      </c>
      <c r="E67" s="21">
        <f>IF(ISNUMBER(exportations!E67),exportations!E67-importations!E67,0)</f>
        <v>-1.6743299999999977</v>
      </c>
      <c r="F67" s="21">
        <f>IF(ISNUMBER(exportations!F67),exportations!F67-importations!F67,0)</f>
        <v>-46.582405999999992</v>
      </c>
      <c r="G67" s="21">
        <f>IF(ISNUMBER(exportations!G67),exportations!G67-importations!G67,0)</f>
        <v>27.750425000000007</v>
      </c>
      <c r="H67" s="21">
        <f>IF(ISNUMBER(exportations!H67),exportations!H67-importations!H67,0)</f>
        <v>-39.386545999999981</v>
      </c>
      <c r="I67" s="21">
        <f>IF(ISNUMBER(exportations!I67),exportations!I67-importations!I67,0)</f>
        <v>-101.67627199999998</v>
      </c>
      <c r="J67" s="21">
        <f>IF(ISNUMBER(exportations!J67),exportations!J67-importations!J67,0)</f>
        <v>-54.317853999999983</v>
      </c>
      <c r="K67" s="21">
        <f>IF(ISNUMBER(exportations!K67),exportations!K67-importations!K67,0)</f>
        <v>-48.778821999999977</v>
      </c>
      <c r="L67" s="21">
        <f>IF(ISNUMBER(exportations!L67),exportations!L67-importations!L67,0)</f>
        <v>-47.613091999999995</v>
      </c>
      <c r="M67" s="21">
        <f>IF(ISNUMBER(exportations!M67),exportations!M67-importations!M67,0)</f>
        <v>-36.78554299999999</v>
      </c>
      <c r="N67" s="21">
        <f>IF(ISNUMBER(exportations!N67),exportations!N67-importations!N67,0)</f>
        <v>-24.831206999999992</v>
      </c>
      <c r="O67" s="21">
        <f>IF(ISNUMBER(exportations!O67),exportations!O67-importations!O67,0)</f>
        <v>-28.66627299999999</v>
      </c>
      <c r="P67" s="72">
        <f>IF(ISNUMBER(exportations!P67),exportations!P67-importations!P67,0)</f>
        <v>-38.270366000000053</v>
      </c>
      <c r="Q67" s="22">
        <f t="shared" si="4"/>
        <v>-440.83228599999995</v>
      </c>
    </row>
    <row r="68" spans="1:17" x14ac:dyDescent="0.2">
      <c r="A68" s="47"/>
      <c r="B68" s="18">
        <v>5</v>
      </c>
      <c r="C68" s="27"/>
      <c r="D68" s="20">
        <v>2012</v>
      </c>
      <c r="E68" s="21">
        <f>IF(ISNUMBER(exportations!E68),exportations!E68-importations!E68,0)</f>
        <v>-52.443970000000007</v>
      </c>
      <c r="F68" s="21">
        <f>IF(ISNUMBER(exportations!F68),exportations!F68-importations!F68,0)</f>
        <v>-68.816317999999995</v>
      </c>
      <c r="G68" s="21">
        <f>IF(ISNUMBER(exportations!G68),exportations!G68-importations!G68,0)</f>
        <v>-63.645032000000015</v>
      </c>
      <c r="H68" s="21">
        <f>IF(ISNUMBER(exportations!H68),exportations!H68-importations!H68,0)</f>
        <v>-79.275978000000009</v>
      </c>
      <c r="I68" s="21">
        <f>IF(ISNUMBER(exportations!I68),exportations!I68-importations!I68,0)</f>
        <v>-109.56252099999995</v>
      </c>
      <c r="J68" s="21">
        <f>IF(ISNUMBER(exportations!J68),exportations!J68-importations!J68,0)</f>
        <v>-99.780045999999999</v>
      </c>
      <c r="K68" s="21">
        <f>IF(ISNUMBER(exportations!K68),exportations!K68-importations!K68,0)</f>
        <v>-84.690314999999984</v>
      </c>
      <c r="L68" s="21">
        <f>IF(ISNUMBER(exportations!L68),exportations!L68-importations!L68,0)</f>
        <v>-58.305521999999996</v>
      </c>
      <c r="M68" s="21">
        <f>IF(ISNUMBER(exportations!M68),exportations!M68-importations!M68,0)</f>
        <v>-37.450394000000017</v>
      </c>
      <c r="N68" s="21">
        <f>IF(ISNUMBER(exportations!N68),exportations!N68-importations!N68,0)</f>
        <v>-8.6380400000000179</v>
      </c>
      <c r="O68" s="21">
        <f>IF(ISNUMBER(exportations!O68),exportations!O68-importations!O68,0)</f>
        <v>-11.783800999999983</v>
      </c>
      <c r="P68" s="72">
        <f>IF(ISNUMBER(exportations!P68),exportations!P68-importations!P68,0)</f>
        <v>-25.865206000000001</v>
      </c>
      <c r="Q68" s="22">
        <f t="shared" si="4"/>
        <v>-700.25714300000004</v>
      </c>
    </row>
    <row r="69" spans="1:17" x14ac:dyDescent="0.2">
      <c r="A69" s="47"/>
      <c r="B69" s="18">
        <v>5</v>
      </c>
      <c r="C69" s="27"/>
      <c r="D69" s="20">
        <v>2013</v>
      </c>
      <c r="E69" s="21">
        <f>IF(ISNUMBER(exportations!E69),exportations!E69-importations!E69,0)</f>
        <v>-29.38589300000001</v>
      </c>
      <c r="F69" s="21">
        <f>IF(ISNUMBER(exportations!F69),exportations!F69-importations!F69,0)</f>
        <v>-64.304001000000028</v>
      </c>
      <c r="G69" s="21">
        <f>IF(ISNUMBER(exportations!G69),exportations!G69-importations!G69,0)</f>
        <v>7.2681949999999915</v>
      </c>
      <c r="H69" s="21">
        <f>IF(ISNUMBER(exportations!H69),exportations!H69-importations!H69,0)</f>
        <v>-31.197967999999975</v>
      </c>
      <c r="I69" s="21">
        <f>IF(ISNUMBER(exportations!I69),exportations!I69-importations!I69,0)</f>
        <v>-92.950526999999994</v>
      </c>
      <c r="J69" s="21">
        <f>IF(ISNUMBER(exportations!J69),exportations!J69-importations!J69,0)</f>
        <v>-99.788813999999974</v>
      </c>
      <c r="K69" s="21">
        <f>IF(ISNUMBER(exportations!K69),exportations!K69-importations!K69,0)</f>
        <v>-100.087309</v>
      </c>
      <c r="L69" s="21">
        <f>IF(ISNUMBER(exportations!L69),exportations!L69-importations!L69,0)</f>
        <v>-69.302649000000017</v>
      </c>
      <c r="M69" s="21">
        <f>IF(ISNUMBER(exportations!M69),exportations!M69-importations!M69,0)</f>
        <v>-23.382445999999973</v>
      </c>
      <c r="N69" s="21">
        <f>IF(ISNUMBER(exportations!N69),exportations!N69-importations!N69,0)</f>
        <v>-5.5795950000000119</v>
      </c>
      <c r="O69" s="21">
        <f>IF(ISNUMBER(exportations!O69),exportations!O69-importations!O69,0)</f>
        <v>-12.96975299999994</v>
      </c>
      <c r="P69" s="72">
        <f>IF(ISNUMBER(exportations!P69),exportations!P69-importations!P69,0)</f>
        <v>-32.765422999999998</v>
      </c>
      <c r="Q69" s="22">
        <f t="shared" si="4"/>
        <v>-554.44618300000002</v>
      </c>
    </row>
    <row r="70" spans="1:17" x14ac:dyDescent="0.2">
      <c r="A70" s="47"/>
      <c r="B70" s="18">
        <v>5</v>
      </c>
      <c r="C70" s="27"/>
      <c r="D70" s="20">
        <v>2014</v>
      </c>
      <c r="E70" s="21">
        <f>IF(ISNUMBER(exportations!E70),exportations!E70-importations!E70,0)</f>
        <v>-61.235719000000017</v>
      </c>
      <c r="F70" s="21">
        <f>IF(ISNUMBER(exportations!F70),exportations!F70-importations!F70,0)</f>
        <v>-105.24002100000001</v>
      </c>
      <c r="G70" s="21">
        <f>IF(ISNUMBER(exportations!G70),exportations!G70-importations!G70,0)</f>
        <v>-31.858389000000017</v>
      </c>
      <c r="H70" s="21">
        <f>IF(ISNUMBER(exportations!H70),exportations!H70-importations!H70,0)</f>
        <v>-67.119428000000056</v>
      </c>
      <c r="I70" s="21">
        <f>IF(ISNUMBER(exportations!I70),exportations!I70-importations!I70,0)</f>
        <v>-102.95329800000002</v>
      </c>
      <c r="J70" s="21">
        <f>IF(ISNUMBER(exportations!J70),exportations!J70-importations!J70,0)</f>
        <v>-89.35729299999997</v>
      </c>
      <c r="K70" s="21">
        <f>IF(ISNUMBER(exportations!K70),exportations!K70-importations!K70,0)</f>
        <v>-68.940882999999971</v>
      </c>
      <c r="L70" s="21">
        <f>IF(ISNUMBER(exportations!L70),exportations!L70-importations!L70,0)</f>
        <v>-35.337077999999991</v>
      </c>
      <c r="M70" s="21">
        <f>IF(ISNUMBER(exportations!M70),exportations!M70-importations!M70,0)</f>
        <v>-32.899961000000019</v>
      </c>
      <c r="N70" s="21">
        <f>IF(ISNUMBER(exportations!N70),exportations!N70-importations!N70,0)</f>
        <v>-35.216846000000032</v>
      </c>
      <c r="O70" s="21">
        <f>IF(ISNUMBER(exportations!O70),exportations!O70-importations!O70,0)</f>
        <v>-42.257110999999981</v>
      </c>
      <c r="P70" s="72">
        <f>IF(ISNUMBER(exportations!P70),exportations!P70-importations!P70,0)</f>
        <v>-50.741855999999984</v>
      </c>
      <c r="Q70" s="22">
        <f t="shared" si="4"/>
        <v>-723.15788300000008</v>
      </c>
    </row>
    <row r="71" spans="1:17" x14ac:dyDescent="0.2">
      <c r="A71" s="47"/>
      <c r="B71" s="18">
        <v>5</v>
      </c>
      <c r="C71" s="27"/>
      <c r="D71" s="20">
        <v>2015</v>
      </c>
      <c r="E71" s="21">
        <f>IF(ISNUMBER(exportations!E71),exportations!E71-importations!E71,0)</f>
        <v>-69.352574000000004</v>
      </c>
      <c r="F71" s="21">
        <f>IF(ISNUMBER(exportations!F71),exportations!F71-importations!F71,0)</f>
        <v>-144.96893400000005</v>
      </c>
      <c r="G71" s="21">
        <f>IF(ISNUMBER(exportations!G71),exportations!G71-importations!G71,0)</f>
        <v>-52.543905000000052</v>
      </c>
      <c r="H71" s="21">
        <f>IF(ISNUMBER(exportations!H71),exportations!H71-importations!H71,0)</f>
        <v>-83.112267000000031</v>
      </c>
      <c r="I71" s="21">
        <f>IF(ISNUMBER(exportations!I71),exportations!I71-importations!I71,0)</f>
        <v>-121.47047400000002</v>
      </c>
      <c r="J71" s="21">
        <f>IF(ISNUMBER(exportations!J71),exportations!J71-importations!J71,0)</f>
        <v>-103.823218</v>
      </c>
      <c r="K71" s="21">
        <f>IF(ISNUMBER(exportations!K71),exportations!K71-importations!K71,0)</f>
        <v>-69.038170999999977</v>
      </c>
      <c r="L71" s="21">
        <f>IF(ISNUMBER(exportations!L71),exportations!L71-importations!L71,0)</f>
        <v>-46.101263000000031</v>
      </c>
      <c r="M71" s="21">
        <f>IF(ISNUMBER(exportations!M71),exportations!M71-importations!M71,0)</f>
        <v>-32.30345299999999</v>
      </c>
      <c r="N71" s="21">
        <f>IF(ISNUMBER(exportations!N71),exportations!N71-importations!N71,0)</f>
        <v>-16.978113000000008</v>
      </c>
      <c r="O71" s="21">
        <f>IF(ISNUMBER(exportations!O71),exportations!O71-importations!O71,0)</f>
        <v>-31.978083999999967</v>
      </c>
      <c r="P71" s="72">
        <f>IF(ISNUMBER(exportations!P71),exportations!P71-importations!P71,0)</f>
        <v>-19.35905299999996</v>
      </c>
      <c r="Q71" s="22">
        <f t="shared" si="4"/>
        <v>-791.02950899999996</v>
      </c>
    </row>
    <row r="72" spans="1:17" x14ac:dyDescent="0.2">
      <c r="A72" s="47"/>
      <c r="B72" s="18">
        <v>5</v>
      </c>
      <c r="C72" s="27"/>
      <c r="D72" s="20">
        <v>2016</v>
      </c>
      <c r="E72" s="21">
        <f>IF(ISNUMBER(exportations!E72),exportations!E72-importations!E72,0)</f>
        <v>-48.888229999999936</v>
      </c>
      <c r="F72" s="21">
        <f>IF(ISNUMBER(exportations!F72),exportations!F72-importations!F72,0)</f>
        <v>-105.30850899999999</v>
      </c>
      <c r="G72" s="21">
        <f>IF(ISNUMBER(exportations!G72),exportations!G72-importations!G72,0)</f>
        <v>-53.772215000000017</v>
      </c>
      <c r="H72" s="21">
        <f>IF(ISNUMBER(exportations!H72),exportations!H72-importations!H72,0)</f>
        <v>-70.625491000000039</v>
      </c>
      <c r="I72" s="21">
        <f>IF(ISNUMBER(exportations!I72),exportations!I72-importations!I72,0)</f>
        <v>-113.91469000000001</v>
      </c>
      <c r="J72" s="21">
        <f>IF(ISNUMBER(exportations!J72),exportations!J72-importations!J72,0)</f>
        <v>-111.99099600000002</v>
      </c>
      <c r="K72" s="21">
        <f>IF(ISNUMBER(exportations!K72),exportations!K72-importations!K72,0)</f>
        <v>-78.264374999999973</v>
      </c>
      <c r="L72" s="21">
        <f>IF(ISNUMBER(exportations!L72),exportations!L72-importations!L72,0)</f>
        <v>-65.012864000000008</v>
      </c>
      <c r="M72" s="21">
        <f>IF(ISNUMBER(exportations!M72),exportations!M72-importations!M72,0)</f>
        <v>-41.166053999999974</v>
      </c>
      <c r="N72" s="21">
        <f>IF(ISNUMBER(exportations!N72),exportations!N72-importations!N72,0)</f>
        <v>-20.637391000000008</v>
      </c>
      <c r="O72" s="21">
        <f>IF(ISNUMBER(exportations!O72),exportations!O72-importations!O72,0)</f>
        <v>-22.579461999999978</v>
      </c>
      <c r="P72" s="72">
        <f>IF(ISNUMBER(exportations!P72),exportations!P72-importations!P72,0)</f>
        <v>-55.047916999999984</v>
      </c>
      <c r="Q72" s="22">
        <f t="shared" si="4"/>
        <v>-787.20819399999993</v>
      </c>
    </row>
    <row r="73" spans="1:17" x14ac:dyDescent="0.2">
      <c r="A73" s="47"/>
      <c r="B73" s="18">
        <v>5</v>
      </c>
      <c r="C73" s="27"/>
      <c r="D73" s="20">
        <v>2017</v>
      </c>
      <c r="E73" s="21">
        <f>IF(ISNUMBER(exportations!E73),exportations!E73-importations!E73,0)</f>
        <v>-81.18262500000003</v>
      </c>
      <c r="F73" s="21">
        <f>IF(ISNUMBER(exportations!F73),exportations!F73-importations!F73,0)</f>
        <v>-133.10476199999994</v>
      </c>
      <c r="G73" s="21">
        <f>IF(ISNUMBER(exportations!G73),exportations!G73-importations!G73,0)</f>
        <v>-66.29678899999999</v>
      </c>
      <c r="H73" s="21">
        <f>IF(ISNUMBER(exportations!H73),exportations!H73-importations!H73,0)</f>
        <v>-79.715536000000014</v>
      </c>
      <c r="I73" s="21">
        <f>IF(ISNUMBER(exportations!I73),exportations!I73-importations!I73,0)</f>
        <v>-154.57337199999995</v>
      </c>
      <c r="J73" s="21">
        <f>IF(ISNUMBER(exportations!J73),exportations!J73-importations!J73,0)</f>
        <v>-114.80866400000002</v>
      </c>
      <c r="K73" s="21">
        <f>IF(ISNUMBER(exportations!K73),exportations!K73-importations!K73,0)</f>
        <v>-77.541060000000002</v>
      </c>
      <c r="L73" s="21">
        <f>IF(ISNUMBER(exportations!L73),exportations!L73-importations!L73,0)</f>
        <v>-38.847347999999982</v>
      </c>
      <c r="M73" s="21">
        <f>IF(ISNUMBER(exportations!M73),exportations!M73-importations!M73,0)</f>
        <v>-37.194868999999983</v>
      </c>
      <c r="N73" s="21">
        <f>IF(ISNUMBER(exportations!N73),exportations!N73-importations!N73,0)</f>
        <v>-35.221397999999994</v>
      </c>
      <c r="O73" s="65">
        <f>IF(ISNUMBER(exportations!O73),exportations!O73-importations!O73,0)</f>
        <v>-28.88582100000005</v>
      </c>
      <c r="P73" s="73">
        <f>IF(ISNUMBER(exportations!P73),exportations!P73-importations!P73,0)</f>
        <v>-75.098219999999969</v>
      </c>
      <c r="Q73" s="22">
        <f t="shared" si="4"/>
        <v>-922.47046399999999</v>
      </c>
    </row>
    <row r="74" spans="1:17" x14ac:dyDescent="0.2">
      <c r="A74" s="47"/>
      <c r="B74" s="18">
        <v>5</v>
      </c>
      <c r="C74" s="27"/>
      <c r="D74" s="20">
        <v>2018</v>
      </c>
      <c r="E74" s="21">
        <f>IF(ISNUMBER(exportations!E74),exportations!E74-importations!E74,0)</f>
        <v>-80.071680000000015</v>
      </c>
      <c r="F74" s="21">
        <f>IF(ISNUMBER(exportations!F74),exportations!F74-importations!F74,0)</f>
        <v>-149.74206300000006</v>
      </c>
      <c r="G74" s="21">
        <f>IF(ISNUMBER(exportations!G74),exportations!G74-importations!G74,0)</f>
        <v>-90.149749999999983</v>
      </c>
      <c r="H74" s="21">
        <f>IF(ISNUMBER(exportations!H74),exportations!H74-importations!H74,0)</f>
        <v>-82.978336000000041</v>
      </c>
      <c r="I74" s="21">
        <f>IF(ISNUMBER(exportations!I74),exportations!I74-importations!I74,0)</f>
        <v>-171.14084399999999</v>
      </c>
      <c r="J74" s="21">
        <f>IF(ISNUMBER(exportations!J74),exportations!J74-importations!J74,0)</f>
        <v>-120.61133100000001</v>
      </c>
      <c r="K74" s="21">
        <f>IF(ISNUMBER(exportations!K74),exportations!K74-importations!K74,0)</f>
        <v>-99.624173999999982</v>
      </c>
      <c r="L74" s="21">
        <f>IF(ISNUMBER(exportations!L74),exportations!L74-importations!L74,0)</f>
        <v>0</v>
      </c>
      <c r="M74" s="21">
        <f>IF(ISNUMBER(exportations!M74),exportations!M74-importations!M74,0)</f>
        <v>0</v>
      </c>
      <c r="N74" s="21">
        <f>IF(ISNUMBER(exportations!N74),exportations!N74-importations!N74,0)</f>
        <v>0</v>
      </c>
      <c r="O74" s="65">
        <f>IF(ISNUMBER(exportations!O74),exportations!O74-importations!O74,0)</f>
        <v>0</v>
      </c>
      <c r="P74" s="73">
        <f>IF(ISNUMBER(exportations!P74),exportations!P74-importations!P74,0)</f>
        <v>0</v>
      </c>
      <c r="Q74" s="22">
        <f t="shared" si="4"/>
        <v>-794.31817800000022</v>
      </c>
    </row>
    <row r="75" spans="1:17" x14ac:dyDescent="0.2">
      <c r="A75" s="47"/>
      <c r="B75" s="18"/>
      <c r="C75" s="27"/>
      <c r="D75" s="20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72"/>
      <c r="Q75" s="22"/>
    </row>
    <row r="76" spans="1:17" x14ac:dyDescent="0.2">
      <c r="A76" s="47"/>
      <c r="B76" s="18"/>
      <c r="C76" s="27"/>
      <c r="D76" s="24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74"/>
      <c r="Q76" s="26"/>
    </row>
    <row r="77" spans="1:17" x14ac:dyDescent="0.2">
      <c r="A77" s="52" t="s">
        <v>28</v>
      </c>
      <c r="B77" s="18">
        <v>6</v>
      </c>
      <c r="C77" s="27"/>
      <c r="D77" s="20">
        <v>2007</v>
      </c>
      <c r="E77" s="21">
        <f>IF(ISNUMBER(exportations!E77),exportations!E77-importations!E77,0)</f>
        <v>-234.53361599999999</v>
      </c>
      <c r="F77" s="21">
        <f>IF(ISNUMBER(exportations!F77),exportations!F77-importations!F77,0)</f>
        <v>-235.27833200000001</v>
      </c>
      <c r="G77" s="21">
        <f>IF(ISNUMBER(exportations!G77),exportations!G77-importations!G77,0)</f>
        <v>-270.02062799999999</v>
      </c>
      <c r="H77" s="21">
        <f>IF(ISNUMBER(exportations!H77),exportations!H77-importations!H77,0)</f>
        <v>-288.26231399999995</v>
      </c>
      <c r="I77" s="21">
        <f>IF(ISNUMBER(exportations!I77),exportations!I77-importations!I77,0)</f>
        <v>-303.19027799999998</v>
      </c>
      <c r="J77" s="21">
        <f>IF(ISNUMBER(exportations!J77),exportations!J77-importations!J77,0)</f>
        <v>-231.71705300000002</v>
      </c>
      <c r="K77" s="21">
        <f>IF(ISNUMBER(exportations!K77),exportations!K77-importations!K77,0)</f>
        <v>-135.39169600000002</v>
      </c>
      <c r="L77" s="21">
        <f>IF(ISNUMBER(exportations!L77),exportations!L77-importations!L77,0)</f>
        <v>-157.83669499999999</v>
      </c>
      <c r="M77" s="21">
        <f>IF(ISNUMBER(exportations!M77),exportations!M77-importations!M77,0)</f>
        <v>-206.40901500000001</v>
      </c>
      <c r="N77" s="21">
        <f>IF(ISNUMBER(exportations!N77),exportations!N77-importations!N77,0)</f>
        <v>-237.33916599999998</v>
      </c>
      <c r="O77" s="21">
        <f>IF(ISNUMBER(exportations!O77),exportations!O77-importations!O77,0)</f>
        <v>-259.12085300000001</v>
      </c>
      <c r="P77" s="72">
        <f>IF(ISNUMBER(exportations!P77),exportations!P77-importations!P77,0)</f>
        <v>-284.60022699999996</v>
      </c>
      <c r="Q77" s="22">
        <f>SUM(E77:P77)</f>
        <v>-2843.699873</v>
      </c>
    </row>
    <row r="78" spans="1:17" x14ac:dyDescent="0.2">
      <c r="A78" s="47"/>
      <c r="B78" s="18">
        <v>6</v>
      </c>
      <c r="C78" s="27"/>
      <c r="D78" s="20">
        <v>2008</v>
      </c>
      <c r="E78" s="21">
        <f>IF(ISNUMBER(exportations!E78),exportations!E78-importations!E78,0)</f>
        <v>-297.92296699999997</v>
      </c>
      <c r="F78" s="21">
        <f>IF(ISNUMBER(exportations!F78),exportations!F78-importations!F78,0)</f>
        <v>-274.72737600000005</v>
      </c>
      <c r="G78" s="21">
        <f>IF(ISNUMBER(exportations!G78),exportations!G78-importations!G78,0)</f>
        <v>-323.53025300000007</v>
      </c>
      <c r="H78" s="21">
        <f>IF(ISNUMBER(exportations!H78),exportations!H78-importations!H78,0)</f>
        <v>-320.59656799999993</v>
      </c>
      <c r="I78" s="21">
        <f>IF(ISNUMBER(exportations!I78),exportations!I78-importations!I78,0)</f>
        <v>-322.70591599999995</v>
      </c>
      <c r="J78" s="21">
        <f>IF(ISNUMBER(exportations!J78),exportations!J78-importations!J78,0)</f>
        <v>-295.43438400000008</v>
      </c>
      <c r="K78" s="21">
        <f>IF(ISNUMBER(exportations!K78),exportations!K78-importations!K78,0)</f>
        <v>-217.53440899999998</v>
      </c>
      <c r="L78" s="21">
        <f>IF(ISNUMBER(exportations!L78),exportations!L78-importations!L78,0)</f>
        <v>-172.17136299999999</v>
      </c>
      <c r="M78" s="21">
        <f>IF(ISNUMBER(exportations!M78),exportations!M78-importations!M78,0)</f>
        <v>-254.81720899999999</v>
      </c>
      <c r="N78" s="21">
        <f>IF(ISNUMBER(exportations!N78),exportations!N78-importations!N78,0)</f>
        <v>-253.28179399999999</v>
      </c>
      <c r="O78" s="21">
        <f>IF(ISNUMBER(exportations!O78),exportations!O78-importations!O78,0)</f>
        <v>-262.92491100000001</v>
      </c>
      <c r="P78" s="72">
        <f>IF(ISNUMBER(exportations!P78),exportations!P78-importations!P78,0)</f>
        <v>-294.69315599999999</v>
      </c>
      <c r="Q78" s="22">
        <f t="shared" ref="Q78:Q88" si="5">SUM(E78:P78)</f>
        <v>-3290.3403059999996</v>
      </c>
    </row>
    <row r="79" spans="1:17" x14ac:dyDescent="0.2">
      <c r="A79" s="47"/>
      <c r="B79" s="18">
        <v>6</v>
      </c>
      <c r="C79" s="27"/>
      <c r="D79" s="20">
        <v>2009</v>
      </c>
      <c r="E79" s="21">
        <f>IF(ISNUMBER(exportations!E79),exportations!E79-importations!E79,0)</f>
        <v>-260.02568599999995</v>
      </c>
      <c r="F79" s="21">
        <f>IF(ISNUMBER(exportations!F79),exportations!F79-importations!F79,0)</f>
        <v>-257.49349499999994</v>
      </c>
      <c r="G79" s="21">
        <f>IF(ISNUMBER(exportations!G79),exportations!G79-importations!G79,0)</f>
        <v>-321.75665400000003</v>
      </c>
      <c r="H79" s="21">
        <f>IF(ISNUMBER(exportations!H79),exportations!H79-importations!H79,0)</f>
        <v>-313.20016200000003</v>
      </c>
      <c r="I79" s="21">
        <f>IF(ISNUMBER(exportations!I79),exportations!I79-importations!I79,0)</f>
        <v>-285.89973400000002</v>
      </c>
      <c r="J79" s="21">
        <f>IF(ISNUMBER(exportations!J79),exportations!J79-importations!J79,0)</f>
        <v>-252.33835700000003</v>
      </c>
      <c r="K79" s="21">
        <f>IF(ISNUMBER(exportations!K79),exportations!K79-importations!K79,0)</f>
        <v>-153.17811800000001</v>
      </c>
      <c r="L79" s="21">
        <f>IF(ISNUMBER(exportations!L79),exportations!L79-importations!L79,0)</f>
        <v>-149.85291900000004</v>
      </c>
      <c r="M79" s="21">
        <f>IF(ISNUMBER(exportations!M79),exportations!M79-importations!M79,0)</f>
        <v>-214.62673399999997</v>
      </c>
      <c r="N79" s="21">
        <f>IF(ISNUMBER(exportations!N79),exportations!N79-importations!N79,0)</f>
        <v>-218.43900500000004</v>
      </c>
      <c r="O79" s="21">
        <f>IF(ISNUMBER(exportations!O79),exportations!O79-importations!O79,0)</f>
        <v>-293.32305200000008</v>
      </c>
      <c r="P79" s="72">
        <f>IF(ISNUMBER(exportations!P79),exportations!P79-importations!P79,0)</f>
        <v>-325.01122499999997</v>
      </c>
      <c r="Q79" s="22">
        <f t="shared" si="5"/>
        <v>-3045.1451410000009</v>
      </c>
    </row>
    <row r="80" spans="1:17" x14ac:dyDescent="0.2">
      <c r="A80" s="47"/>
      <c r="B80" s="18">
        <v>6</v>
      </c>
      <c r="C80" s="27"/>
      <c r="D80" s="20">
        <v>2010</v>
      </c>
      <c r="E80" s="21">
        <f>IF(ISNUMBER(exportations!E80),exportations!E80-importations!E80,0)</f>
        <v>-274.92011099999996</v>
      </c>
      <c r="F80" s="21">
        <f>IF(ISNUMBER(exportations!F80),exportations!F80-importations!F80,0)</f>
        <v>-256.46280000000002</v>
      </c>
      <c r="G80" s="21">
        <f>IF(ISNUMBER(exportations!G80),exportations!G80-importations!G80,0)</f>
        <v>-354.63135699999998</v>
      </c>
      <c r="H80" s="21">
        <f>IF(ISNUMBER(exportations!H80),exportations!H80-importations!H80,0)</f>
        <v>-338.90652799999998</v>
      </c>
      <c r="I80" s="21">
        <f>IF(ISNUMBER(exportations!I80),exportations!I80-importations!I80,0)</f>
        <v>-322.59496899999988</v>
      </c>
      <c r="J80" s="21">
        <f>IF(ISNUMBER(exportations!J80),exportations!J80-importations!J80,0)</f>
        <v>-332.76708499999995</v>
      </c>
      <c r="K80" s="21">
        <f>IF(ISNUMBER(exportations!K80),exportations!K80-importations!K80,0)</f>
        <v>-208.58927100000002</v>
      </c>
      <c r="L80" s="21">
        <f>IF(ISNUMBER(exportations!L80),exportations!L80-importations!L80,0)</f>
        <v>-187.14018500000003</v>
      </c>
      <c r="M80" s="21">
        <f>IF(ISNUMBER(exportations!M80),exportations!M80-importations!M80,0)</f>
        <v>-256.55064700000003</v>
      </c>
      <c r="N80" s="21">
        <f>IF(ISNUMBER(exportations!N80),exportations!N80-importations!N80,0)</f>
        <v>-242.47715100000011</v>
      </c>
      <c r="O80" s="21">
        <f>IF(ISNUMBER(exportations!O80),exportations!O80-importations!O80,0)</f>
        <v>-301.900442</v>
      </c>
      <c r="P80" s="72">
        <f>IF(ISNUMBER(exportations!P80),exportations!P80-importations!P80,0)</f>
        <v>-329.56494100000003</v>
      </c>
      <c r="Q80" s="22">
        <f t="shared" si="5"/>
        <v>-3406.5054869999999</v>
      </c>
    </row>
    <row r="81" spans="1:17" x14ac:dyDescent="0.2">
      <c r="A81" s="47"/>
      <c r="B81" s="18">
        <v>6</v>
      </c>
      <c r="C81" s="27"/>
      <c r="D81" s="54" t="s">
        <v>23</v>
      </c>
      <c r="E81" s="21">
        <f>IF(ISNUMBER(exportations!E81),exportations!E81-importations!E81,0)</f>
        <v>-307.32704499999988</v>
      </c>
      <c r="F81" s="21">
        <f>IF(ISNUMBER(exportations!F81),exportations!F81-importations!F81,0)</f>
        <v>-326.054508</v>
      </c>
      <c r="G81" s="21">
        <f>IF(ISNUMBER(exportations!G81),exportations!G81-importations!G81,0)</f>
        <v>-387.80156399999998</v>
      </c>
      <c r="H81" s="21">
        <f>IF(ISNUMBER(exportations!H81),exportations!H81-importations!H81,0)</f>
        <v>-374.55068399999999</v>
      </c>
      <c r="I81" s="21">
        <f>IF(ISNUMBER(exportations!I81),exportations!I81-importations!I81,0)</f>
        <v>-380.87154199999998</v>
      </c>
      <c r="J81" s="21">
        <f>IF(ISNUMBER(exportations!J81),exportations!J81-importations!J81,0)</f>
        <v>-306.51981499999994</v>
      </c>
      <c r="K81" s="21">
        <f>IF(ISNUMBER(exportations!K81),exportations!K81-importations!K81,0)</f>
        <v>-201.27372099999999</v>
      </c>
      <c r="L81" s="21">
        <f>IF(ISNUMBER(exportations!L81),exportations!L81-importations!L81,0)</f>
        <v>-241.81541299999998</v>
      </c>
      <c r="M81" s="21">
        <f>IF(ISNUMBER(exportations!M81),exportations!M81-importations!M81,0)</f>
        <v>-281.62800300000004</v>
      </c>
      <c r="N81" s="21">
        <f>IF(ISNUMBER(exportations!N81),exportations!N81-importations!N81,0)</f>
        <v>-281.93679900000001</v>
      </c>
      <c r="O81" s="21">
        <f>IF(ISNUMBER(exportations!O81),exportations!O81-importations!O81,0)</f>
        <v>-294.33926499999995</v>
      </c>
      <c r="P81" s="72">
        <f>IF(ISNUMBER(exportations!P81),exportations!P81-importations!P81,0)</f>
        <v>-332.47904699999992</v>
      </c>
      <c r="Q81" s="22">
        <f t="shared" si="5"/>
        <v>-3716.5974059999994</v>
      </c>
    </row>
    <row r="82" spans="1:17" x14ac:dyDescent="0.2">
      <c r="A82" s="47"/>
      <c r="B82" s="18">
        <v>6</v>
      </c>
      <c r="C82" s="27"/>
      <c r="D82" s="20">
        <v>2012</v>
      </c>
      <c r="E82" s="21">
        <f>IF(ISNUMBER(exportations!E82),exportations!E82-importations!E82,0)</f>
        <v>-305.45217399999996</v>
      </c>
      <c r="F82" s="21">
        <f>IF(ISNUMBER(exportations!F82),exportations!F82-importations!F82,0)</f>
        <v>-305.60709499999996</v>
      </c>
      <c r="G82" s="21">
        <f>IF(ISNUMBER(exportations!G82),exportations!G82-importations!G82,0)</f>
        <v>-355.19712500000003</v>
      </c>
      <c r="H82" s="21">
        <f>IF(ISNUMBER(exportations!H82),exportations!H82-importations!H82,0)</f>
        <v>-352.3965629999999</v>
      </c>
      <c r="I82" s="21">
        <f>IF(ISNUMBER(exportations!I82),exportations!I82-importations!I82,0)</f>
        <v>-381.85675599999996</v>
      </c>
      <c r="J82" s="21">
        <f>IF(ISNUMBER(exportations!J82),exportations!J82-importations!J82,0)</f>
        <v>-358.13891899999999</v>
      </c>
      <c r="K82" s="21">
        <f>IF(ISNUMBER(exportations!K82),exportations!K82-importations!K82,0)</f>
        <v>-257.38509299999998</v>
      </c>
      <c r="L82" s="21">
        <f>IF(ISNUMBER(exportations!L82),exportations!L82-importations!L82,0)</f>
        <v>-202.30951000000005</v>
      </c>
      <c r="M82" s="21">
        <f>IF(ISNUMBER(exportations!M82),exportations!M82-importations!M82,0)</f>
        <v>-241.88513800000007</v>
      </c>
      <c r="N82" s="21">
        <f>IF(ISNUMBER(exportations!N82),exportations!N82-importations!N82,0)</f>
        <v>-273.93891200000002</v>
      </c>
      <c r="O82" s="21">
        <f>IF(ISNUMBER(exportations!O82),exportations!O82-importations!O82,0)</f>
        <v>-274.68197399999997</v>
      </c>
      <c r="P82" s="72">
        <f>IF(ISNUMBER(exportations!P82),exportations!P82-importations!P82,0)</f>
        <v>-303.08924199999996</v>
      </c>
      <c r="Q82" s="22">
        <f t="shared" si="5"/>
        <v>-3611.9385009999996</v>
      </c>
    </row>
    <row r="83" spans="1:17" x14ac:dyDescent="0.2">
      <c r="A83" s="47"/>
      <c r="B83" s="18">
        <v>6</v>
      </c>
      <c r="C83" s="27"/>
      <c r="D83" s="20">
        <v>2013</v>
      </c>
      <c r="E83" s="21">
        <f>IF(ISNUMBER(exportations!E83),exportations!E83-importations!E83,0)</f>
        <v>-334.65067899999997</v>
      </c>
      <c r="F83" s="21">
        <f>IF(ISNUMBER(exportations!F83),exportations!F83-importations!F83,0)</f>
        <v>-295.64525500000002</v>
      </c>
      <c r="G83" s="21">
        <f>IF(ISNUMBER(exportations!G83),exportations!G83-importations!G83,0)</f>
        <v>-343.42554399999995</v>
      </c>
      <c r="H83" s="21">
        <f>IF(ISNUMBER(exportations!H83),exportations!H83-importations!H83,0)</f>
        <v>-377.773348</v>
      </c>
      <c r="I83" s="21">
        <f>IF(ISNUMBER(exportations!I83),exportations!I83-importations!I83,0)</f>
        <v>-394.06659000000002</v>
      </c>
      <c r="J83" s="21">
        <f>IF(ISNUMBER(exportations!J83),exportations!J83-importations!J83,0)</f>
        <v>-352.94704300000001</v>
      </c>
      <c r="K83" s="21">
        <f>IF(ISNUMBER(exportations!K83),exportations!K83-importations!K83,0)</f>
        <v>-256.98313799999994</v>
      </c>
      <c r="L83" s="21">
        <f>IF(ISNUMBER(exportations!L83),exportations!L83-importations!L83,0)</f>
        <v>-215.62822800000001</v>
      </c>
      <c r="M83" s="21">
        <f>IF(ISNUMBER(exportations!M83),exportations!M83-importations!M83,0)</f>
        <v>-252.20697200000001</v>
      </c>
      <c r="N83" s="21">
        <f>IF(ISNUMBER(exportations!N83),exportations!N83-importations!N83,0)</f>
        <v>-279.37024899999994</v>
      </c>
      <c r="O83" s="21">
        <f>IF(ISNUMBER(exportations!O83),exportations!O83-importations!O83,0)</f>
        <v>-243.59643899999998</v>
      </c>
      <c r="P83" s="72">
        <f>IF(ISNUMBER(exportations!P83),exportations!P83-importations!P83,0)</f>
        <v>-295.88257599999997</v>
      </c>
      <c r="Q83" s="22">
        <f t="shared" si="5"/>
        <v>-3642.1760610000001</v>
      </c>
    </row>
    <row r="84" spans="1:17" x14ac:dyDescent="0.2">
      <c r="A84" s="47"/>
      <c r="B84" s="18">
        <v>6</v>
      </c>
      <c r="C84" s="27"/>
      <c r="D84" s="20">
        <v>2014</v>
      </c>
      <c r="E84" s="21">
        <f>IF(ISNUMBER(exportations!E84),exportations!E84-importations!E84,0)</f>
        <v>-300.41954199999992</v>
      </c>
      <c r="F84" s="21">
        <f>IF(ISNUMBER(exportations!F84),exportations!F84-importations!F84,0)</f>
        <v>-275.53863699999999</v>
      </c>
      <c r="G84" s="21">
        <f>IF(ISNUMBER(exportations!G84),exportations!G84-importations!G84,0)</f>
        <v>-302.03319199999999</v>
      </c>
      <c r="H84" s="21">
        <f>IF(ISNUMBER(exportations!H84),exportations!H84-importations!H84,0)</f>
        <v>-322.282826</v>
      </c>
      <c r="I84" s="21">
        <f>IF(ISNUMBER(exportations!I84),exportations!I84-importations!I84,0)</f>
        <v>-313.00243800000004</v>
      </c>
      <c r="J84" s="21">
        <f>IF(ISNUMBER(exportations!J84),exportations!J84-importations!J84,0)</f>
        <v>-282.67867999999999</v>
      </c>
      <c r="K84" s="21">
        <f>IF(ISNUMBER(exportations!K84),exportations!K84-importations!K84,0)</f>
        <v>-220.71662599999996</v>
      </c>
      <c r="L84" s="21">
        <f>IF(ISNUMBER(exportations!L84),exportations!L84-importations!L84,0)</f>
        <v>-191.57854400000002</v>
      </c>
      <c r="M84" s="21">
        <f>IF(ISNUMBER(exportations!M84),exportations!M84-importations!M84,0)</f>
        <v>-289.92710499999998</v>
      </c>
      <c r="N84" s="21">
        <f>IF(ISNUMBER(exportations!N84),exportations!N84-importations!N84,0)</f>
        <v>-289.85707300000007</v>
      </c>
      <c r="O84" s="21">
        <f>IF(ISNUMBER(exportations!O84),exportations!O84-importations!O84,0)</f>
        <v>-302.31796200000008</v>
      </c>
      <c r="P84" s="72">
        <f>IF(ISNUMBER(exportations!P84),exportations!P84-importations!P84,0)</f>
        <v>-355.22208599999999</v>
      </c>
      <c r="Q84" s="22">
        <f t="shared" si="5"/>
        <v>-3445.5747110000002</v>
      </c>
    </row>
    <row r="85" spans="1:17" x14ac:dyDescent="0.2">
      <c r="A85" s="47"/>
      <c r="B85" s="18">
        <v>6</v>
      </c>
      <c r="C85" s="27"/>
      <c r="D85" s="20">
        <v>2015</v>
      </c>
      <c r="E85" s="21">
        <f>IF(ISNUMBER(exportations!E85),exportations!E85-importations!E85,0)</f>
        <v>-333.15649699999994</v>
      </c>
      <c r="F85" s="21">
        <f>IF(ISNUMBER(exportations!F85),exportations!F85-importations!F85,0)</f>
        <v>-328.93074099999995</v>
      </c>
      <c r="G85" s="21">
        <f>IF(ISNUMBER(exportations!G85),exportations!G85-importations!G85,0)</f>
        <v>-386.4244149999999</v>
      </c>
      <c r="H85" s="21">
        <f>IF(ISNUMBER(exportations!H85),exportations!H85-importations!H85,0)</f>
        <v>-414.64336900000006</v>
      </c>
      <c r="I85" s="21">
        <f>IF(ISNUMBER(exportations!I85),exportations!I85-importations!I85,0)</f>
        <v>-400.44369199999994</v>
      </c>
      <c r="J85" s="21">
        <f>IF(ISNUMBER(exportations!J85),exportations!J85-importations!J85,0)</f>
        <v>-390.53863999999999</v>
      </c>
      <c r="K85" s="21">
        <f>IF(ISNUMBER(exportations!K85),exportations!K85-importations!K85,0)</f>
        <v>-277.99545999999998</v>
      </c>
      <c r="L85" s="21">
        <f>IF(ISNUMBER(exportations!L85),exportations!L85-importations!L85,0)</f>
        <v>-277.44236899999999</v>
      </c>
      <c r="M85" s="21">
        <f>IF(ISNUMBER(exportations!M85),exportations!M85-importations!M85,0)</f>
        <v>-311.74134999999995</v>
      </c>
      <c r="N85" s="21">
        <f>IF(ISNUMBER(exportations!N85),exportations!N85-importations!N85,0)</f>
        <v>-315.70309699999996</v>
      </c>
      <c r="O85" s="21">
        <f>IF(ISNUMBER(exportations!O85),exportations!O85-importations!O85,0)</f>
        <v>-355.26851299999993</v>
      </c>
      <c r="P85" s="72">
        <f>IF(ISNUMBER(exportations!P85),exportations!P85-importations!P85,0)</f>
        <v>-366.98408799999993</v>
      </c>
      <c r="Q85" s="22">
        <f t="shared" si="5"/>
        <v>-4159.272230999999</v>
      </c>
    </row>
    <row r="86" spans="1:17" x14ac:dyDescent="0.2">
      <c r="A86" s="47"/>
      <c r="B86" s="18">
        <v>6</v>
      </c>
      <c r="C86" s="27"/>
      <c r="D86" s="20">
        <v>2016</v>
      </c>
      <c r="E86" s="21">
        <f>IF(ISNUMBER(exportations!E86),exportations!E86-importations!E86,0)</f>
        <v>-369.73430399999984</v>
      </c>
      <c r="F86" s="21">
        <f>IF(ISNUMBER(exportations!F86),exportations!F86-importations!F86,0)</f>
        <v>-350.59408599999995</v>
      </c>
      <c r="G86" s="21">
        <f>IF(ISNUMBER(exportations!G86),exportations!G86-importations!G86,0)</f>
        <v>-447.79728299999994</v>
      </c>
      <c r="H86" s="21">
        <f>IF(ISNUMBER(exportations!H86),exportations!H86-importations!H86,0)</f>
        <v>-415.76193999999998</v>
      </c>
      <c r="I86" s="21">
        <f>IF(ISNUMBER(exportations!I86),exportations!I86-importations!I86,0)</f>
        <v>-428.90379499999995</v>
      </c>
      <c r="J86" s="21">
        <f>IF(ISNUMBER(exportations!J86),exportations!J86-importations!J86,0)</f>
        <v>-400.38474499999995</v>
      </c>
      <c r="K86" s="21">
        <f>IF(ISNUMBER(exportations!K86),exportations!K86-importations!K86,0)</f>
        <v>-291.03303400000004</v>
      </c>
      <c r="L86" s="21">
        <f>IF(ISNUMBER(exportations!L86),exportations!L86-importations!L86,0)</f>
        <v>-292.57906300000002</v>
      </c>
      <c r="M86" s="21">
        <f>IF(ISNUMBER(exportations!M86),exportations!M86-importations!M86,0)</f>
        <v>-329.06852400000002</v>
      </c>
      <c r="N86" s="21">
        <f>IF(ISNUMBER(exportations!N86),exportations!N86-importations!N86,0)</f>
        <v>-353.709317</v>
      </c>
      <c r="O86" s="21">
        <f>IF(ISNUMBER(exportations!O86),exportations!O86-importations!O86,0)</f>
        <v>-375.14357100000007</v>
      </c>
      <c r="P86" s="72">
        <f>IF(ISNUMBER(exportations!P86),exportations!P86-importations!P86,0)</f>
        <v>-438.85885599999995</v>
      </c>
      <c r="Q86" s="22">
        <f t="shared" si="5"/>
        <v>-4493.568518</v>
      </c>
    </row>
    <row r="87" spans="1:17" x14ac:dyDescent="0.2">
      <c r="A87" s="47"/>
      <c r="B87" s="18">
        <v>6</v>
      </c>
      <c r="C87" s="27"/>
      <c r="D87" s="20">
        <v>2017</v>
      </c>
      <c r="E87" s="21">
        <f>IF(ISNUMBER(exportations!E87),exportations!E87-importations!E87,0)</f>
        <v>-403.68678599999987</v>
      </c>
      <c r="F87" s="21">
        <f>IF(ISNUMBER(exportations!F87),exportations!F87-importations!F87,0)</f>
        <v>-419.83905200000004</v>
      </c>
      <c r="G87" s="21">
        <f>IF(ISNUMBER(exportations!G87),exportations!G87-importations!G87,0)</f>
        <v>-453.27706100000006</v>
      </c>
      <c r="H87" s="21">
        <f>IF(ISNUMBER(exportations!H87),exportations!H87-importations!H87,0)</f>
        <v>-454.55457000000001</v>
      </c>
      <c r="I87" s="21">
        <f>IF(ISNUMBER(exportations!I87),exportations!I87-importations!I87,0)</f>
        <v>-472.72302400000012</v>
      </c>
      <c r="J87" s="21">
        <f>IF(ISNUMBER(exportations!J87),exportations!J87-importations!J87,0)</f>
        <v>-392.88617700000003</v>
      </c>
      <c r="K87" s="21">
        <f>IF(ISNUMBER(exportations!K87),exportations!K87-importations!K87,0)</f>
        <v>-299.05993899999999</v>
      </c>
      <c r="L87" s="21">
        <f>IF(ISNUMBER(exportations!L87),exportations!L87-importations!L87,0)</f>
        <v>-300.11491699999999</v>
      </c>
      <c r="M87" s="21">
        <f>IF(ISNUMBER(exportations!M87),exportations!M87-importations!M87,0)</f>
        <v>-354.79668200000003</v>
      </c>
      <c r="N87" s="21">
        <f>IF(ISNUMBER(exportations!N87),exportations!N87-importations!N87,0)</f>
        <v>-378.78459899999996</v>
      </c>
      <c r="O87" s="65">
        <f>IF(ISNUMBER(exportations!O87),exportations!O87-importations!O87,0)</f>
        <v>-443.89951999999994</v>
      </c>
      <c r="P87" s="73">
        <f>IF(ISNUMBER(exportations!P87),exportations!P87-importations!P87,0)</f>
        <v>-415.48799000000002</v>
      </c>
      <c r="Q87" s="22">
        <f t="shared" si="5"/>
        <v>-4789.1103170000006</v>
      </c>
    </row>
    <row r="88" spans="1:17" x14ac:dyDescent="0.2">
      <c r="A88" s="47"/>
      <c r="B88" s="18">
        <v>6</v>
      </c>
      <c r="C88" s="27"/>
      <c r="D88" s="20">
        <v>2018</v>
      </c>
      <c r="E88" s="21">
        <f>IF(ISNUMBER(exportations!E88),exportations!E88-importations!E88,0)</f>
        <v>-435.7962619999999</v>
      </c>
      <c r="F88" s="21">
        <f>IF(ISNUMBER(exportations!F88),exportations!F88-importations!F88,0)</f>
        <v>-376.90805399999988</v>
      </c>
      <c r="G88" s="21">
        <f>IF(ISNUMBER(exportations!G88),exportations!G88-importations!G88,0)</f>
        <v>-438.78548699999993</v>
      </c>
      <c r="H88" s="21">
        <f>IF(ISNUMBER(exportations!H88),exportations!H88-importations!H88,0)</f>
        <v>-437.58685800000001</v>
      </c>
      <c r="I88" s="21">
        <f>IF(ISNUMBER(exportations!I88),exportations!I88-importations!I88,0)</f>
        <v>-476.86367500000006</v>
      </c>
      <c r="J88" s="21">
        <f>IF(ISNUMBER(exportations!J88),exportations!J88-importations!J88,0)</f>
        <v>-401.73818100000005</v>
      </c>
      <c r="K88" s="21">
        <f>IF(ISNUMBER(exportations!K88),exportations!K88-importations!K88,0)</f>
        <v>-347.80376699999994</v>
      </c>
      <c r="L88" s="21">
        <f>IF(ISNUMBER(exportations!L88),exportations!L88-importations!L88,0)</f>
        <v>0</v>
      </c>
      <c r="M88" s="21">
        <f>IF(ISNUMBER(exportations!M88),exportations!M88-importations!M88,0)</f>
        <v>0</v>
      </c>
      <c r="N88" s="21">
        <f>IF(ISNUMBER(exportations!N88),exportations!N88-importations!N88,0)</f>
        <v>0</v>
      </c>
      <c r="O88" s="65">
        <f>IF(ISNUMBER(exportations!O88),exportations!O88-importations!O88,0)</f>
        <v>0</v>
      </c>
      <c r="P88" s="73">
        <f>IF(ISNUMBER(exportations!P88),exportations!P88-importations!P88,0)</f>
        <v>0</v>
      </c>
      <c r="Q88" s="22">
        <f t="shared" si="5"/>
        <v>-2915.4822839999997</v>
      </c>
    </row>
    <row r="89" spans="1:17" x14ac:dyDescent="0.2">
      <c r="A89" s="47"/>
      <c r="B89" s="18"/>
      <c r="C89" s="27"/>
      <c r="D89" s="20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77"/>
      <c r="Q89" s="50"/>
    </row>
    <row r="90" spans="1:17" x14ac:dyDescent="0.2">
      <c r="A90" s="23"/>
      <c r="B90" s="18"/>
      <c r="C90" s="27"/>
      <c r="D90" s="24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74"/>
      <c r="Q90" s="26"/>
    </row>
    <row r="91" spans="1:17" x14ac:dyDescent="0.2">
      <c r="A91" s="51" t="s">
        <v>29</v>
      </c>
      <c r="B91" s="18">
        <v>7</v>
      </c>
      <c r="C91" s="19"/>
      <c r="D91" s="20">
        <v>2007</v>
      </c>
      <c r="E91" s="21">
        <f>IF(ISNUMBER(exportations!E91),exportations!E91-importations!E91,0)</f>
        <v>124.63476599999998</v>
      </c>
      <c r="F91" s="21">
        <f>IF(ISNUMBER(exportations!F91),exportations!F91-importations!F91,0)</f>
        <v>126.96057999999999</v>
      </c>
      <c r="G91" s="21">
        <f>IF(ISNUMBER(exportations!G91),exportations!G91-importations!G91,0)</f>
        <v>137.70611999999997</v>
      </c>
      <c r="H91" s="21">
        <f>IF(ISNUMBER(exportations!H91),exportations!H91-importations!H91,0)</f>
        <v>109.99896599999997</v>
      </c>
      <c r="I91" s="21">
        <f>IF(ISNUMBER(exportations!I91),exportations!I91-importations!I91,0)</f>
        <v>106.24016</v>
      </c>
      <c r="J91" s="21">
        <f>IF(ISNUMBER(exportations!J91),exportations!J91-importations!J91,0)</f>
        <v>104.69334399999998</v>
      </c>
      <c r="K91" s="21">
        <f>IF(ISNUMBER(exportations!K91),exportations!K91-importations!K91,0)</f>
        <v>101.671634</v>
      </c>
      <c r="L91" s="21">
        <f>IF(ISNUMBER(exportations!L91),exportations!L91-importations!L91,0)</f>
        <v>114.400395</v>
      </c>
      <c r="M91" s="21">
        <f>IF(ISNUMBER(exportations!M91),exportations!M91-importations!M91,0)</f>
        <v>131.70155299999999</v>
      </c>
      <c r="N91" s="21">
        <f>IF(ISNUMBER(exportations!N91),exportations!N91-importations!N91,0)</f>
        <v>89.888067000000007</v>
      </c>
      <c r="O91" s="21">
        <f>IF(ISNUMBER(exportations!O91),exportations!O91-importations!O91,0)</f>
        <v>126.92837800000001</v>
      </c>
      <c r="P91" s="72">
        <f>IF(ISNUMBER(exportations!P91),exportations!P91-importations!P91,0)</f>
        <v>108.855614</v>
      </c>
      <c r="Q91" s="22">
        <f>SUM(E91:P91)</f>
        <v>1383.6795770000001</v>
      </c>
    </row>
    <row r="92" spans="1:17" x14ac:dyDescent="0.2">
      <c r="A92" s="47"/>
      <c r="B92" s="18">
        <v>7</v>
      </c>
      <c r="C92" s="19"/>
      <c r="D92" s="20">
        <v>2008</v>
      </c>
      <c r="E92" s="21">
        <f>IF(ISNUMBER(exportations!E92),exportations!E92-importations!E92,0)</f>
        <v>133.87774999999999</v>
      </c>
      <c r="F92" s="21">
        <f>IF(ISNUMBER(exportations!F92),exportations!F92-importations!F92,0)</f>
        <v>151.151195</v>
      </c>
      <c r="G92" s="21">
        <f>IF(ISNUMBER(exportations!G92),exportations!G92-importations!G92,0)</f>
        <v>52.329908000000003</v>
      </c>
      <c r="H92" s="21">
        <f>IF(ISNUMBER(exportations!H92),exportations!H92-importations!H92,0)</f>
        <v>57.83496199999999</v>
      </c>
      <c r="I92" s="21">
        <f>IF(ISNUMBER(exportations!I92),exportations!I92-importations!I92,0)</f>
        <v>83.647320999999991</v>
      </c>
      <c r="J92" s="21">
        <f>IF(ISNUMBER(exportations!J92),exportations!J92-importations!J92,0)</f>
        <v>89.000782000000015</v>
      </c>
      <c r="K92" s="21">
        <f>IF(ISNUMBER(exportations!K92),exportations!K92-importations!K92,0)</f>
        <v>104.826768</v>
      </c>
      <c r="L92" s="21">
        <f>IF(ISNUMBER(exportations!L92),exportations!L92-importations!L92,0)</f>
        <v>110.12203399999999</v>
      </c>
      <c r="M92" s="21">
        <f>IF(ISNUMBER(exportations!M92),exportations!M92-importations!M92,0)</f>
        <v>134.380244</v>
      </c>
      <c r="N92" s="21">
        <f>IF(ISNUMBER(exportations!N92),exportations!N92-importations!N92,0)</f>
        <v>112.047236</v>
      </c>
      <c r="O92" s="21">
        <f>IF(ISNUMBER(exportations!O92),exportations!O92-importations!O92,0)</f>
        <v>97.732939999999985</v>
      </c>
      <c r="P92" s="72">
        <f>IF(ISNUMBER(exportations!P92),exportations!P92-importations!P92,0)</f>
        <v>127.279814</v>
      </c>
      <c r="Q92" s="22">
        <f t="shared" ref="Q92:Q102" si="6">SUM(E92:P92)</f>
        <v>1254.2309539999997</v>
      </c>
    </row>
    <row r="93" spans="1:17" x14ac:dyDescent="0.2">
      <c r="A93" s="47"/>
      <c r="B93" s="18">
        <v>7</v>
      </c>
      <c r="C93" s="19"/>
      <c r="D93" s="20">
        <v>2009</v>
      </c>
      <c r="E93" s="21">
        <f>IF(ISNUMBER(exportations!E93),exportations!E93-importations!E93,0)</f>
        <v>127.28390800000003</v>
      </c>
      <c r="F93" s="21">
        <f>IF(ISNUMBER(exportations!F93),exportations!F93-importations!F93,0)</f>
        <v>103.22366500000003</v>
      </c>
      <c r="G93" s="21">
        <f>IF(ISNUMBER(exportations!G93),exportations!G93-importations!G93,0)</f>
        <v>111.88529399999996</v>
      </c>
      <c r="H93" s="21">
        <f>IF(ISNUMBER(exportations!H93),exportations!H93-importations!H93,0)</f>
        <v>117.97990799999997</v>
      </c>
      <c r="I93" s="21">
        <f>IF(ISNUMBER(exportations!I93),exportations!I93-importations!I93,0)</f>
        <v>97.525151999999991</v>
      </c>
      <c r="J93" s="21">
        <f>IF(ISNUMBER(exportations!J93),exportations!J93-importations!J93,0)</f>
        <v>94.813555000000008</v>
      </c>
      <c r="K93" s="21">
        <f>IF(ISNUMBER(exportations!K93),exportations!K93-importations!K93,0)</f>
        <v>105.94663399999999</v>
      </c>
      <c r="L93" s="21">
        <f>IF(ISNUMBER(exportations!L93),exportations!L93-importations!L93,0)</f>
        <v>96.107912999999968</v>
      </c>
      <c r="M93" s="21">
        <f>IF(ISNUMBER(exportations!M93),exportations!M93-importations!M93,0)</f>
        <v>135.87391400000001</v>
      </c>
      <c r="N93" s="21">
        <f>IF(ISNUMBER(exportations!N93),exportations!N93-importations!N93,0)</f>
        <v>135.51032400000003</v>
      </c>
      <c r="O93" s="21">
        <f>IF(ISNUMBER(exportations!O93),exportations!O93-importations!O93,0)</f>
        <v>114.34140499999998</v>
      </c>
      <c r="P93" s="72">
        <f>IF(ISNUMBER(exportations!P93),exportations!P93-importations!P93,0)</f>
        <v>131.51072200000002</v>
      </c>
      <c r="Q93" s="22">
        <f t="shared" si="6"/>
        <v>1372.0023939999999</v>
      </c>
    </row>
    <row r="94" spans="1:17" x14ac:dyDescent="0.2">
      <c r="A94" s="47"/>
      <c r="B94" s="18">
        <v>7</v>
      </c>
      <c r="C94" s="19"/>
      <c r="D94" s="20">
        <v>2010</v>
      </c>
      <c r="E94" s="21">
        <f>IF(ISNUMBER(exportations!E94),exportations!E94-importations!E94,0)</f>
        <v>118.08503199999998</v>
      </c>
      <c r="F94" s="21">
        <f>IF(ISNUMBER(exportations!F94),exportations!F94-importations!F94,0)</f>
        <v>116.913026</v>
      </c>
      <c r="G94" s="21">
        <f>IF(ISNUMBER(exportations!G94),exportations!G94-importations!G94,0)</f>
        <v>135.62878000000001</v>
      </c>
      <c r="H94" s="21">
        <f>IF(ISNUMBER(exportations!H94),exportations!H94-importations!H94,0)</f>
        <v>119.55246199999999</v>
      </c>
      <c r="I94" s="21">
        <f>IF(ISNUMBER(exportations!I94),exportations!I94-importations!I94,0)</f>
        <v>102.74238999999997</v>
      </c>
      <c r="J94" s="21">
        <f>IF(ISNUMBER(exportations!J94),exportations!J94-importations!J94,0)</f>
        <v>133.64492799999999</v>
      </c>
      <c r="K94" s="21">
        <f>IF(ISNUMBER(exportations!K94),exportations!K94-importations!K94,0)</f>
        <v>111.326087</v>
      </c>
      <c r="L94" s="21">
        <f>IF(ISNUMBER(exportations!L94),exportations!L94-importations!L94,0)</f>
        <v>119.05225199999998</v>
      </c>
      <c r="M94" s="21">
        <f>IF(ISNUMBER(exportations!M94),exportations!M94-importations!M94,0)</f>
        <v>148.63560100000001</v>
      </c>
      <c r="N94" s="21">
        <f>IF(ISNUMBER(exportations!N94),exportations!N94-importations!N94,0)</f>
        <v>137.90582599999999</v>
      </c>
      <c r="O94" s="21">
        <f>IF(ISNUMBER(exportations!O94),exportations!O94-importations!O94,0)</f>
        <v>131.65332599999999</v>
      </c>
      <c r="P94" s="72">
        <f>IF(ISNUMBER(exportations!P94),exportations!P94-importations!P94,0)</f>
        <v>132.96865899999997</v>
      </c>
      <c r="Q94" s="22">
        <f t="shared" si="6"/>
        <v>1508.1083689999998</v>
      </c>
    </row>
    <row r="95" spans="1:17" x14ac:dyDescent="0.2">
      <c r="A95" s="47"/>
      <c r="B95" s="18">
        <v>7</v>
      </c>
      <c r="C95" s="19"/>
      <c r="D95" s="54" t="s">
        <v>23</v>
      </c>
      <c r="E95" s="21">
        <f>IF(ISNUMBER(exportations!E95),exportations!E95-importations!E95,0)</f>
        <v>128.66729899999999</v>
      </c>
      <c r="F95" s="21">
        <f>IF(ISNUMBER(exportations!F95),exportations!F95-importations!F95,0)</f>
        <v>118.35195299999998</v>
      </c>
      <c r="G95" s="21">
        <f>IF(ISNUMBER(exportations!G95),exportations!G95-importations!G95,0)</f>
        <v>149.29789999999997</v>
      </c>
      <c r="H95" s="21">
        <f>IF(ISNUMBER(exportations!H95),exportations!H95-importations!H95,0)</f>
        <v>111.547842</v>
      </c>
      <c r="I95" s="21">
        <f>IF(ISNUMBER(exportations!I95),exportations!I95-importations!I95,0)</f>
        <v>137.65864300000001</v>
      </c>
      <c r="J95" s="21">
        <f>IF(ISNUMBER(exportations!J95),exportations!J95-importations!J95,0)</f>
        <v>139.28767199999999</v>
      </c>
      <c r="K95" s="21">
        <f>IF(ISNUMBER(exportations!K95),exportations!K95-importations!K95,0)</f>
        <v>119.404824</v>
      </c>
      <c r="L95" s="21">
        <f>IF(ISNUMBER(exportations!L95),exportations!L95-importations!L95,0)</f>
        <v>106.56618900000001</v>
      </c>
      <c r="M95" s="21">
        <f>IF(ISNUMBER(exportations!M95),exportations!M95-importations!M95,0)</f>
        <v>167.28429499999996</v>
      </c>
      <c r="N95" s="21">
        <f>IF(ISNUMBER(exportations!N95),exportations!N95-importations!N95,0)</f>
        <v>164.56690699999999</v>
      </c>
      <c r="O95" s="21">
        <f>IF(ISNUMBER(exportations!O95),exportations!O95-importations!O95,0)</f>
        <v>162.89669399999997</v>
      </c>
      <c r="P95" s="72">
        <f>IF(ISNUMBER(exportations!P95),exportations!P95-importations!P95,0)</f>
        <v>148.80239599999999</v>
      </c>
      <c r="Q95" s="22">
        <f t="shared" si="6"/>
        <v>1654.3326139999999</v>
      </c>
    </row>
    <row r="96" spans="1:17" x14ac:dyDescent="0.2">
      <c r="A96" s="47"/>
      <c r="B96" s="18">
        <v>7</v>
      </c>
      <c r="C96" s="19"/>
      <c r="D96" s="20">
        <v>2012</v>
      </c>
      <c r="E96" s="21">
        <f>IF(ISNUMBER(exportations!E96),exportations!E96-importations!E96,0)</f>
        <v>152.89412199999998</v>
      </c>
      <c r="F96" s="21">
        <f>IF(ISNUMBER(exportations!F96),exportations!F96-importations!F96,0)</f>
        <v>115.49650699999999</v>
      </c>
      <c r="G96" s="21">
        <f>IF(ISNUMBER(exportations!G96),exportations!G96-importations!G96,0)</f>
        <v>129.529202</v>
      </c>
      <c r="H96" s="21">
        <f>IF(ISNUMBER(exportations!H96),exportations!H96-importations!H96,0)</f>
        <v>113.595736</v>
      </c>
      <c r="I96" s="21">
        <f>IF(ISNUMBER(exportations!I96),exportations!I96-importations!I96,0)</f>
        <v>141.47770899999995</v>
      </c>
      <c r="J96" s="21">
        <f>IF(ISNUMBER(exportations!J96),exportations!J96-importations!J96,0)</f>
        <v>144.33471</v>
      </c>
      <c r="K96" s="21">
        <f>IF(ISNUMBER(exportations!K96),exportations!K96-importations!K96,0)</f>
        <v>121.04537599999999</v>
      </c>
      <c r="L96" s="21">
        <f>IF(ISNUMBER(exportations!L96),exportations!L96-importations!L96,0)</f>
        <v>131.84326199999998</v>
      </c>
      <c r="M96" s="21">
        <f>IF(ISNUMBER(exportations!M96),exportations!M96-importations!M96,0)</f>
        <v>146.96112999999997</v>
      </c>
      <c r="N96" s="21">
        <f>IF(ISNUMBER(exportations!N96),exportations!N96-importations!N96,0)</f>
        <v>153.22892499999998</v>
      </c>
      <c r="O96" s="21">
        <f>IF(ISNUMBER(exportations!O96),exportations!O96-importations!O96,0)</f>
        <v>138.48554999999999</v>
      </c>
      <c r="P96" s="72">
        <f>IF(ISNUMBER(exportations!P96),exportations!P96-importations!P96,0)</f>
        <v>126.466508</v>
      </c>
      <c r="Q96" s="22">
        <f t="shared" si="6"/>
        <v>1615.3587369999996</v>
      </c>
    </row>
    <row r="97" spans="1:17" x14ac:dyDescent="0.2">
      <c r="A97" s="47"/>
      <c r="B97" s="18">
        <v>7</v>
      </c>
      <c r="C97" s="19"/>
      <c r="D97" s="20">
        <v>2013</v>
      </c>
      <c r="E97" s="21">
        <f>IF(ISNUMBER(exportations!E97),exportations!E97-importations!E97,0)</f>
        <v>136.00625500000001</v>
      </c>
      <c r="F97" s="21">
        <f>IF(ISNUMBER(exportations!F97),exportations!F97-importations!F97,0)</f>
        <v>122.25109400000002</v>
      </c>
      <c r="G97" s="21">
        <f>IF(ISNUMBER(exportations!G97),exportations!G97-importations!G97,0)</f>
        <v>128.21257999999997</v>
      </c>
      <c r="H97" s="21">
        <f>IF(ISNUMBER(exportations!H97),exportations!H97-importations!H97,0)</f>
        <v>127.77130699999998</v>
      </c>
      <c r="I97" s="21">
        <f>IF(ISNUMBER(exportations!I97),exportations!I97-importations!I97,0)</f>
        <v>107.94445799999997</v>
      </c>
      <c r="J97" s="21">
        <f>IF(ISNUMBER(exportations!J97),exportations!J97-importations!J97,0)</f>
        <v>105.53057099999998</v>
      </c>
      <c r="K97" s="21">
        <f>IF(ISNUMBER(exportations!K97),exportations!K97-importations!K97,0)</f>
        <v>104.933243</v>
      </c>
      <c r="L97" s="21">
        <f>IF(ISNUMBER(exportations!L97),exportations!L97-importations!L97,0)</f>
        <v>109.83241599999999</v>
      </c>
      <c r="M97" s="21">
        <f>IF(ISNUMBER(exportations!M97),exportations!M97-importations!M97,0)</f>
        <v>156.84653599999999</v>
      </c>
      <c r="N97" s="21">
        <f>IF(ISNUMBER(exportations!N97),exportations!N97-importations!N97,0)</f>
        <v>149.71332999999998</v>
      </c>
      <c r="O97" s="21">
        <f>IF(ISNUMBER(exportations!O97),exportations!O97-importations!O97,0)</f>
        <v>139.36687199999997</v>
      </c>
      <c r="P97" s="72">
        <f>IF(ISNUMBER(exportations!P97),exportations!P97-importations!P97,0)</f>
        <v>142.16289500000002</v>
      </c>
      <c r="Q97" s="22">
        <f t="shared" si="6"/>
        <v>1530.571557</v>
      </c>
    </row>
    <row r="98" spans="1:17" x14ac:dyDescent="0.2">
      <c r="A98" s="47"/>
      <c r="B98" s="18">
        <v>7</v>
      </c>
      <c r="C98" s="19"/>
      <c r="D98" s="20">
        <v>2014</v>
      </c>
      <c r="E98" s="21">
        <f>IF(ISNUMBER(exportations!E98),exportations!E98-importations!E98,0)</f>
        <v>140.90851299999994</v>
      </c>
      <c r="F98" s="21">
        <f>IF(ISNUMBER(exportations!F98),exportations!F98-importations!F98,0)</f>
        <v>125.83857299999997</v>
      </c>
      <c r="G98" s="21">
        <f>IF(ISNUMBER(exportations!G98),exportations!G98-importations!G98,0)</f>
        <v>126.43570099999999</v>
      </c>
      <c r="H98" s="21">
        <f>IF(ISNUMBER(exportations!H98),exportations!H98-importations!H98,0)</f>
        <v>135.763554</v>
      </c>
      <c r="I98" s="21">
        <f>IF(ISNUMBER(exportations!I98),exportations!I98-importations!I98,0)</f>
        <v>116.91365799999997</v>
      </c>
      <c r="J98" s="21">
        <f>IF(ISNUMBER(exportations!J98),exportations!J98-importations!J98,0)</f>
        <v>112.64285699999998</v>
      </c>
      <c r="K98" s="21">
        <f>IF(ISNUMBER(exportations!K98),exportations!K98-importations!K98,0)</f>
        <v>113.81764000000001</v>
      </c>
      <c r="L98" s="21">
        <f>IF(ISNUMBER(exportations!L98),exportations!L98-importations!L98,0)</f>
        <v>105.691355</v>
      </c>
      <c r="M98" s="21">
        <f>IF(ISNUMBER(exportations!M98),exportations!M98-importations!M98,0)</f>
        <v>133.71225100000001</v>
      </c>
      <c r="N98" s="21">
        <f>IF(ISNUMBER(exportations!N98),exportations!N98-importations!N98,0)</f>
        <v>133.750992</v>
      </c>
      <c r="O98" s="21">
        <f>IF(ISNUMBER(exportations!O98),exportations!O98-importations!O98,0)</f>
        <v>134.11478399999999</v>
      </c>
      <c r="P98" s="72">
        <f>IF(ISNUMBER(exportations!P98),exportations!P98-importations!P98,0)</f>
        <v>127.59082799999999</v>
      </c>
      <c r="Q98" s="22">
        <f t="shared" si="6"/>
        <v>1507.1807059999996</v>
      </c>
    </row>
    <row r="99" spans="1:17" x14ac:dyDescent="0.2">
      <c r="A99" s="47"/>
      <c r="B99" s="18">
        <v>7</v>
      </c>
      <c r="C99" s="19"/>
      <c r="D99" s="20">
        <v>2015</v>
      </c>
      <c r="E99" s="21">
        <f>IF(ISNUMBER(exportations!E99),exportations!E99-importations!E99,0)</f>
        <v>128.28789</v>
      </c>
      <c r="F99" s="21">
        <f>IF(ISNUMBER(exportations!F99),exportations!F99-importations!F99,0)</f>
        <v>122.78793199999998</v>
      </c>
      <c r="G99" s="21">
        <f>IF(ISNUMBER(exportations!G99),exportations!G99-importations!G99,0)</f>
        <v>136.265783</v>
      </c>
      <c r="H99" s="21">
        <f>IF(ISNUMBER(exportations!H99),exportations!H99-importations!H99,0)</f>
        <v>149.47172899999998</v>
      </c>
      <c r="I99" s="21">
        <f>IF(ISNUMBER(exportations!I99),exportations!I99-importations!I99,0)</f>
        <v>130.25280299999997</v>
      </c>
      <c r="J99" s="21">
        <f>IF(ISNUMBER(exportations!J99),exportations!J99-importations!J99,0)</f>
        <v>132.32518699999997</v>
      </c>
      <c r="K99" s="21">
        <f>IF(ISNUMBER(exportations!K99),exportations!K99-importations!K99,0)</f>
        <v>140.80921000000001</v>
      </c>
      <c r="L99" s="21">
        <f>IF(ISNUMBER(exportations!L99),exportations!L99-importations!L99,0)</f>
        <v>133.93061600000001</v>
      </c>
      <c r="M99" s="21">
        <f>IF(ISNUMBER(exportations!M99),exportations!M99-importations!M99,0)</f>
        <v>156.08697699999999</v>
      </c>
      <c r="N99" s="21">
        <f>IF(ISNUMBER(exportations!N99),exportations!N99-importations!N99,0)</f>
        <v>72.071985999999981</v>
      </c>
      <c r="O99" s="21">
        <f>IF(ISNUMBER(exportations!O99),exportations!O99-importations!O99,0)</f>
        <v>193.537251</v>
      </c>
      <c r="P99" s="72">
        <f>IF(ISNUMBER(exportations!P99),exportations!P99-importations!P99,0)</f>
        <v>139.26270199999999</v>
      </c>
      <c r="Q99" s="22">
        <f t="shared" si="6"/>
        <v>1635.0900659999998</v>
      </c>
    </row>
    <row r="100" spans="1:17" x14ac:dyDescent="0.2">
      <c r="A100" s="47"/>
      <c r="B100" s="18">
        <v>7</v>
      </c>
      <c r="C100" s="19"/>
      <c r="D100" s="20">
        <v>2016</v>
      </c>
      <c r="E100" s="21">
        <f>IF(ISNUMBER(exportations!E100),exportations!E100-importations!E100,0)</f>
        <v>132.19637199999997</v>
      </c>
      <c r="F100" s="21">
        <f>IF(ISNUMBER(exportations!F100),exportations!F100-importations!F100,0)</f>
        <v>121.43730200000002</v>
      </c>
      <c r="G100" s="21">
        <f>IF(ISNUMBER(exportations!G100),exportations!G100-importations!G100,0)</f>
        <v>160.119788</v>
      </c>
      <c r="H100" s="21">
        <f>IF(ISNUMBER(exportations!H100),exportations!H100-importations!H100,0)</f>
        <v>126.17812099999998</v>
      </c>
      <c r="I100" s="21">
        <f>IF(ISNUMBER(exportations!I100),exportations!I100-importations!I100,0)</f>
        <v>123.64974499999997</v>
      </c>
      <c r="J100" s="21">
        <f>IF(ISNUMBER(exportations!J100),exportations!J100-importations!J100,0)</f>
        <v>133.83300199999999</v>
      </c>
      <c r="K100" s="21">
        <f>IF(ISNUMBER(exportations!K100),exportations!K100-importations!K100,0)</f>
        <v>105.31383799999996</v>
      </c>
      <c r="L100" s="21">
        <f>IF(ISNUMBER(exportations!L100),exportations!L100-importations!L100,0)</f>
        <v>128.73828999999998</v>
      </c>
      <c r="M100" s="21">
        <f>IF(ISNUMBER(exportations!M100),exportations!M100-importations!M100,0)</f>
        <v>155.41843999999998</v>
      </c>
      <c r="N100" s="21">
        <f>IF(ISNUMBER(exportations!N100),exportations!N100-importations!N100,0)</f>
        <v>141.81637000000001</v>
      </c>
      <c r="O100" s="21">
        <f>IF(ISNUMBER(exportations!O100),exportations!O100-importations!O100,0)</f>
        <v>163.21326999999999</v>
      </c>
      <c r="P100" s="72">
        <f>IF(ISNUMBER(exportations!P100),exportations!P100-importations!P100,0)</f>
        <v>121.03541300000001</v>
      </c>
      <c r="Q100" s="22">
        <f t="shared" si="6"/>
        <v>1612.9499509999998</v>
      </c>
    </row>
    <row r="101" spans="1:17" x14ac:dyDescent="0.2">
      <c r="A101" s="47"/>
      <c r="B101" s="18">
        <v>7</v>
      </c>
      <c r="C101" s="19"/>
      <c r="D101" s="20">
        <v>2017</v>
      </c>
      <c r="E101" s="21">
        <f>IF(ISNUMBER(exportations!E101),exportations!E101-importations!E101,0)</f>
        <v>111.14106700000002</v>
      </c>
      <c r="F101" s="21">
        <f>IF(ISNUMBER(exportations!F101),exportations!F101-importations!F101,0)</f>
        <v>137.36649299999999</v>
      </c>
      <c r="G101" s="21">
        <f>IF(ISNUMBER(exportations!G101),exportations!G101-importations!G101,0)</f>
        <v>152.522662</v>
      </c>
      <c r="H101" s="21">
        <f>IF(ISNUMBER(exportations!H101),exportations!H101-importations!H101,0)</f>
        <v>137.67869100000001</v>
      </c>
      <c r="I101" s="21">
        <f>IF(ISNUMBER(exportations!I101),exportations!I101-importations!I101,0)</f>
        <v>150.08208999999999</v>
      </c>
      <c r="J101" s="21">
        <f>IF(ISNUMBER(exportations!J101),exportations!J101-importations!J101,0)</f>
        <v>139.447439</v>
      </c>
      <c r="K101" s="21">
        <f>IF(ISNUMBER(exportations!K101),exportations!K101-importations!K101,0)</f>
        <v>132.214066</v>
      </c>
      <c r="L101" s="21">
        <f>IF(ISNUMBER(exportations!L101),exportations!L101-importations!L101,0)</f>
        <v>150.47447700000001</v>
      </c>
      <c r="M101" s="21">
        <f>IF(ISNUMBER(exportations!M101),exportations!M101-importations!M101,0)</f>
        <v>155.577459</v>
      </c>
      <c r="N101" s="21">
        <f>IF(ISNUMBER(exportations!N101),exportations!N101-importations!N101,0)</f>
        <v>169.60026599999998</v>
      </c>
      <c r="O101" s="65">
        <f>IF(ISNUMBER(exportations!O101),exportations!O101-importations!O101,0)</f>
        <v>157.69716799999998</v>
      </c>
      <c r="P101" s="73">
        <f>IF(ISNUMBER(exportations!P101),exportations!P101-importations!P101,0)</f>
        <v>126.34071899999999</v>
      </c>
      <c r="Q101" s="22">
        <f t="shared" si="6"/>
        <v>1720.142597</v>
      </c>
    </row>
    <row r="102" spans="1:17" x14ac:dyDescent="0.2">
      <c r="A102" s="47"/>
      <c r="B102" s="18">
        <v>7</v>
      </c>
      <c r="C102" s="19"/>
      <c r="D102" s="20">
        <v>2018</v>
      </c>
      <c r="E102" s="21">
        <f>IF(ISNUMBER(exportations!E102),exportations!E102-importations!E102,0)</f>
        <v>130.76649700000002</v>
      </c>
      <c r="F102" s="21">
        <f>IF(ISNUMBER(exportations!F102),exportations!F102-importations!F102,0)</f>
        <v>130.775093</v>
      </c>
      <c r="G102" s="21">
        <f>IF(ISNUMBER(exportations!G102),exportations!G102-importations!G102,0)</f>
        <v>152.99941200000004</v>
      </c>
      <c r="H102" s="21">
        <f>IF(ISNUMBER(exportations!H102),exportations!H102-importations!H102,0)</f>
        <v>148.47845000000001</v>
      </c>
      <c r="I102" s="21">
        <f>IF(ISNUMBER(exportations!I102),exportations!I102-importations!I102,0)</f>
        <v>142.30775599999996</v>
      </c>
      <c r="J102" s="21">
        <f>IF(ISNUMBER(exportations!J102),exportations!J102-importations!J102,0)</f>
        <v>155.64883799999998</v>
      </c>
      <c r="K102" s="21">
        <f>IF(ISNUMBER(exportations!K102),exportations!K102-importations!K102,0)</f>
        <v>134.42056999999994</v>
      </c>
      <c r="L102" s="21">
        <f>IF(ISNUMBER(exportations!L102),exportations!L102-importations!L102,0)</f>
        <v>0</v>
      </c>
      <c r="M102" s="21">
        <f>IF(ISNUMBER(exportations!M102),exportations!M102-importations!M102,0)</f>
        <v>0</v>
      </c>
      <c r="N102" s="21">
        <f>IF(ISNUMBER(exportations!N102),exportations!N102-importations!N102,0)</f>
        <v>0</v>
      </c>
      <c r="O102" s="65">
        <f>IF(ISNUMBER(exportations!O102),exportations!O102-importations!O102,0)</f>
        <v>0</v>
      </c>
      <c r="P102" s="73">
        <f>IF(ISNUMBER(exportations!P102),exportations!P102-importations!P102,0)</f>
        <v>0</v>
      </c>
      <c r="Q102" s="22">
        <f t="shared" si="6"/>
        <v>995.39661599999977</v>
      </c>
    </row>
    <row r="103" spans="1:17" x14ac:dyDescent="0.2">
      <c r="A103" s="47"/>
      <c r="B103" s="18"/>
      <c r="C103" s="27"/>
      <c r="D103" s="24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74"/>
      <c r="Q103" s="26"/>
    </row>
    <row r="104" spans="1:17" x14ac:dyDescent="0.2">
      <c r="A104" s="47"/>
      <c r="B104" s="18"/>
      <c r="C104" s="27"/>
      <c r="D104" s="24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74"/>
      <c r="Q104" s="26"/>
    </row>
    <row r="105" spans="1:17" x14ac:dyDescent="0.2">
      <c r="A105" s="51" t="s">
        <v>30</v>
      </c>
      <c r="B105" s="18">
        <v>8</v>
      </c>
      <c r="C105" s="27"/>
      <c r="D105" s="20">
        <v>2007</v>
      </c>
      <c r="E105" s="21">
        <f>IF(ISNUMBER(exportations!E105),exportations!E105-importations!E105,0)</f>
        <v>-1.9908460000000048</v>
      </c>
      <c r="F105" s="21">
        <f>IF(ISNUMBER(exportations!F105),exportations!F105-importations!F105,0)</f>
        <v>8.1765159999999959</v>
      </c>
      <c r="G105" s="21">
        <f>IF(ISNUMBER(exportations!G105),exportations!G105-importations!G105,0)</f>
        <v>3.0639710000000093</v>
      </c>
      <c r="H105" s="21">
        <f>IF(ISNUMBER(exportations!H105),exportations!H105-importations!H105,0)</f>
        <v>1.462762000000005</v>
      </c>
      <c r="I105" s="21">
        <f>IF(ISNUMBER(exportations!I105),exportations!I105-importations!I105,0)</f>
        <v>-0.68185399999999419</v>
      </c>
      <c r="J105" s="21">
        <f>IF(ISNUMBER(exportations!J105),exportations!J105-importations!J105,0)</f>
        <v>-4.217334000000001</v>
      </c>
      <c r="K105" s="21">
        <f>IF(ISNUMBER(exportations!K105),exportations!K105-importations!K105,0)</f>
        <v>-6.4360450000000071</v>
      </c>
      <c r="L105" s="21">
        <f>IF(ISNUMBER(exportations!L105),exportations!L105-importations!L105,0)</f>
        <v>-11.133825000000002</v>
      </c>
      <c r="M105" s="21">
        <f>IF(ISNUMBER(exportations!M105),exportations!M105-importations!M105,0)</f>
        <v>-14.890190000000004</v>
      </c>
      <c r="N105" s="21">
        <f>IF(ISNUMBER(exportations!N105),exportations!N105-importations!N105,0)</f>
        <v>-3.8245630000000048</v>
      </c>
      <c r="O105" s="21">
        <f>IF(ISNUMBER(exportations!O105),exportations!O105-importations!O105,0)</f>
        <v>-6.2163250000000048</v>
      </c>
      <c r="P105" s="72">
        <f>IF(ISNUMBER(exportations!P105),exportations!P105-importations!P105,0)</f>
        <v>-3.3887190000000018</v>
      </c>
      <c r="Q105" s="22">
        <f>SUM(E105:P105)</f>
        <v>-40.07645200000001</v>
      </c>
    </row>
    <row r="106" spans="1:17" x14ac:dyDescent="0.2">
      <c r="A106" s="47"/>
      <c r="B106" s="18">
        <v>8</v>
      </c>
      <c r="C106" s="27"/>
      <c r="D106" s="20">
        <v>2008</v>
      </c>
      <c r="E106" s="21">
        <f>IF(ISNUMBER(exportations!E106),exportations!E106-importations!E106,0)</f>
        <v>0.56180300000000472</v>
      </c>
      <c r="F106" s="21">
        <f>IF(ISNUMBER(exportations!F106),exportations!F106-importations!F106,0)</f>
        <v>5.5230999999999142E-2</v>
      </c>
      <c r="G106" s="21">
        <f>IF(ISNUMBER(exportations!G106),exportations!G106-importations!G106,0)</f>
        <v>-3.597964999999995</v>
      </c>
      <c r="H106" s="21">
        <f>IF(ISNUMBER(exportations!H106),exportations!H106-importations!H106,0)</f>
        <v>-9.3767080000000007</v>
      </c>
      <c r="I106" s="21">
        <f>IF(ISNUMBER(exportations!I106),exportations!I106-importations!I106,0)</f>
        <v>-3.5890409999999981</v>
      </c>
      <c r="J106" s="21">
        <f>IF(ISNUMBER(exportations!J106),exportations!J106-importations!J106,0)</f>
        <v>-1.585328999999998</v>
      </c>
      <c r="K106" s="21">
        <f>IF(ISNUMBER(exportations!K106),exportations!K106-importations!K106,0)</f>
        <v>-3.7612459999999963</v>
      </c>
      <c r="L106" s="21">
        <f>IF(ISNUMBER(exportations!L106),exportations!L106-importations!L106,0)</f>
        <v>-8.0548140000000004</v>
      </c>
      <c r="M106" s="21">
        <f>IF(ISNUMBER(exportations!M106),exportations!M106-importations!M106,0)</f>
        <v>-1.4647590000000044</v>
      </c>
      <c r="N106" s="21">
        <f>IF(ISNUMBER(exportations!N106),exportations!N106-importations!N106,0)</f>
        <v>-0.79803099999999816</v>
      </c>
      <c r="O106" s="21">
        <f>IF(ISNUMBER(exportations!O106),exportations!O106-importations!O106,0)</f>
        <v>-2.2949360000000034</v>
      </c>
      <c r="P106" s="72">
        <f>IF(ISNUMBER(exportations!P106),exportations!P106-importations!P106,0)</f>
        <v>-0.56390599999999935</v>
      </c>
      <c r="Q106" s="22">
        <f t="shared" ref="Q106:Q116" si="7">SUM(E106:P106)</f>
        <v>-34.469700999999986</v>
      </c>
    </row>
    <row r="107" spans="1:17" x14ac:dyDescent="0.2">
      <c r="A107" s="47"/>
      <c r="B107" s="18">
        <v>8</v>
      </c>
      <c r="C107" s="27"/>
      <c r="D107" s="20">
        <v>2009</v>
      </c>
      <c r="E107" s="21">
        <f>IF(ISNUMBER(exportations!E107),exportations!E107-importations!E107,0)</f>
        <v>-1.568247999999997</v>
      </c>
      <c r="F107" s="21">
        <f>IF(ISNUMBER(exportations!F107),exportations!F107-importations!F107,0)</f>
        <v>2.9683080000000004</v>
      </c>
      <c r="G107" s="21">
        <f>IF(ISNUMBER(exportations!G107),exportations!G107-importations!G107,0)</f>
        <v>4.4547710000000009</v>
      </c>
      <c r="H107" s="21">
        <f>IF(ISNUMBER(exportations!H107),exportations!H107-importations!H107,0)</f>
        <v>4.5371970000000026</v>
      </c>
      <c r="I107" s="21">
        <f>IF(ISNUMBER(exportations!I107),exportations!I107-importations!I107,0)</f>
        <v>3.1726330000000011</v>
      </c>
      <c r="J107" s="21">
        <f>IF(ISNUMBER(exportations!J107),exportations!J107-importations!J107,0)</f>
        <v>3.4068430000000021</v>
      </c>
      <c r="K107" s="21">
        <f>IF(ISNUMBER(exportations!K107),exportations!K107-importations!K107,0)</f>
        <v>8.8130359999999968</v>
      </c>
      <c r="L107" s="21">
        <f>IF(ISNUMBER(exportations!L107),exportations!L107-importations!L107,0)</f>
        <v>7.0465169999999979</v>
      </c>
      <c r="M107" s="21">
        <f>IF(ISNUMBER(exportations!M107),exportations!M107-importations!M107,0)</f>
        <v>9.1236609999999985</v>
      </c>
      <c r="N107" s="21">
        <f>IF(ISNUMBER(exportations!N107),exportations!N107-importations!N107,0)</f>
        <v>12.106757999999999</v>
      </c>
      <c r="O107" s="21">
        <f>IF(ISNUMBER(exportations!O107),exportations!O107-importations!O107,0)</f>
        <v>13.967957999999996</v>
      </c>
      <c r="P107" s="72">
        <f>IF(ISNUMBER(exportations!P107),exportations!P107-importations!P107,0)</f>
        <v>8.7735079999999996</v>
      </c>
      <c r="Q107" s="22">
        <f t="shared" si="7"/>
        <v>76.802942000000002</v>
      </c>
    </row>
    <row r="108" spans="1:17" x14ac:dyDescent="0.2">
      <c r="A108" s="47"/>
      <c r="B108" s="18">
        <v>8</v>
      </c>
      <c r="C108" s="27"/>
      <c r="D108" s="20">
        <v>2010</v>
      </c>
      <c r="E108" s="21">
        <f>IF(ISNUMBER(exportations!E108),exportations!E108-importations!E108,0)</f>
        <v>10.818057000000003</v>
      </c>
      <c r="F108" s="21">
        <f>IF(ISNUMBER(exportations!F108),exportations!F108-importations!F108,0)</f>
        <v>15.929465999999994</v>
      </c>
      <c r="G108" s="21">
        <f>IF(ISNUMBER(exportations!G108),exportations!G108-importations!G108,0)</f>
        <v>16.082108000000002</v>
      </c>
      <c r="H108" s="21">
        <f>IF(ISNUMBER(exportations!H108),exportations!H108-importations!H108,0)</f>
        <v>12.619176999999997</v>
      </c>
      <c r="I108" s="21">
        <f>IF(ISNUMBER(exportations!I108),exportations!I108-importations!I108,0)</f>
        <v>9.4300119999999978</v>
      </c>
      <c r="J108" s="21">
        <f>IF(ISNUMBER(exportations!J108),exportations!J108-importations!J108,0)</f>
        <v>14.673897000000004</v>
      </c>
      <c r="K108" s="21">
        <f>IF(ISNUMBER(exportations!K108),exportations!K108-importations!K108,0)</f>
        <v>12.889420000000001</v>
      </c>
      <c r="L108" s="21">
        <f>IF(ISNUMBER(exportations!L108),exportations!L108-importations!L108,0)</f>
        <v>8.8446240000000032</v>
      </c>
      <c r="M108" s="21">
        <f>IF(ISNUMBER(exportations!M108),exportations!M108-importations!M108,0)</f>
        <v>11.289736000000001</v>
      </c>
      <c r="N108" s="21">
        <f>IF(ISNUMBER(exportations!N108),exportations!N108-importations!N108,0)</f>
        <v>12.052594999999997</v>
      </c>
      <c r="O108" s="21">
        <f>IF(ISNUMBER(exportations!O108),exportations!O108-importations!O108,0)</f>
        <v>11.075279999999999</v>
      </c>
      <c r="P108" s="72">
        <f>IF(ISNUMBER(exportations!P108),exportations!P108-importations!P108,0)</f>
        <v>4.7468079999999979</v>
      </c>
      <c r="Q108" s="22">
        <f t="shared" si="7"/>
        <v>140.45117999999999</v>
      </c>
    </row>
    <row r="109" spans="1:17" x14ac:dyDescent="0.2">
      <c r="A109" s="47"/>
      <c r="B109" s="18">
        <v>8</v>
      </c>
      <c r="C109" s="27"/>
      <c r="D109" s="54" t="s">
        <v>23</v>
      </c>
      <c r="E109" s="21">
        <f>IF(ISNUMBER(exportations!E109),exportations!E109-importations!E109,0)</f>
        <v>8.1624999999999979</v>
      </c>
      <c r="F109" s="21">
        <f>IF(ISNUMBER(exportations!F109),exportations!F109-importations!F109,0)</f>
        <v>17.495872999999996</v>
      </c>
      <c r="G109" s="21">
        <f>IF(ISNUMBER(exportations!G109),exportations!G109-importations!G109,0)</f>
        <v>25.471133000000002</v>
      </c>
      <c r="H109" s="21">
        <f>IF(ISNUMBER(exportations!H109),exportations!H109-importations!H109,0)</f>
        <v>14.754042000000002</v>
      </c>
      <c r="I109" s="21">
        <f>IF(ISNUMBER(exportations!I109),exportations!I109-importations!I109,0)</f>
        <v>19.917283999999999</v>
      </c>
      <c r="J109" s="21">
        <f>IF(ISNUMBER(exportations!J109),exportations!J109-importations!J109,0)</f>
        <v>22.174714999999999</v>
      </c>
      <c r="K109" s="21">
        <f>IF(ISNUMBER(exportations!K109),exportations!K109-importations!K109,0)</f>
        <v>16.343683999999996</v>
      </c>
      <c r="L109" s="21">
        <f>IF(ISNUMBER(exportations!L109),exportations!L109-importations!L109,0)</f>
        <v>13.769888999999999</v>
      </c>
      <c r="M109" s="21">
        <f>IF(ISNUMBER(exportations!M109),exportations!M109-importations!M109,0)</f>
        <v>16.360561999999994</v>
      </c>
      <c r="N109" s="21">
        <f>IF(ISNUMBER(exportations!N109),exportations!N109-importations!N109,0)</f>
        <v>12.309022000000002</v>
      </c>
      <c r="O109" s="21">
        <f>IF(ISNUMBER(exportations!O109),exportations!O109-importations!O109,0)</f>
        <v>13.661338999999998</v>
      </c>
      <c r="P109" s="72">
        <f>IF(ISNUMBER(exportations!P109),exportations!P109-importations!P109,0)</f>
        <v>15.805227999999996</v>
      </c>
      <c r="Q109" s="22">
        <f t="shared" si="7"/>
        <v>196.22527099999996</v>
      </c>
    </row>
    <row r="110" spans="1:17" x14ac:dyDescent="0.2">
      <c r="A110" s="47"/>
      <c r="B110" s="18">
        <v>8</v>
      </c>
      <c r="C110" s="27"/>
      <c r="D110" s="20">
        <v>2012</v>
      </c>
      <c r="E110" s="21">
        <f>IF(ISNUMBER(exportations!E110),exportations!E110-importations!E110,0)</f>
        <v>12.663266</v>
      </c>
      <c r="F110" s="21">
        <f>IF(ISNUMBER(exportations!F110),exportations!F110-importations!F110,0)</f>
        <v>9.7712659999999971</v>
      </c>
      <c r="G110" s="21">
        <f>IF(ISNUMBER(exportations!G110),exportations!G110-importations!G110,0)</f>
        <v>15.771802999999998</v>
      </c>
      <c r="H110" s="21">
        <f>IF(ISNUMBER(exportations!H110),exportations!H110-importations!H110,0)</f>
        <v>9.3074459999999988</v>
      </c>
      <c r="I110" s="21">
        <f>IF(ISNUMBER(exportations!I110),exportations!I110-importations!I110,0)</f>
        <v>9.1595420000000018</v>
      </c>
      <c r="J110" s="21">
        <f>IF(ISNUMBER(exportations!J110),exportations!J110-importations!J110,0)</f>
        <v>12.15551</v>
      </c>
      <c r="K110" s="21">
        <f>IF(ISNUMBER(exportations!K110),exportations!K110-importations!K110,0)</f>
        <v>10.101879000000004</v>
      </c>
      <c r="L110" s="21">
        <f>IF(ISNUMBER(exportations!L110),exportations!L110-importations!L110,0)</f>
        <v>8.4929480000000002</v>
      </c>
      <c r="M110" s="21">
        <f>IF(ISNUMBER(exportations!M110),exportations!M110-importations!M110,0)</f>
        <v>10.989622999999998</v>
      </c>
      <c r="N110" s="21">
        <f>IF(ISNUMBER(exportations!N110),exportations!N110-importations!N110,0)</f>
        <v>19.738343</v>
      </c>
      <c r="O110" s="21">
        <f>IF(ISNUMBER(exportations!O110),exportations!O110-importations!O110,0)</f>
        <v>14.003651000000001</v>
      </c>
      <c r="P110" s="72">
        <f>IF(ISNUMBER(exportations!P110),exportations!P110-importations!P110,0)</f>
        <v>12.826312</v>
      </c>
      <c r="Q110" s="22">
        <f t="shared" si="7"/>
        <v>144.98158899999999</v>
      </c>
    </row>
    <row r="111" spans="1:17" x14ac:dyDescent="0.2">
      <c r="A111" s="47"/>
      <c r="B111" s="18">
        <v>8</v>
      </c>
      <c r="C111" s="27"/>
      <c r="D111" s="20">
        <v>2013</v>
      </c>
      <c r="E111" s="21">
        <f>IF(ISNUMBER(exportations!E111),exportations!E111-importations!E111,0)</f>
        <v>9.3941829999999982</v>
      </c>
      <c r="F111" s="21">
        <f>IF(ISNUMBER(exportations!F111),exportations!F111-importations!F111,0)</f>
        <v>14.698655999999996</v>
      </c>
      <c r="G111" s="21">
        <f>IF(ISNUMBER(exportations!G111),exportations!G111-importations!G111,0)</f>
        <v>15.913578999999999</v>
      </c>
      <c r="H111" s="21">
        <f>IF(ISNUMBER(exportations!H111),exportations!H111-importations!H111,0)</f>
        <v>16.153653999999996</v>
      </c>
      <c r="I111" s="21">
        <f>IF(ISNUMBER(exportations!I111),exportations!I111-importations!I111,0)</f>
        <v>10.752052999999997</v>
      </c>
      <c r="J111" s="21">
        <f>IF(ISNUMBER(exportations!J111),exportations!J111-importations!J111,0)</f>
        <v>16.445038999999994</v>
      </c>
      <c r="K111" s="21">
        <f>IF(ISNUMBER(exportations!K111),exportations!K111-importations!K111,0)</f>
        <v>11.344242999999999</v>
      </c>
      <c r="L111" s="21">
        <f>IF(ISNUMBER(exportations!L111),exportations!L111-importations!L111,0)</f>
        <v>8.2831119999999956</v>
      </c>
      <c r="M111" s="21">
        <f>IF(ISNUMBER(exportations!M111),exportations!M111-importations!M111,0)</f>
        <v>10.855287999999994</v>
      </c>
      <c r="N111" s="21">
        <f>IF(ISNUMBER(exportations!N111),exportations!N111-importations!N111,0)</f>
        <v>20.96471</v>
      </c>
      <c r="O111" s="21">
        <f>IF(ISNUMBER(exportations!O111),exportations!O111-importations!O111,0)</f>
        <v>13.137957999999998</v>
      </c>
      <c r="P111" s="72">
        <f>IF(ISNUMBER(exportations!P111),exportations!P111-importations!P111,0)</f>
        <v>10.74934</v>
      </c>
      <c r="Q111" s="22">
        <f t="shared" si="7"/>
        <v>158.69181499999996</v>
      </c>
    </row>
    <row r="112" spans="1:17" x14ac:dyDescent="0.2">
      <c r="A112" s="47"/>
      <c r="B112" s="18">
        <v>8</v>
      </c>
      <c r="C112" s="27"/>
      <c r="D112" s="20">
        <v>2014</v>
      </c>
      <c r="E112" s="21">
        <f>IF(ISNUMBER(exportations!E112),exportations!E112-importations!E112,0)</f>
        <v>14.160028000000004</v>
      </c>
      <c r="F112" s="21">
        <f>IF(ISNUMBER(exportations!F112),exportations!F112-importations!F112,0)</f>
        <v>15.518706000000002</v>
      </c>
      <c r="G112" s="21">
        <f>IF(ISNUMBER(exportations!G112),exportations!G112-importations!G112,0)</f>
        <v>15.270178999999999</v>
      </c>
      <c r="H112" s="21">
        <f>IF(ISNUMBER(exportations!H112),exportations!H112-importations!H112,0)</f>
        <v>19.656790000000001</v>
      </c>
      <c r="I112" s="21">
        <f>IF(ISNUMBER(exportations!I112),exportations!I112-importations!I112,0)</f>
        <v>15.424142999999997</v>
      </c>
      <c r="J112" s="21">
        <f>IF(ISNUMBER(exportations!J112),exportations!J112-importations!J112,0)</f>
        <v>17.494971999999997</v>
      </c>
      <c r="K112" s="21">
        <f>IF(ISNUMBER(exportations!K112),exportations!K112-importations!K112,0)</f>
        <v>9.2889499999999998</v>
      </c>
      <c r="L112" s="21">
        <f>IF(ISNUMBER(exportations!L112),exportations!L112-importations!L112,0)</f>
        <v>10.806582000000002</v>
      </c>
      <c r="M112" s="21">
        <f>IF(ISNUMBER(exportations!M112),exportations!M112-importations!M112,0)</f>
        <v>10.466084999999996</v>
      </c>
      <c r="N112" s="21">
        <f>IF(ISNUMBER(exportations!N112),exportations!N112-importations!N112,0)</f>
        <v>7.0753059999999977</v>
      </c>
      <c r="O112" s="21">
        <f>IF(ISNUMBER(exportations!O112),exportations!O112-importations!O112,0)</f>
        <v>10.841197000000001</v>
      </c>
      <c r="P112" s="72">
        <f>IF(ISNUMBER(exportations!P112),exportations!P112-importations!P112,0)</f>
        <v>15.451346999999998</v>
      </c>
      <c r="Q112" s="22">
        <f t="shared" si="7"/>
        <v>161.454285</v>
      </c>
    </row>
    <row r="113" spans="1:17" x14ac:dyDescent="0.2">
      <c r="A113" s="47"/>
      <c r="B113" s="18">
        <v>8</v>
      </c>
      <c r="C113" s="27"/>
      <c r="D113" s="20">
        <v>2015</v>
      </c>
      <c r="E113" s="21">
        <f>IF(ISNUMBER(exportations!E113),exportations!E113-importations!E113,0)</f>
        <v>12.759232000000004</v>
      </c>
      <c r="F113" s="21">
        <f>IF(ISNUMBER(exportations!F113),exportations!F113-importations!F113,0)</f>
        <v>14.025335999999996</v>
      </c>
      <c r="G113" s="21">
        <f>IF(ISNUMBER(exportations!G113),exportations!G113-importations!G113,0)</f>
        <v>20.349813000000001</v>
      </c>
      <c r="H113" s="21">
        <f>IF(ISNUMBER(exportations!H113),exportations!H113-importations!H113,0)</f>
        <v>20.085291000000002</v>
      </c>
      <c r="I113" s="21">
        <f>IF(ISNUMBER(exportations!I113),exportations!I113-importations!I113,0)</f>
        <v>14.033670999999998</v>
      </c>
      <c r="J113" s="21">
        <f>IF(ISNUMBER(exportations!J113),exportations!J113-importations!J113,0)</f>
        <v>21.544623999999992</v>
      </c>
      <c r="K113" s="21">
        <f>IF(ISNUMBER(exportations!K113),exportations!K113-importations!K113,0)</f>
        <v>15.077343999999997</v>
      </c>
      <c r="L113" s="21">
        <f>IF(ISNUMBER(exportations!L113),exportations!L113-importations!L113,0)</f>
        <v>6.4510289999999983</v>
      </c>
      <c r="M113" s="21">
        <f>IF(ISNUMBER(exportations!M113),exportations!M113-importations!M113,0)</f>
        <v>10.494279999999993</v>
      </c>
      <c r="N113" s="21">
        <f>IF(ISNUMBER(exportations!N113),exportations!N113-importations!N113,0)</f>
        <v>14.522291999999997</v>
      </c>
      <c r="O113" s="21">
        <f>IF(ISNUMBER(exportations!O113),exportations!O113-importations!O113,0)</f>
        <v>16.714046000000003</v>
      </c>
      <c r="P113" s="72">
        <f>IF(ISNUMBER(exportations!P113),exportations!P113-importations!P113,0)</f>
        <v>11.682328000000002</v>
      </c>
      <c r="Q113" s="22">
        <f t="shared" si="7"/>
        <v>177.73928599999999</v>
      </c>
    </row>
    <row r="114" spans="1:17" x14ac:dyDescent="0.2">
      <c r="A114" s="47"/>
      <c r="B114" s="18">
        <v>8</v>
      </c>
      <c r="C114" s="27"/>
      <c r="D114" s="20">
        <v>2016</v>
      </c>
      <c r="E114" s="21">
        <f>IF(ISNUMBER(exportations!E114),exportations!E114-importations!E114,0)</f>
        <v>12.803742999999994</v>
      </c>
      <c r="F114" s="21">
        <f>IF(ISNUMBER(exportations!F114),exportations!F114-importations!F114,0)</f>
        <v>13.355988000000004</v>
      </c>
      <c r="G114" s="21">
        <f>IF(ISNUMBER(exportations!G114),exportations!G114-importations!G114,0)</f>
        <v>20.078446999999997</v>
      </c>
      <c r="H114" s="21">
        <f>IF(ISNUMBER(exportations!H114),exportations!H114-importations!H114,0)</f>
        <v>12.724016999999996</v>
      </c>
      <c r="I114" s="21">
        <f>IF(ISNUMBER(exportations!I114),exportations!I114-importations!I114,0)</f>
        <v>11.326477999999994</v>
      </c>
      <c r="J114" s="21">
        <f>IF(ISNUMBER(exportations!J114),exportations!J114-importations!J114,0)</f>
        <v>13.848571999999997</v>
      </c>
      <c r="K114" s="21">
        <f>IF(ISNUMBER(exportations!K114),exportations!K114-importations!K114,0)</f>
        <v>12.400593000000001</v>
      </c>
      <c r="L114" s="21">
        <f>IF(ISNUMBER(exportations!L114),exportations!L114-importations!L114,0)</f>
        <v>4.9393759999999958</v>
      </c>
      <c r="M114" s="21">
        <f>IF(ISNUMBER(exportations!M114),exportations!M114-importations!M114,0)</f>
        <v>13.528521000000001</v>
      </c>
      <c r="N114" s="21">
        <f>IF(ISNUMBER(exportations!N114),exportations!N114-importations!N114,0)</f>
        <v>15.225565000000003</v>
      </c>
      <c r="O114" s="21">
        <f>IF(ISNUMBER(exportations!O114),exportations!O114-importations!O114,0)</f>
        <v>12.484795999999999</v>
      </c>
      <c r="P114" s="72">
        <f>IF(ISNUMBER(exportations!P114),exportations!P114-importations!P114,0)</f>
        <v>13.153708999999999</v>
      </c>
      <c r="Q114" s="22">
        <f t="shared" si="7"/>
        <v>155.86980499999996</v>
      </c>
    </row>
    <row r="115" spans="1:17" x14ac:dyDescent="0.2">
      <c r="A115" s="47"/>
      <c r="B115" s="18">
        <v>8</v>
      </c>
      <c r="C115" s="27"/>
      <c r="D115" s="20">
        <v>2017</v>
      </c>
      <c r="E115" s="21">
        <f>IF(ISNUMBER(exportations!E115),exportations!E115-importations!E115,0)</f>
        <v>14.158089999999998</v>
      </c>
      <c r="F115" s="21">
        <f>IF(ISNUMBER(exportations!F115),exportations!F115-importations!F115,0)</f>
        <v>16.877490999999999</v>
      </c>
      <c r="G115" s="21">
        <f>IF(ISNUMBER(exportations!G115),exportations!G115-importations!G115,0)</f>
        <v>18.640058000000003</v>
      </c>
      <c r="H115" s="21">
        <f>IF(ISNUMBER(exportations!H115),exportations!H115-importations!H115,0)</f>
        <v>15.719997999999997</v>
      </c>
      <c r="I115" s="21">
        <f>IF(ISNUMBER(exportations!I115),exportations!I115-importations!I115,0)</f>
        <v>15.790140999999998</v>
      </c>
      <c r="J115" s="21">
        <f>IF(ISNUMBER(exportations!J115),exportations!J115-importations!J115,0)</f>
        <v>19.195119999999996</v>
      </c>
      <c r="K115" s="21">
        <f>IF(ISNUMBER(exportations!K115),exportations!K115-importations!K115,0)</f>
        <v>11.825724000000001</v>
      </c>
      <c r="L115" s="21">
        <f>IF(ISNUMBER(exportations!L115),exportations!L115-importations!L115,0)</f>
        <v>7.916821999999998</v>
      </c>
      <c r="M115" s="21">
        <f>IF(ISNUMBER(exportations!M115),exportations!M115-importations!M115,0)</f>
        <v>12.943505999999999</v>
      </c>
      <c r="N115" s="21">
        <f>IF(ISNUMBER(exportations!N115),exportations!N115-importations!N115,0)</f>
        <v>17.434242999999999</v>
      </c>
      <c r="O115" s="65">
        <f>IF(ISNUMBER(exportations!O115),exportations!O115-importations!O115,0)</f>
        <v>17.360227999999999</v>
      </c>
      <c r="P115" s="73">
        <f>IF(ISNUMBER(exportations!P115),exportations!P115-importations!P115,0)</f>
        <v>17.296204000000003</v>
      </c>
      <c r="Q115" s="22">
        <f t="shared" si="7"/>
        <v>185.15762500000005</v>
      </c>
    </row>
    <row r="116" spans="1:17" x14ac:dyDescent="0.2">
      <c r="A116" s="47"/>
      <c r="B116" s="18">
        <v>8</v>
      </c>
      <c r="C116" s="27"/>
      <c r="D116" s="20">
        <v>2018</v>
      </c>
      <c r="E116" s="21">
        <f>IF(ISNUMBER(exportations!E116),exportations!E116-importations!E116,0)</f>
        <v>16.733903999999999</v>
      </c>
      <c r="F116" s="21">
        <f>IF(ISNUMBER(exportations!F116),exportations!F116-importations!F116,0)</f>
        <v>13.893543000000001</v>
      </c>
      <c r="G116" s="21">
        <f>IF(ISNUMBER(exportations!G116),exportations!G116-importations!G116,0)</f>
        <v>22.222638999999997</v>
      </c>
      <c r="H116" s="21">
        <f>IF(ISNUMBER(exportations!H116),exportations!H116-importations!H116,0)</f>
        <v>18.187439000000005</v>
      </c>
      <c r="I116" s="21">
        <f>IF(ISNUMBER(exportations!I116),exportations!I116-importations!I116,0)</f>
        <v>16.345975999999993</v>
      </c>
      <c r="J116" s="21">
        <f>IF(ISNUMBER(exportations!J116),exportations!J116-importations!J116,0)</f>
        <v>21.710496999999997</v>
      </c>
      <c r="K116" s="21">
        <f>IF(ISNUMBER(exportations!K116),exportations!K116-importations!K116,0)</f>
        <v>17.556688000000001</v>
      </c>
      <c r="L116" s="21">
        <f>IF(ISNUMBER(exportations!L116),exportations!L116-importations!L116,0)</f>
        <v>0</v>
      </c>
      <c r="M116" s="21">
        <f>IF(ISNUMBER(exportations!M116),exportations!M116-importations!M116,0)</f>
        <v>0</v>
      </c>
      <c r="N116" s="21">
        <f>IF(ISNUMBER(exportations!N116),exportations!N116-importations!N116,0)</f>
        <v>0</v>
      </c>
      <c r="O116" s="65">
        <f>IF(ISNUMBER(exportations!O116),exportations!O116-importations!O116,0)</f>
        <v>0</v>
      </c>
      <c r="P116" s="73">
        <f>IF(ISNUMBER(exportations!P116),exportations!P116-importations!P116,0)</f>
        <v>0</v>
      </c>
      <c r="Q116" s="22">
        <f t="shared" si="7"/>
        <v>126.65068600000001</v>
      </c>
    </row>
    <row r="117" spans="1:17" x14ac:dyDescent="0.2">
      <c r="A117" s="23"/>
      <c r="B117" s="18"/>
      <c r="C117" s="27"/>
      <c r="D117" s="24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74"/>
      <c r="Q117" s="26"/>
    </row>
    <row r="118" spans="1:17" x14ac:dyDescent="0.2">
      <c r="A118" s="47"/>
      <c r="B118" s="18"/>
      <c r="C118" s="27"/>
      <c r="D118" s="24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74"/>
      <c r="Q118" s="26"/>
    </row>
    <row r="119" spans="1:17" x14ac:dyDescent="0.2">
      <c r="A119" s="48" t="s">
        <v>31</v>
      </c>
      <c r="B119" s="18">
        <v>9</v>
      </c>
      <c r="C119" s="27"/>
      <c r="D119" s="20">
        <v>2007</v>
      </c>
      <c r="E119" s="21">
        <f>IF(ISNUMBER(exportations!E119),exportations!E119-importations!E119,0)</f>
        <v>-33.301919999999996</v>
      </c>
      <c r="F119" s="21">
        <f>IF(ISNUMBER(exportations!F119),exportations!F119-importations!F119,0)</f>
        <v>-25.010974999999988</v>
      </c>
      <c r="G119" s="21">
        <f>IF(ISNUMBER(exportations!G119),exportations!G119-importations!G119,0)</f>
        <v>-32.532778999999998</v>
      </c>
      <c r="H119" s="21">
        <f>IF(ISNUMBER(exportations!H119),exportations!H119-importations!H119,0)</f>
        <v>-43.218066</v>
      </c>
      <c r="I119" s="21">
        <f>IF(ISNUMBER(exportations!I119),exportations!I119-importations!I119,0)</f>
        <v>-41.030730000000005</v>
      </c>
      <c r="J119" s="21">
        <f>IF(ISNUMBER(exportations!J119),exportations!J119-importations!J119,0)</f>
        <v>-40.384321</v>
      </c>
      <c r="K119" s="21">
        <f>IF(ISNUMBER(exportations!K119),exportations!K119-importations!K119,0)</f>
        <v>-35.975260000000006</v>
      </c>
      <c r="L119" s="21">
        <f>IF(ISNUMBER(exportations!L119),exportations!L119-importations!L119,0)</f>
        <v>-41.510822000000005</v>
      </c>
      <c r="M119" s="21">
        <f>IF(ISNUMBER(exportations!M119),exportations!M119-importations!M119,0)</f>
        <v>-45.821847999999996</v>
      </c>
      <c r="N119" s="21">
        <f>IF(ISNUMBER(exportations!N119),exportations!N119-importations!N119,0)</f>
        <v>-50.131912999999997</v>
      </c>
      <c r="O119" s="21">
        <f>IF(ISNUMBER(exportations!O119),exportations!O119-importations!O119,0)</f>
        <v>-50.313897000000004</v>
      </c>
      <c r="P119" s="72">
        <f>IF(ISNUMBER(exportations!P119),exportations!P119-importations!P119,0)</f>
        <v>-62.335247000000003</v>
      </c>
      <c r="Q119" s="22">
        <f>SUM(E119:P119)</f>
        <v>-501.56777799999998</v>
      </c>
    </row>
    <row r="120" spans="1:17" x14ac:dyDescent="0.2">
      <c r="A120" s="23"/>
      <c r="B120" s="18">
        <v>9</v>
      </c>
      <c r="C120" s="27"/>
      <c r="D120" s="20">
        <v>2008</v>
      </c>
      <c r="E120" s="21">
        <f>IF(ISNUMBER(exportations!E120),exportations!E120-importations!E120,0)</f>
        <v>-35.334680999999996</v>
      </c>
      <c r="F120" s="21">
        <f>IF(ISNUMBER(exportations!F120),exportations!F120-importations!F120,0)</f>
        <v>-18.169898999999994</v>
      </c>
      <c r="G120" s="21">
        <f>IF(ISNUMBER(exportations!G120),exportations!G120-importations!G120,0)</f>
        <v>-46.316829999999996</v>
      </c>
      <c r="H120" s="21">
        <f>IF(ISNUMBER(exportations!H120),exportations!H120-importations!H120,0)</f>
        <v>-42.639886999999995</v>
      </c>
      <c r="I120" s="21">
        <f>IF(ISNUMBER(exportations!I120),exportations!I120-importations!I120,0)</f>
        <v>-51.098836999999989</v>
      </c>
      <c r="J120" s="21">
        <f>IF(ISNUMBER(exportations!J120),exportations!J120-importations!J120,0)</f>
        <v>-41.280549000000001</v>
      </c>
      <c r="K120" s="21">
        <f>IF(ISNUMBER(exportations!K120),exportations!K120-importations!K120,0)</f>
        <v>-43.017085999999999</v>
      </c>
      <c r="L120" s="21">
        <f>IF(ISNUMBER(exportations!L120),exportations!L120-importations!L120,0)</f>
        <v>-43.191937000000003</v>
      </c>
      <c r="M120" s="21">
        <f>IF(ISNUMBER(exportations!M120),exportations!M120-importations!M120,0)</f>
        <v>-62.524977</v>
      </c>
      <c r="N120" s="21">
        <f>IF(ISNUMBER(exportations!N120),exportations!N120-importations!N120,0)</f>
        <v>-54.319319999999998</v>
      </c>
      <c r="O120" s="21">
        <f>IF(ISNUMBER(exportations!O120),exportations!O120-importations!O120,0)</f>
        <v>-54.179813999999993</v>
      </c>
      <c r="P120" s="72">
        <f>IF(ISNUMBER(exportations!P120),exportations!P120-importations!P120,0)</f>
        <v>-59.872263000000004</v>
      </c>
      <c r="Q120" s="22">
        <f t="shared" ref="Q120:Q130" si="8">SUM(E120:P120)</f>
        <v>-551.94607999999994</v>
      </c>
    </row>
    <row r="121" spans="1:17" x14ac:dyDescent="0.2">
      <c r="A121" s="23"/>
      <c r="B121" s="18">
        <v>9</v>
      </c>
      <c r="C121" s="27"/>
      <c r="D121" s="20">
        <v>2009</v>
      </c>
      <c r="E121" s="21">
        <f>IF(ISNUMBER(exportations!E121),exportations!E121-importations!E121,0)</f>
        <v>-46.294747999999991</v>
      </c>
      <c r="F121" s="21">
        <f>IF(ISNUMBER(exportations!F121),exportations!F121-importations!F121,0)</f>
        <v>-39.064653999999997</v>
      </c>
      <c r="G121" s="21">
        <f>IF(ISNUMBER(exportations!G121),exportations!G121-importations!G121,0)</f>
        <v>-54.475058999999995</v>
      </c>
      <c r="H121" s="21">
        <f>IF(ISNUMBER(exportations!H121),exportations!H121-importations!H121,0)</f>
        <v>-55.835718999999997</v>
      </c>
      <c r="I121" s="21">
        <f>IF(ISNUMBER(exportations!I121),exportations!I121-importations!I121,0)</f>
        <v>-60.540153000000004</v>
      </c>
      <c r="J121" s="21">
        <f>IF(ISNUMBER(exportations!J121),exportations!J121-importations!J121,0)</f>
        <v>-61.375636</v>
      </c>
      <c r="K121" s="21">
        <f>IF(ISNUMBER(exportations!K121),exportations!K121-importations!K121,0)</f>
        <v>-55.444041999999996</v>
      </c>
      <c r="L121" s="21">
        <f>IF(ISNUMBER(exportations!L121),exportations!L121-importations!L121,0)</f>
        <v>-56.614571999999995</v>
      </c>
      <c r="M121" s="21">
        <f>IF(ISNUMBER(exportations!M121),exportations!M121-importations!M121,0)</f>
        <v>-68.883808999999999</v>
      </c>
      <c r="N121" s="21">
        <f>IF(ISNUMBER(exportations!N121),exportations!N121-importations!N121,0)</f>
        <v>-65.777968999999999</v>
      </c>
      <c r="O121" s="21">
        <f>IF(ISNUMBER(exportations!O121),exportations!O121-importations!O121,0)</f>
        <v>-75.311536999999987</v>
      </c>
      <c r="P121" s="72">
        <f>IF(ISNUMBER(exportations!P121),exportations!P121-importations!P121,0)</f>
        <v>-2454.9532709999999</v>
      </c>
      <c r="Q121" s="22">
        <f t="shared" si="8"/>
        <v>-3094.5711689999998</v>
      </c>
    </row>
    <row r="122" spans="1:17" x14ac:dyDescent="0.2">
      <c r="A122" s="23"/>
      <c r="B122" s="18">
        <v>9</v>
      </c>
      <c r="C122" s="27"/>
      <c r="D122" s="20">
        <v>2010</v>
      </c>
      <c r="E122" s="21">
        <f>IF(ISNUMBER(exportations!E122),exportations!E122-importations!E122,0)</f>
        <v>-50.262506999999992</v>
      </c>
      <c r="F122" s="21">
        <f>IF(ISNUMBER(exportations!F122),exportations!F122-importations!F122,0)</f>
        <v>-40.877654</v>
      </c>
      <c r="G122" s="21">
        <f>IF(ISNUMBER(exportations!G122),exportations!G122-importations!G122,0)</f>
        <v>-64.011883999999995</v>
      </c>
      <c r="H122" s="21">
        <f>IF(ISNUMBER(exportations!H122),exportations!H122-importations!H122,0)</f>
        <v>-67.513933999999992</v>
      </c>
      <c r="I122" s="21">
        <f>IF(ISNUMBER(exportations!I122),exportations!I122-importations!I122,0)</f>
        <v>-76.353588999999999</v>
      </c>
      <c r="J122" s="21">
        <f>IF(ISNUMBER(exportations!J122),exportations!J122-importations!J122,0)</f>
        <v>-72.155022000000002</v>
      </c>
      <c r="K122" s="21">
        <f>IF(ISNUMBER(exportations!K122),exportations!K122-importations!K122,0)</f>
        <v>-71.732334999999992</v>
      </c>
      <c r="L122" s="21">
        <f>IF(ISNUMBER(exportations!L122),exportations!L122-importations!L122,0)</f>
        <v>-65.590112000000005</v>
      </c>
      <c r="M122" s="21">
        <f>IF(ISNUMBER(exportations!M122),exportations!M122-importations!M122,0)</f>
        <v>-70.683638999999999</v>
      </c>
      <c r="N122" s="21">
        <f>IF(ISNUMBER(exportations!N122),exportations!N122-importations!N122,0)</f>
        <v>-71.589131999999992</v>
      </c>
      <c r="O122" s="21">
        <f>IF(ISNUMBER(exportations!O122),exportations!O122-importations!O122,0)</f>
        <v>-83.986129000000005</v>
      </c>
      <c r="P122" s="72">
        <f>IF(ISNUMBER(exportations!P122),exportations!P122-importations!P122,0)</f>
        <v>-2679.482739</v>
      </c>
      <c r="Q122" s="22">
        <f t="shared" si="8"/>
        <v>-3414.2386759999999</v>
      </c>
    </row>
    <row r="123" spans="1:17" x14ac:dyDescent="0.2">
      <c r="A123" s="23"/>
      <c r="B123" s="18">
        <v>9</v>
      </c>
      <c r="C123" s="27"/>
      <c r="D123" s="54" t="s">
        <v>23</v>
      </c>
      <c r="E123" s="21">
        <f>IF(ISNUMBER(exportations!E123),exportations!E123-importations!E123,0)</f>
        <v>-60.526247999999995</v>
      </c>
      <c r="F123" s="21">
        <f>IF(ISNUMBER(exportations!F123),exportations!F123-importations!F123,0)</f>
        <v>-45.424034999999989</v>
      </c>
      <c r="G123" s="21">
        <f>IF(ISNUMBER(exportations!G123),exportations!G123-importations!G123,0)</f>
        <v>-62.709148999999989</v>
      </c>
      <c r="H123" s="21">
        <f>IF(ISNUMBER(exportations!H123),exportations!H123-importations!H123,0)</f>
        <v>-71.734681999999992</v>
      </c>
      <c r="I123" s="21">
        <f>IF(ISNUMBER(exportations!I123),exportations!I123-importations!I123,0)</f>
        <v>-73.23425499999999</v>
      </c>
      <c r="J123" s="21">
        <f>IF(ISNUMBER(exportations!J123),exportations!J123-importations!J123,0)</f>
        <v>-66.112598999999989</v>
      </c>
      <c r="K123" s="21">
        <f>IF(ISNUMBER(exportations!K123),exportations!K123-importations!K123,0)</f>
        <v>-64.105651999999992</v>
      </c>
      <c r="L123" s="21">
        <f>IF(ISNUMBER(exportations!L123),exportations!L123-importations!L123,0)</f>
        <v>-62.921373000000003</v>
      </c>
      <c r="M123" s="21">
        <f>IF(ISNUMBER(exportations!M123),exportations!M123-importations!M123,0)</f>
        <v>-65.674192000000005</v>
      </c>
      <c r="N123" s="21">
        <f>IF(ISNUMBER(exportations!N123),exportations!N123-importations!N123,0)</f>
        <v>-58.974012999999999</v>
      </c>
      <c r="O123" s="21">
        <f>IF(ISNUMBER(exportations!O123),exportations!O123-importations!O123,0)</f>
        <v>-64.081813000000011</v>
      </c>
      <c r="P123" s="72">
        <f>IF(ISNUMBER(exportations!P123),exportations!P123-importations!P123,0)</f>
        <v>-2779.0699359999999</v>
      </c>
      <c r="Q123" s="22">
        <f t="shared" si="8"/>
        <v>-3474.5679469999995</v>
      </c>
    </row>
    <row r="124" spans="1:17" x14ac:dyDescent="0.2">
      <c r="A124" s="23"/>
      <c r="B124" s="18">
        <v>9</v>
      </c>
      <c r="C124" s="27"/>
      <c r="D124" s="20">
        <v>2012</v>
      </c>
      <c r="E124" s="21">
        <f>IF(ISNUMBER(exportations!E124),exportations!E124-importations!E124,0)</f>
        <v>-51.618159999999996</v>
      </c>
      <c r="F124" s="21">
        <f>IF(ISNUMBER(exportations!F124),exportations!F124-importations!F124,0)</f>
        <v>-46.584997000000001</v>
      </c>
      <c r="G124" s="21">
        <f>IF(ISNUMBER(exportations!G124),exportations!G124-importations!G124,0)</f>
        <v>-57.284108999999994</v>
      </c>
      <c r="H124" s="21">
        <f>IF(ISNUMBER(exportations!H124),exportations!H124-importations!H124,0)</f>
        <v>-69.021073000000001</v>
      </c>
      <c r="I124" s="21">
        <f>IF(ISNUMBER(exportations!I124),exportations!I124-importations!I124,0)</f>
        <v>-67.406857000000002</v>
      </c>
      <c r="J124" s="21">
        <f>IF(ISNUMBER(exportations!J124),exportations!J124-importations!J124,0)</f>
        <v>-57.494678999999991</v>
      </c>
      <c r="K124" s="21">
        <f>IF(ISNUMBER(exportations!K124),exportations!K124-importations!K124,0)</f>
        <v>-69.157276999999993</v>
      </c>
      <c r="L124" s="21">
        <f>IF(ISNUMBER(exportations!L124),exportations!L124-importations!L124,0)</f>
        <v>-72.998457999999999</v>
      </c>
      <c r="M124" s="21">
        <f>IF(ISNUMBER(exportations!M124),exportations!M124-importations!M124,0)</f>
        <v>-63.246972999999997</v>
      </c>
      <c r="N124" s="21">
        <f>IF(ISNUMBER(exportations!N124),exportations!N124-importations!N124,0)</f>
        <v>-69.469550999999996</v>
      </c>
      <c r="O124" s="21">
        <f>IF(ISNUMBER(exportations!O124),exportations!O124-importations!O124,0)</f>
        <v>-71.681635</v>
      </c>
      <c r="P124" s="72">
        <f>IF(ISNUMBER(exportations!P124),exportations!P124-importations!P124,0)</f>
        <v>-2822.9514629999999</v>
      </c>
      <c r="Q124" s="22">
        <f t="shared" si="8"/>
        <v>-3518.9152320000003</v>
      </c>
    </row>
    <row r="125" spans="1:17" x14ac:dyDescent="0.2">
      <c r="A125" s="23"/>
      <c r="B125" s="18">
        <v>9</v>
      </c>
      <c r="C125" s="27"/>
      <c r="D125" s="20">
        <v>2013</v>
      </c>
      <c r="E125" s="21">
        <f>IF(ISNUMBER(exportations!E125),exportations!E125-importations!E125,0)</f>
        <v>-61.636816000000003</v>
      </c>
      <c r="F125" s="21">
        <f>IF(ISNUMBER(exportations!F125),exportations!F125-importations!F125,0)</f>
        <v>-55.929364</v>
      </c>
      <c r="G125" s="21">
        <f>IF(ISNUMBER(exportations!G125),exportations!G125-importations!G125,0)</f>
        <v>-67.151949999999999</v>
      </c>
      <c r="H125" s="21">
        <f>IF(ISNUMBER(exportations!H125),exportations!H125-importations!H125,0)</f>
        <v>-72.611682999999999</v>
      </c>
      <c r="I125" s="21">
        <f>IF(ISNUMBER(exportations!I125),exportations!I125-importations!I125,0)</f>
        <v>-79.92507599999999</v>
      </c>
      <c r="J125" s="21">
        <f>IF(ISNUMBER(exportations!J125),exportations!J125-importations!J125,0)</f>
        <v>-72.78492399999999</v>
      </c>
      <c r="K125" s="21">
        <f>IF(ISNUMBER(exportations!K125),exportations!K125-importations!K125,0)</f>
        <v>-77.848290999999989</v>
      </c>
      <c r="L125" s="21">
        <f>IF(ISNUMBER(exportations!L125),exportations!L125-importations!L125,0)</f>
        <v>-71.078785999999994</v>
      </c>
      <c r="M125" s="21">
        <f>IF(ISNUMBER(exportations!M125),exportations!M125-importations!M125,0)</f>
        <v>-76.198239999999998</v>
      </c>
      <c r="N125" s="21">
        <f>IF(ISNUMBER(exportations!N125),exportations!N125-importations!N125,0)</f>
        <v>-74.012090000000001</v>
      </c>
      <c r="O125" s="21">
        <f>IF(ISNUMBER(exportations!O125),exportations!O125-importations!O125,0)</f>
        <v>-80.717507999999981</v>
      </c>
      <c r="P125" s="72">
        <f>IF(ISNUMBER(exportations!P125),exportations!P125-importations!P125,0)</f>
        <v>-2971.4567139999999</v>
      </c>
      <c r="Q125" s="22">
        <f t="shared" si="8"/>
        <v>-3761.3514420000001</v>
      </c>
    </row>
    <row r="126" spans="1:17" x14ac:dyDescent="0.2">
      <c r="A126" s="23"/>
      <c r="B126" s="18">
        <v>9</v>
      </c>
      <c r="C126" s="27"/>
      <c r="D126" s="20">
        <v>2014</v>
      </c>
      <c r="E126" s="21">
        <f>IF(ISNUMBER(exportations!E126),exportations!E126-importations!E126,0)</f>
        <v>-65.434338999999994</v>
      </c>
      <c r="F126" s="21">
        <f>IF(ISNUMBER(exportations!F126),exportations!F126-importations!F126,0)</f>
        <v>-63.280099</v>
      </c>
      <c r="G126" s="21">
        <f>IF(ISNUMBER(exportations!G126),exportations!G126-importations!G126,0)</f>
        <v>-78.253464999999991</v>
      </c>
      <c r="H126" s="21">
        <f>IF(ISNUMBER(exportations!H126),exportations!H126-importations!H126,0)</f>
        <v>-71.406438000000009</v>
      </c>
      <c r="I126" s="21">
        <f>IF(ISNUMBER(exportations!I126),exportations!I126-importations!I126,0)</f>
        <v>-75.978240999999997</v>
      </c>
      <c r="J126" s="21">
        <f>IF(ISNUMBER(exportations!J126),exportations!J126-importations!J126,0)</f>
        <v>-73.402657000000005</v>
      </c>
      <c r="K126" s="21">
        <f>IF(ISNUMBER(exportations!K126),exportations!K126-importations!K126,0)</f>
        <v>-70.525099000000012</v>
      </c>
      <c r="L126" s="21">
        <f>IF(ISNUMBER(exportations!L126),exportations!L126-importations!L126,0)</f>
        <v>-56.400786999999994</v>
      </c>
      <c r="M126" s="21">
        <f>IF(ISNUMBER(exportations!M126),exportations!M126-importations!M126,0)</f>
        <v>-71.037734999999998</v>
      </c>
      <c r="N126" s="21">
        <f>IF(ISNUMBER(exportations!N126),exportations!N126-importations!N126,0)</f>
        <v>-67.720956999999999</v>
      </c>
      <c r="O126" s="21">
        <f>IF(ISNUMBER(exportations!O126),exportations!O126-importations!O126,0)</f>
        <v>-86.430177999999998</v>
      </c>
      <c r="P126" s="72">
        <f>IF(ISNUMBER(exportations!P126),exportations!P126-importations!P126,0)</f>
        <v>-3070.9379079999994</v>
      </c>
      <c r="Q126" s="22">
        <f t="shared" si="8"/>
        <v>-3850.8079029999994</v>
      </c>
    </row>
    <row r="127" spans="1:17" x14ac:dyDescent="0.2">
      <c r="A127" s="23"/>
      <c r="B127" s="18">
        <v>9</v>
      </c>
      <c r="C127" s="27"/>
      <c r="D127" s="20">
        <v>2015</v>
      </c>
      <c r="E127" s="21">
        <f>IF(ISNUMBER(exportations!E127),exportations!E127-importations!E127,0)</f>
        <v>-63.612075999999995</v>
      </c>
      <c r="F127" s="21">
        <f>IF(ISNUMBER(exportations!F127),exportations!F127-importations!F127,0)</f>
        <v>-58.134604999999993</v>
      </c>
      <c r="G127" s="21">
        <f>IF(ISNUMBER(exportations!G127),exportations!G127-importations!G127,0)</f>
        <v>-68.993656999999985</v>
      </c>
      <c r="H127" s="21">
        <f>IF(ISNUMBER(exportations!H127),exportations!H127-importations!H127,0)</f>
        <v>-75.40270000000001</v>
      </c>
      <c r="I127" s="21">
        <f>IF(ISNUMBER(exportations!I127),exportations!I127-importations!I127,0)</f>
        <v>-75.718446999999998</v>
      </c>
      <c r="J127" s="21">
        <f>IF(ISNUMBER(exportations!J127),exportations!J127-importations!J127,0)</f>
        <v>-76.329682000000005</v>
      </c>
      <c r="K127" s="21">
        <f>IF(ISNUMBER(exportations!K127),exportations!K127-importations!K127,0)</f>
        <v>-71.288640000000001</v>
      </c>
      <c r="L127" s="21">
        <f>IF(ISNUMBER(exportations!L127),exportations!L127-importations!L127,0)</f>
        <v>-65.003494999999987</v>
      </c>
      <c r="M127" s="21">
        <f>IF(ISNUMBER(exportations!M127),exportations!M127-importations!M127,0)</f>
        <v>-73.135977999999994</v>
      </c>
      <c r="N127" s="21">
        <f>IF(ISNUMBER(exportations!N127),exportations!N127-importations!N127,0)</f>
        <v>-73.856897000000004</v>
      </c>
      <c r="O127" s="21">
        <f>IF(ISNUMBER(exportations!O127),exportations!O127-importations!O127,0)</f>
        <v>-86.426145999999989</v>
      </c>
      <c r="P127" s="72">
        <f>IF(ISNUMBER(exportations!P127),exportations!P127-importations!P127,0)</f>
        <v>-3153.8786029999992</v>
      </c>
      <c r="Q127" s="22">
        <f t="shared" si="8"/>
        <v>-3941.7809259999995</v>
      </c>
    </row>
    <row r="128" spans="1:17" x14ac:dyDescent="0.2">
      <c r="A128" s="23"/>
      <c r="B128" s="18">
        <v>9</v>
      </c>
      <c r="C128" s="27"/>
      <c r="D128" s="20">
        <v>2016</v>
      </c>
      <c r="E128" s="21">
        <f>IF(ISNUMBER(exportations!E128),exportations!E128-importations!E128,0)</f>
        <v>-75.380527000000001</v>
      </c>
      <c r="F128" s="21">
        <f>IF(ISNUMBER(exportations!F128),exportations!F128-importations!F128,0)</f>
        <v>-77.332276000000007</v>
      </c>
      <c r="G128" s="21">
        <f>IF(ISNUMBER(exportations!G128),exportations!G128-importations!G128,0)</f>
        <v>-89.646355999999997</v>
      </c>
      <c r="H128" s="21">
        <f>IF(ISNUMBER(exportations!H128),exportations!H128-importations!H128,0)</f>
        <v>-83.998407</v>
      </c>
      <c r="I128" s="21">
        <f>IF(ISNUMBER(exportations!I128),exportations!I128-importations!I128,0)</f>
        <v>-90.412406000000004</v>
      </c>
      <c r="J128" s="21">
        <f>IF(ISNUMBER(exportations!J128),exportations!J128-importations!J128,0)</f>
        <v>-83.026594999999986</v>
      </c>
      <c r="K128" s="21">
        <f>IF(ISNUMBER(exportations!K128),exportations!K128-importations!K128,0)</f>
        <v>-81.947830999999994</v>
      </c>
      <c r="L128" s="21">
        <f>IF(ISNUMBER(exportations!L128),exportations!L128-importations!L128,0)</f>
        <v>-86.823363999999998</v>
      </c>
      <c r="M128" s="21">
        <f>IF(ISNUMBER(exportations!M128),exportations!M128-importations!M128,0)</f>
        <v>-94.739643000000001</v>
      </c>
      <c r="N128" s="21">
        <f>IF(ISNUMBER(exportations!N128),exportations!N128-importations!N128,0)</f>
        <v>-102.21692400000001</v>
      </c>
      <c r="O128" s="21">
        <f>IF(ISNUMBER(exportations!O128),exportations!O128-importations!O128,0)</f>
        <v>-106.74760799999999</v>
      </c>
      <c r="P128" s="72">
        <f>IF(ISNUMBER(exportations!P128),exportations!P128-importations!P128,0)</f>
        <v>-3264.8869619999996</v>
      </c>
      <c r="Q128" s="22">
        <f t="shared" si="8"/>
        <v>-4237.158899</v>
      </c>
    </row>
    <row r="129" spans="1:17" x14ac:dyDescent="0.2">
      <c r="A129" s="23"/>
      <c r="B129" s="18">
        <v>9</v>
      </c>
      <c r="C129" s="27"/>
      <c r="D129" s="20">
        <v>2017</v>
      </c>
      <c r="E129" s="21">
        <f>IF(ISNUMBER(exportations!E129),exportations!E129-importations!E129,0)</f>
        <v>-88.774870000000007</v>
      </c>
      <c r="F129" s="21">
        <f>IF(ISNUMBER(exportations!F129),exportations!F129-importations!F129,0)</f>
        <v>-87.447515999999979</v>
      </c>
      <c r="G129" s="21">
        <f>IF(ISNUMBER(exportations!G129),exportations!G129-importations!G129,0)</f>
        <v>-91.215420999999992</v>
      </c>
      <c r="H129" s="21">
        <f>IF(ISNUMBER(exportations!H129),exportations!H129-importations!H129,0)</f>
        <v>-87.341709999999978</v>
      </c>
      <c r="I129" s="21">
        <f>IF(ISNUMBER(exportations!I129),exportations!I129-importations!I129,0)</f>
        <v>-102.66682299999999</v>
      </c>
      <c r="J129" s="21">
        <f>IF(ISNUMBER(exportations!J129),exportations!J129-importations!J129,0)</f>
        <v>-90.631362999999993</v>
      </c>
      <c r="K129" s="21">
        <f>IF(ISNUMBER(exportations!K129),exportations!K129-importations!K129,0)</f>
        <v>-97.814665999999988</v>
      </c>
      <c r="L129" s="21">
        <f>IF(ISNUMBER(exportations!L129),exportations!L129-importations!L129,0)</f>
        <v>-87.058449999999993</v>
      </c>
      <c r="M129" s="21">
        <f>IF(ISNUMBER(exportations!M129),exportations!M129-importations!M129,0)</f>
        <v>-90.425592000000009</v>
      </c>
      <c r="N129" s="21">
        <f>IF(ISNUMBER(exportations!N129),exportations!N129-importations!N129,0)</f>
        <v>-92.969724999999983</v>
      </c>
      <c r="O129" s="65">
        <f>IF(ISNUMBER(exportations!O129),exportations!O129-importations!O129,0)</f>
        <v>-89.910469000000006</v>
      </c>
      <c r="P129" s="73">
        <f>IF(ISNUMBER(exportations!P129),exportations!P129-importations!P129,0)</f>
        <v>-3182.3751409999995</v>
      </c>
      <c r="Q129" s="22">
        <f t="shared" si="8"/>
        <v>-4188.6317459999991</v>
      </c>
    </row>
    <row r="130" spans="1:17" x14ac:dyDescent="0.2">
      <c r="A130" s="23"/>
      <c r="B130" s="18">
        <v>9</v>
      </c>
      <c r="C130" s="27"/>
      <c r="D130" s="20">
        <v>2018</v>
      </c>
      <c r="E130" s="21">
        <f>IF(ISNUMBER(exportations!E130),exportations!E130-importations!E130,0)</f>
        <v>-84.444414999999992</v>
      </c>
      <c r="F130" s="21">
        <f>IF(ISNUMBER(exportations!F130),exportations!F130-importations!F130,0)</f>
        <v>-73.778052000000002</v>
      </c>
      <c r="G130" s="21">
        <f>IF(ISNUMBER(exportations!G130),exportations!G130-importations!G130,0)</f>
        <v>-100.760852</v>
      </c>
      <c r="H130" s="21">
        <f>IF(ISNUMBER(exportations!H130),exportations!H130-importations!H130,0)</f>
        <v>-96.502353999999997</v>
      </c>
      <c r="I130" s="21">
        <f>IF(ISNUMBER(exportations!I130),exportations!I130-importations!I130,0)</f>
        <v>-108.970462</v>
      </c>
      <c r="J130" s="21">
        <f>IF(ISNUMBER(exportations!J130),exportations!J130-importations!J130,0)</f>
        <v>-91.482562999999999</v>
      </c>
      <c r="K130" s="21">
        <f>IF(ISNUMBER(exportations!K130),exportations!K130-importations!K130,0)</f>
        <v>-98.30452099999998</v>
      </c>
      <c r="L130" s="21">
        <f>IF(ISNUMBER(exportations!L130),exportations!L130-importations!L130,0)</f>
        <v>0</v>
      </c>
      <c r="M130" s="21">
        <f>IF(ISNUMBER(exportations!M130),exportations!M130-importations!M130,0)</f>
        <v>0</v>
      </c>
      <c r="N130" s="21">
        <f>IF(ISNUMBER(exportations!N130),exportations!N130-importations!N130,0)</f>
        <v>0</v>
      </c>
      <c r="O130" s="65">
        <f>IF(ISNUMBER(exportations!O130),exportations!O130-importations!O130,0)</f>
        <v>0</v>
      </c>
      <c r="P130" s="73">
        <f>IF(ISNUMBER(exportations!P130),exportations!P130-importations!P130,0)</f>
        <v>0</v>
      </c>
      <c r="Q130" s="22">
        <f t="shared" si="8"/>
        <v>-654.24321900000007</v>
      </c>
    </row>
    <row r="131" spans="1:17" x14ac:dyDescent="0.2">
      <c r="A131" s="23"/>
      <c r="B131" s="18"/>
      <c r="C131" s="27"/>
      <c r="D131" s="20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77"/>
      <c r="Q131" s="50"/>
    </row>
    <row r="132" spans="1:17" x14ac:dyDescent="0.2">
      <c r="A132" s="23"/>
      <c r="B132" s="18"/>
      <c r="C132" s="27"/>
      <c r="D132" s="24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74"/>
      <c r="Q132" s="26"/>
    </row>
    <row r="133" spans="1:17" x14ac:dyDescent="0.2">
      <c r="A133" s="48" t="s">
        <v>32</v>
      </c>
      <c r="B133" s="18">
        <v>10</v>
      </c>
      <c r="C133" s="27"/>
      <c r="D133" s="20">
        <v>2007</v>
      </c>
      <c r="E133" s="21">
        <f>IF(ISNUMBER(exportations!E133),exportations!E133-importations!E133,0)</f>
        <v>407.31500899999992</v>
      </c>
      <c r="F133" s="21">
        <f>IF(ISNUMBER(exportations!F133),exportations!F133-importations!F133,0)</f>
        <v>486.81215399999928</v>
      </c>
      <c r="G133" s="21">
        <f>IF(ISNUMBER(exportations!G133),exportations!G133-importations!G133,0)</f>
        <v>567.98346200000015</v>
      </c>
      <c r="H133" s="21">
        <f>IF(ISNUMBER(exportations!H133),exportations!H133-importations!H133,0)</f>
        <v>435.68568799999957</v>
      </c>
      <c r="I133" s="21">
        <f>IF(ISNUMBER(exportations!I133),exportations!I133-importations!I133,0)</f>
        <v>555.55525800000032</v>
      </c>
      <c r="J133" s="21">
        <f>IF(ISNUMBER(exportations!J133),exportations!J133-importations!J133,0)</f>
        <v>525.01434500000005</v>
      </c>
      <c r="K133" s="21">
        <f>IF(ISNUMBER(exportations!K133),exportations!K133-importations!K133,0)</f>
        <v>592.79596099999981</v>
      </c>
      <c r="L133" s="21">
        <f>IF(ISNUMBER(exportations!L133),exportations!L133-importations!L133,0)</f>
        <v>480.46949399999994</v>
      </c>
      <c r="M133" s="21">
        <f>IF(ISNUMBER(exportations!M133),exportations!M133-importations!M133,0)</f>
        <v>609.68529000000035</v>
      </c>
      <c r="N133" s="21">
        <f>IF(ISNUMBER(exportations!N133),exportations!N133-importations!N133,0)</f>
        <v>862.62559600000031</v>
      </c>
      <c r="O133" s="21">
        <f>IF(ISNUMBER(exportations!O133),exportations!O133-importations!O133,0)</f>
        <v>749.74447199999986</v>
      </c>
      <c r="P133" s="72">
        <f>IF(ISNUMBER(exportations!P133),exportations!P133-importations!P133,0)</f>
        <v>565.09529700000076</v>
      </c>
      <c r="Q133" s="22">
        <f>SUM(E133:P133)</f>
        <v>6838.7820259999999</v>
      </c>
    </row>
    <row r="134" spans="1:17" x14ac:dyDescent="0.2">
      <c r="A134" s="23"/>
      <c r="B134" s="18">
        <v>10</v>
      </c>
      <c r="C134" s="27"/>
      <c r="D134" s="20">
        <v>2008</v>
      </c>
      <c r="E134" s="21">
        <f>IF(ISNUMBER(exportations!E134),exportations!E134-importations!E134,0)</f>
        <v>324.75504499999988</v>
      </c>
      <c r="F134" s="21">
        <f>IF(ISNUMBER(exportations!F134),exportations!F134-importations!F134,0)</f>
        <v>458.75544800000034</v>
      </c>
      <c r="G134" s="21">
        <f>IF(ISNUMBER(exportations!G134),exportations!G134-importations!G134,0)</f>
        <v>408.87690099999963</v>
      </c>
      <c r="H134" s="21">
        <f>IF(ISNUMBER(exportations!H134),exportations!H134-importations!H134,0)</f>
        <v>536.49543600000061</v>
      </c>
      <c r="I134" s="21">
        <f>IF(ISNUMBER(exportations!I134),exportations!I134-importations!I134,0)</f>
        <v>359.30601900000056</v>
      </c>
      <c r="J134" s="21">
        <f>IF(ISNUMBER(exportations!J134),exportations!J134-importations!J134,0)</f>
        <v>431.37242100000003</v>
      </c>
      <c r="K134" s="21">
        <f>IF(ISNUMBER(exportations!K134),exportations!K134-importations!K134,0)</f>
        <v>606.2770660000001</v>
      </c>
      <c r="L134" s="21">
        <f>IF(ISNUMBER(exportations!L134),exportations!L134-importations!L134,0)</f>
        <v>310.94049399999949</v>
      </c>
      <c r="M134" s="21">
        <f>IF(ISNUMBER(exportations!M134),exportations!M134-importations!M134,0)</f>
        <v>483.65577400000075</v>
      </c>
      <c r="N134" s="21">
        <f>IF(ISNUMBER(exportations!N134),exportations!N134-importations!N134,0)</f>
        <v>548.54616100000067</v>
      </c>
      <c r="O134" s="21">
        <f>IF(ISNUMBER(exportations!O134),exportations!O134-importations!O134,0)</f>
        <v>464.34229099999948</v>
      </c>
      <c r="P134" s="72">
        <f>IF(ISNUMBER(exportations!P134),exportations!P134-importations!P134,0)</f>
        <v>374.75684199999978</v>
      </c>
      <c r="Q134" s="22">
        <f t="shared" ref="Q134:Q144" si="9">SUM(E134:P134)</f>
        <v>5308.0798980000009</v>
      </c>
    </row>
    <row r="135" spans="1:17" x14ac:dyDescent="0.2">
      <c r="A135" s="23"/>
      <c r="B135" s="18">
        <v>10</v>
      </c>
      <c r="C135" s="27"/>
      <c r="D135" s="20">
        <v>2009</v>
      </c>
      <c r="E135" s="21">
        <f>IF(ISNUMBER(exportations!E135),exportations!E135-importations!E135,0)</f>
        <v>83.381478999999217</v>
      </c>
      <c r="F135" s="21">
        <f>IF(ISNUMBER(exportations!F135),exportations!F135-importations!F135,0)</f>
        <v>135.06041199999981</v>
      </c>
      <c r="G135" s="21">
        <f>IF(ISNUMBER(exportations!G135),exportations!G135-importations!G135,0)</f>
        <v>100.4086699999998</v>
      </c>
      <c r="H135" s="21">
        <f>IF(ISNUMBER(exportations!H135),exportations!H135-importations!H135,0)</f>
        <v>189.13333200000034</v>
      </c>
      <c r="I135" s="21">
        <f>IF(ISNUMBER(exportations!I135),exportations!I135-importations!I135,0)</f>
        <v>171.42731700000058</v>
      </c>
      <c r="J135" s="21">
        <f>IF(ISNUMBER(exportations!J135),exportations!J135-importations!J135,0)</f>
        <v>299.72722299999987</v>
      </c>
      <c r="K135" s="21">
        <f>IF(ISNUMBER(exportations!K135),exportations!K135-importations!K135,0)</f>
        <v>368.04804300000069</v>
      </c>
      <c r="L135" s="21">
        <f>IF(ISNUMBER(exportations!L135),exportations!L135-importations!L135,0)</f>
        <v>126.07340099999965</v>
      </c>
      <c r="M135" s="21">
        <f>IF(ISNUMBER(exportations!M135),exportations!M135-importations!M135,0)</f>
        <v>462.67382399999997</v>
      </c>
      <c r="N135" s="21">
        <f>IF(ISNUMBER(exportations!N135),exportations!N135-importations!N135,0)</f>
        <v>491.30009899999959</v>
      </c>
      <c r="O135" s="21">
        <f>IF(ISNUMBER(exportations!O135),exportations!O135-importations!O135,0)</f>
        <v>580.36232699999937</v>
      </c>
      <c r="P135" s="72">
        <f>IF(ISNUMBER(exportations!P135),exportations!P135-importations!P135,0)</f>
        <v>434.45521099999996</v>
      </c>
      <c r="Q135" s="22">
        <f t="shared" si="9"/>
        <v>3442.0513379999989</v>
      </c>
    </row>
    <row r="136" spans="1:17" x14ac:dyDescent="0.2">
      <c r="A136" s="23"/>
      <c r="B136" s="18">
        <v>10</v>
      </c>
      <c r="C136" s="27"/>
      <c r="D136" s="20">
        <v>2010</v>
      </c>
      <c r="E136" s="21">
        <f>IF(ISNUMBER(exportations!E136),exportations!E136-importations!E136,0)</f>
        <v>185.54215300000033</v>
      </c>
      <c r="F136" s="21">
        <f>IF(ISNUMBER(exportations!F136),exportations!F136-importations!F136,0)</f>
        <v>418.38191300000017</v>
      </c>
      <c r="G136" s="21">
        <f>IF(ISNUMBER(exportations!G136),exportations!G136-importations!G136,0)</f>
        <v>482.86423800000011</v>
      </c>
      <c r="H136" s="21">
        <f>IF(ISNUMBER(exportations!H136),exportations!H136-importations!H136,0)</f>
        <v>381.8524580000003</v>
      </c>
      <c r="I136" s="21">
        <f>IF(ISNUMBER(exportations!I136),exportations!I136-importations!I136,0)</f>
        <v>290.08717500000012</v>
      </c>
      <c r="J136" s="21">
        <f>IF(ISNUMBER(exportations!J136),exportations!J136-importations!J136,0)</f>
        <v>409.87086299999964</v>
      </c>
      <c r="K136" s="21">
        <f>IF(ISNUMBER(exportations!K136),exportations!K136-importations!K136,0)</f>
        <v>482.44931899999983</v>
      </c>
      <c r="L136" s="21">
        <f>IF(ISNUMBER(exportations!L136),exportations!L136-importations!L136,0)</f>
        <v>256.93186999999989</v>
      </c>
      <c r="M136" s="21">
        <f>IF(ISNUMBER(exportations!M136),exportations!M136-importations!M136,0)</f>
        <v>524.41332600000032</v>
      </c>
      <c r="N136" s="21">
        <f>IF(ISNUMBER(exportations!N136),exportations!N136-importations!N136,0)</f>
        <v>753.48855799999956</v>
      </c>
      <c r="O136" s="21">
        <f>IF(ISNUMBER(exportations!O136),exportations!O136-importations!O136,0)</f>
        <v>760.83090399999992</v>
      </c>
      <c r="P136" s="72">
        <f>IF(ISNUMBER(exportations!P136),exportations!P136-importations!P136,0)</f>
        <v>693.15937199999962</v>
      </c>
      <c r="Q136" s="22">
        <f t="shared" si="9"/>
        <v>5639.8721490000007</v>
      </c>
    </row>
    <row r="137" spans="1:17" x14ac:dyDescent="0.2">
      <c r="A137" s="23"/>
      <c r="B137" s="18">
        <v>10</v>
      </c>
      <c r="C137" s="27"/>
      <c r="D137" s="54" t="s">
        <v>23</v>
      </c>
      <c r="E137" s="21">
        <f>IF(ISNUMBER(exportations!E137),exportations!E137-importations!E137,0)</f>
        <v>315.69508200000018</v>
      </c>
      <c r="F137" s="21">
        <f>IF(ISNUMBER(exportations!F137),exportations!F137-importations!F137,0)</f>
        <v>448.6727549999996</v>
      </c>
      <c r="G137" s="21">
        <f>IF(ISNUMBER(exportations!G137),exportations!G137-importations!G137,0)</f>
        <v>555.90192500000012</v>
      </c>
      <c r="H137" s="21">
        <f>IF(ISNUMBER(exportations!H137),exportations!H137-importations!H137,0)</f>
        <v>508.15162099999998</v>
      </c>
      <c r="I137" s="21">
        <f>IF(ISNUMBER(exportations!I137),exportations!I137-importations!I137,0)</f>
        <v>474.77681200000006</v>
      </c>
      <c r="J137" s="21">
        <f>IF(ISNUMBER(exportations!J137),exportations!J137-importations!J137,0)</f>
        <v>371.78892499999984</v>
      </c>
      <c r="K137" s="21">
        <f>IF(ISNUMBER(exportations!K137),exportations!K137-importations!K137,0)</f>
        <v>532.86374500000011</v>
      </c>
      <c r="L137" s="21">
        <f>IF(ISNUMBER(exportations!L137),exportations!L137-importations!L137,0)</f>
        <v>428.064155999999</v>
      </c>
      <c r="M137" s="21">
        <f>IF(ISNUMBER(exportations!M137),exportations!M137-importations!M137,0)</f>
        <v>692.55002099999956</v>
      </c>
      <c r="N137" s="21">
        <f>IF(ISNUMBER(exportations!N137),exportations!N137-importations!N137,0)</f>
        <v>876.93114400000013</v>
      </c>
      <c r="O137" s="21">
        <f>IF(ISNUMBER(exportations!O137),exportations!O137-importations!O137,0)</f>
        <v>929.2683119999997</v>
      </c>
      <c r="P137" s="72">
        <f>IF(ISNUMBER(exportations!P137),exportations!P137-importations!P137,0)</f>
        <v>706.12967600000047</v>
      </c>
      <c r="Q137" s="22">
        <f t="shared" si="9"/>
        <v>6840.7941739999987</v>
      </c>
    </row>
    <row r="138" spans="1:17" x14ac:dyDescent="0.2">
      <c r="A138" s="23"/>
      <c r="B138" s="18">
        <v>10</v>
      </c>
      <c r="C138" s="27"/>
      <c r="D138" s="20">
        <v>2012</v>
      </c>
      <c r="E138" s="21">
        <f>IF(ISNUMBER(exportations!E138),exportations!E138-importations!E138,0)</f>
        <v>431.44559599999911</v>
      </c>
      <c r="F138" s="21">
        <f>IF(ISNUMBER(exportations!F138),exportations!F138-importations!F138,0)</f>
        <v>545.61420999999928</v>
      </c>
      <c r="G138" s="21">
        <f>IF(ISNUMBER(exportations!G138),exportations!G138-importations!G138,0)</f>
        <v>677.54278399999976</v>
      </c>
      <c r="H138" s="21">
        <f>IF(ISNUMBER(exportations!H138),exportations!H138-importations!H138,0)</f>
        <v>609.99870200000032</v>
      </c>
      <c r="I138" s="21">
        <f>IF(ISNUMBER(exportations!I138),exportations!I138-importations!I138,0)</f>
        <v>728.21637999999939</v>
      </c>
      <c r="J138" s="21">
        <f>IF(ISNUMBER(exportations!J138),exportations!J138-importations!J138,0)</f>
        <v>672.30730700000004</v>
      </c>
      <c r="K138" s="21">
        <f>IF(ISNUMBER(exportations!K138),exportations!K138-importations!K138,0)</f>
        <v>713.05663500000037</v>
      </c>
      <c r="L138" s="21">
        <f>IF(ISNUMBER(exportations!L138),exportations!L138-importations!L138,0)</f>
        <v>548.55918799999972</v>
      </c>
      <c r="M138" s="21">
        <f>IF(ISNUMBER(exportations!M138),exportations!M138-importations!M138,0)</f>
        <v>650.68867400000045</v>
      </c>
      <c r="N138" s="21">
        <f>IF(ISNUMBER(exportations!N138),exportations!N138-importations!N138,0)</f>
        <v>866.72726099999954</v>
      </c>
      <c r="O138" s="21">
        <f>IF(ISNUMBER(exportations!O138),exportations!O138-importations!O138,0)</f>
        <v>867.5759420000004</v>
      </c>
      <c r="P138" s="72">
        <f>IF(ISNUMBER(exportations!P138),exportations!P138-importations!P138,0)</f>
        <v>449.24698200000012</v>
      </c>
      <c r="Q138" s="22">
        <f t="shared" si="9"/>
        <v>7760.9796609999994</v>
      </c>
    </row>
    <row r="139" spans="1:17" x14ac:dyDescent="0.2">
      <c r="A139" s="23"/>
      <c r="B139" s="18">
        <v>10</v>
      </c>
      <c r="C139" s="27"/>
      <c r="D139" s="20">
        <v>2013</v>
      </c>
      <c r="E139" s="21">
        <f>IF(ISNUMBER(exportations!E139),exportations!E139-importations!E139,0)</f>
        <v>457.89636699999983</v>
      </c>
      <c r="F139" s="21">
        <f>IF(ISNUMBER(exportations!F139),exportations!F139-importations!F139,0)</f>
        <v>430.76652799999965</v>
      </c>
      <c r="G139" s="21">
        <f>IF(ISNUMBER(exportations!G139),exportations!G139-importations!G139,0)</f>
        <v>509.48055399999976</v>
      </c>
      <c r="H139" s="21">
        <f>IF(ISNUMBER(exportations!H139),exportations!H139-importations!H139,0)</f>
        <v>525.14841399999978</v>
      </c>
      <c r="I139" s="21">
        <f>IF(ISNUMBER(exportations!I139),exportations!I139-importations!I139,0)</f>
        <v>509.19665900000064</v>
      </c>
      <c r="J139" s="21">
        <f>IF(ISNUMBER(exportations!J139),exportations!J139-importations!J139,0)</f>
        <v>601.82220099999995</v>
      </c>
      <c r="K139" s="21">
        <f>IF(ISNUMBER(exportations!K139),exportations!K139-importations!K139,0)</f>
        <v>666.16968700000052</v>
      </c>
      <c r="L139" s="21">
        <f>IF(ISNUMBER(exportations!L139),exportations!L139-importations!L139,0)</f>
        <v>458.39147100000037</v>
      </c>
      <c r="M139" s="21">
        <f>IF(ISNUMBER(exportations!M139),exportations!M139-importations!M139,0)</f>
        <v>583.46885600000087</v>
      </c>
      <c r="N139" s="21">
        <f>IF(ISNUMBER(exportations!N139),exportations!N139-importations!N139,0)</f>
        <v>863.0000929999992</v>
      </c>
      <c r="O139" s="21">
        <f>IF(ISNUMBER(exportations!O139),exportations!O139-importations!O139,0)</f>
        <v>766.52646800000048</v>
      </c>
      <c r="P139" s="72">
        <f>IF(ISNUMBER(exportations!P139),exportations!P139-importations!P139,0)</f>
        <v>588.02040799999986</v>
      </c>
      <c r="Q139" s="22">
        <f t="shared" si="9"/>
        <v>6959.8877060000013</v>
      </c>
    </row>
    <row r="140" spans="1:17" x14ac:dyDescent="0.2">
      <c r="A140" s="23"/>
      <c r="B140" s="18">
        <v>10</v>
      </c>
      <c r="C140" s="27"/>
      <c r="D140" s="20">
        <v>2014</v>
      </c>
      <c r="E140" s="21">
        <f>IF(ISNUMBER(exportations!E140),exportations!E140-importations!E140,0)</f>
        <v>443.64005599999973</v>
      </c>
      <c r="F140" s="21">
        <f>IF(ISNUMBER(exportations!F140),exportations!F140-importations!F140,0)</f>
        <v>444.93464800000038</v>
      </c>
      <c r="G140" s="21">
        <f>IF(ISNUMBER(exportations!G140),exportations!G140-importations!G140,0)</f>
        <v>495.7278780000006</v>
      </c>
      <c r="H140" s="21">
        <f>IF(ISNUMBER(exportations!H140),exportations!H140-importations!H140,0)</f>
        <v>590.70020799999975</v>
      </c>
      <c r="I140" s="21">
        <f>IF(ISNUMBER(exportations!I140),exportations!I140-importations!I140,0)</f>
        <v>386.41326699999991</v>
      </c>
      <c r="J140" s="21">
        <f>IF(ISNUMBER(exportations!J140),exportations!J140-importations!J140,0)</f>
        <v>269.29382700000042</v>
      </c>
      <c r="K140" s="21">
        <f>IF(ISNUMBER(exportations!K140),exportations!K140-importations!K140,0)</f>
        <v>571.98437500000045</v>
      </c>
      <c r="L140" s="21">
        <f>IF(ISNUMBER(exportations!L140),exportations!L140-importations!L140,0)</f>
        <v>364.08209999999917</v>
      </c>
      <c r="M140" s="21">
        <f>IF(ISNUMBER(exportations!M140),exportations!M140-importations!M140,0)</f>
        <v>494.0701140000001</v>
      </c>
      <c r="N140" s="21">
        <f>IF(ISNUMBER(exportations!N140),exportations!N140-importations!N140,0)</f>
        <v>891.89074800000071</v>
      </c>
      <c r="O140" s="21">
        <f>IF(ISNUMBER(exportations!O140),exportations!O140-importations!O140,0)</f>
        <v>760.46319699999958</v>
      </c>
      <c r="P140" s="72">
        <f>IF(ISNUMBER(exportations!P140),exportations!P140-importations!P140,0)</f>
        <v>533.48258100000112</v>
      </c>
      <c r="Q140" s="22">
        <f t="shared" si="9"/>
        <v>6246.6829990000015</v>
      </c>
    </row>
    <row r="141" spans="1:17" x14ac:dyDescent="0.2">
      <c r="A141" s="23"/>
      <c r="B141" s="18">
        <v>10</v>
      </c>
      <c r="C141" s="27"/>
      <c r="D141" s="20">
        <v>2015</v>
      </c>
      <c r="E141" s="21">
        <f>IF(ISNUMBER(exportations!E141),exportations!E141-importations!E141,0)</f>
        <v>313.65647199999967</v>
      </c>
      <c r="F141" s="21">
        <f>IF(ISNUMBER(exportations!F141),exportations!F141-importations!F141,0)</f>
        <v>447.97678599999881</v>
      </c>
      <c r="G141" s="21">
        <f>IF(ISNUMBER(exportations!G141),exportations!G141-importations!G141,0)</f>
        <v>544.18537699999979</v>
      </c>
      <c r="H141" s="21">
        <f>IF(ISNUMBER(exportations!H141),exportations!H141-importations!H141,0)</f>
        <v>553.94497799999999</v>
      </c>
      <c r="I141" s="21">
        <f>IF(ISNUMBER(exportations!I141),exportations!I141-importations!I141,0)</f>
        <v>323.07978599999979</v>
      </c>
      <c r="J141" s="21">
        <f>IF(ISNUMBER(exportations!J141),exportations!J141-importations!J141,0)</f>
        <v>507.19059999999945</v>
      </c>
      <c r="K141" s="21">
        <f>IF(ISNUMBER(exportations!K141),exportations!K141-importations!K141,0)</f>
        <v>622.44912099999965</v>
      </c>
      <c r="L141" s="21">
        <f>IF(ISNUMBER(exportations!L141),exportations!L141-importations!L141,0)</f>
        <v>373.01575800000001</v>
      </c>
      <c r="M141" s="21">
        <f>IF(ISNUMBER(exportations!M141),exportations!M141-importations!M141,0)</f>
        <v>802.26823400000058</v>
      </c>
      <c r="N141" s="21">
        <f>IF(ISNUMBER(exportations!N141),exportations!N141-importations!N141,0)</f>
        <v>716.39729299999954</v>
      </c>
      <c r="O141" s="21">
        <f>IF(ISNUMBER(exportations!O141),exportations!O141-importations!O141,0)</f>
        <v>771.89868300000035</v>
      </c>
      <c r="P141" s="72">
        <f>IF(ISNUMBER(exportations!P141),exportations!P141-importations!P141,0)</f>
        <v>553.67092500000035</v>
      </c>
      <c r="Q141" s="22">
        <f t="shared" si="9"/>
        <v>6529.7340129999984</v>
      </c>
    </row>
    <row r="142" spans="1:17" x14ac:dyDescent="0.2">
      <c r="A142" s="23"/>
      <c r="B142" s="18">
        <v>10</v>
      </c>
      <c r="C142" s="27"/>
      <c r="D142" s="20">
        <v>2016</v>
      </c>
      <c r="E142" s="21">
        <f>IF(ISNUMBER(exportations!E142),exportations!E142-importations!E142,0)</f>
        <v>217.17564899999979</v>
      </c>
      <c r="F142" s="21">
        <f>IF(ISNUMBER(exportations!F142),exportations!F142-importations!F142,0)</f>
        <v>372.23356299999978</v>
      </c>
      <c r="G142" s="21">
        <f>IF(ISNUMBER(exportations!G142),exportations!G142-importations!G142,0)</f>
        <v>532.68681699999934</v>
      </c>
      <c r="H142" s="21">
        <f>IF(ISNUMBER(exportations!H142),exportations!H142-importations!H142,0)</f>
        <v>403.61216300000024</v>
      </c>
      <c r="I142" s="21">
        <f>IF(ISNUMBER(exportations!I142),exportations!I142-importations!I142,0)</f>
        <v>286.98203999999987</v>
      </c>
      <c r="J142" s="21">
        <f>IF(ISNUMBER(exportations!J142),exportations!J142-importations!J142,0)</f>
        <v>453.80304299999989</v>
      </c>
      <c r="K142" s="21">
        <f>IF(ISNUMBER(exportations!K142),exportations!K142-importations!K142,0)</f>
        <v>573.99701700000105</v>
      </c>
      <c r="L142" s="21">
        <f>IF(ISNUMBER(exportations!L142),exportations!L142-importations!L142,0)</f>
        <v>329.6536159999996</v>
      </c>
      <c r="M142" s="21">
        <f>IF(ISNUMBER(exportations!M142),exportations!M142-importations!M142,0)</f>
        <v>611.08764899999915</v>
      </c>
      <c r="N142" s="21">
        <f>IF(ISNUMBER(exportations!N142),exportations!N142-importations!N142,0)</f>
        <v>710.89184299999988</v>
      </c>
      <c r="O142" s="21">
        <f>IF(ISNUMBER(exportations!O142),exportations!O142-importations!O142,0)</f>
        <v>722.01453399999991</v>
      </c>
      <c r="P142" s="72">
        <f>IF(ISNUMBER(exportations!P142),exportations!P142-importations!P142,0)</f>
        <v>535.24824799999942</v>
      </c>
      <c r="Q142" s="22">
        <f t="shared" si="9"/>
        <v>5749.3861819999984</v>
      </c>
    </row>
    <row r="143" spans="1:17" x14ac:dyDescent="0.2">
      <c r="A143" s="23"/>
      <c r="B143" s="18">
        <v>10</v>
      </c>
      <c r="C143" s="27"/>
      <c r="D143" s="20">
        <v>2017</v>
      </c>
      <c r="E143" s="21">
        <f>IF(ISNUMBER(exportations!E143),exportations!E143-importations!E143,0)</f>
        <v>324.5628070000007</v>
      </c>
      <c r="F143" s="21">
        <f>IF(ISNUMBER(exportations!F143),exportations!F143-importations!F143,0)</f>
        <v>393.60201499999948</v>
      </c>
      <c r="G143" s="21">
        <f>IF(ISNUMBER(exportations!G143),exportations!G143-importations!G143,0)</f>
        <v>522.78987000000006</v>
      </c>
      <c r="H143" s="21">
        <f>IF(ISNUMBER(exportations!H143),exportations!H143-importations!H143,0)</f>
        <v>577.33583299999964</v>
      </c>
      <c r="I143" s="21">
        <f>IF(ISNUMBER(exportations!I143),exportations!I143-importations!I143,0)</f>
        <v>347.21221800000058</v>
      </c>
      <c r="J143" s="21">
        <f>IF(ISNUMBER(exportations!J143),exportations!J143-importations!J143,0)</f>
        <v>472.21221200000036</v>
      </c>
      <c r="K143" s="21">
        <f>IF(ISNUMBER(exportations!K143),exportations!K143-importations!K143,0)</f>
        <v>437.61768599999914</v>
      </c>
      <c r="L143" s="21">
        <f>IF(ISNUMBER(exportations!L143),exportations!L143-importations!L143,0)</f>
        <v>394.40763600000037</v>
      </c>
      <c r="M143" s="21">
        <f>IF(ISNUMBER(exportations!M143),exportations!M143-importations!M143,0)</f>
        <v>557.537014</v>
      </c>
      <c r="N143" s="21">
        <f>IF(ISNUMBER(exportations!N143),exportations!N143-importations!N143,0)</f>
        <v>727.52720500000032</v>
      </c>
      <c r="O143" s="65">
        <f>IF(ISNUMBER(exportations!O143),exportations!O143-importations!O143,0)</f>
        <v>802.06069599999955</v>
      </c>
      <c r="P143" s="73">
        <f>IF(ISNUMBER(exportations!P143),exportations!P143-importations!P143,0)</f>
        <v>535.47826799999984</v>
      </c>
      <c r="Q143" s="22">
        <f t="shared" si="9"/>
        <v>6092.3434600000001</v>
      </c>
    </row>
    <row r="144" spans="1:17" x14ac:dyDescent="0.2">
      <c r="A144" s="23"/>
      <c r="B144" s="18">
        <v>10</v>
      </c>
      <c r="C144" s="27"/>
      <c r="D144" s="20">
        <v>2018</v>
      </c>
      <c r="E144" s="21">
        <f>IF(ISNUMBER(exportations!E144),exportations!E144-importations!E144,0)</f>
        <v>205.53784099999984</v>
      </c>
      <c r="F144" s="21">
        <f>IF(ISNUMBER(exportations!F144),exportations!F144-importations!F144,0)</f>
        <v>470.669625</v>
      </c>
      <c r="G144" s="21">
        <f>IF(ISNUMBER(exportations!G144),exportations!G144-importations!G144,0)</f>
        <v>533.31482900000037</v>
      </c>
      <c r="H144" s="21">
        <f>IF(ISNUMBER(exportations!H144),exportations!H144-importations!H144,0)</f>
        <v>449.36749799999916</v>
      </c>
      <c r="I144" s="21">
        <f>IF(ISNUMBER(exportations!I144),exportations!I144-importations!I144,0)</f>
        <v>381.49077600000055</v>
      </c>
      <c r="J144" s="21">
        <f>IF(ISNUMBER(exportations!J144),exportations!J144-importations!J144,0)</f>
        <v>618.6886829999994</v>
      </c>
      <c r="K144" s="21">
        <f>IF(ISNUMBER(exportations!K144),exportations!K144-importations!K144,0)</f>
        <v>586.46108799999911</v>
      </c>
      <c r="L144" s="21">
        <f>IF(ISNUMBER(exportations!L144),exportations!L144-importations!L144,0)</f>
        <v>0</v>
      </c>
      <c r="M144" s="21">
        <f>IF(ISNUMBER(exportations!M144),exportations!M144-importations!M144,0)</f>
        <v>0</v>
      </c>
      <c r="N144" s="21">
        <f>IF(ISNUMBER(exportations!N144),exportations!N144-importations!N144,0)</f>
        <v>0</v>
      </c>
      <c r="O144" s="65">
        <f>IF(ISNUMBER(exportations!O144),exportations!O144-importations!O144,0)</f>
        <v>0</v>
      </c>
      <c r="P144" s="73">
        <f>IF(ISNUMBER(exportations!P144),exportations!P144-importations!P144,0)</f>
        <v>0</v>
      </c>
      <c r="Q144" s="22">
        <f t="shared" si="9"/>
        <v>3245.5303399999984</v>
      </c>
    </row>
    <row r="145" spans="1:17" x14ac:dyDescent="0.2">
      <c r="A145" s="23"/>
      <c r="B145" s="18"/>
      <c r="C145" s="27"/>
      <c r="D145" s="20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77"/>
      <c r="Q145" s="50"/>
    </row>
    <row r="146" spans="1:17" x14ac:dyDescent="0.2">
      <c r="A146" s="19"/>
      <c r="B146" s="18"/>
      <c r="C146" s="27"/>
      <c r="D146" s="24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74"/>
      <c r="Q146" s="26"/>
    </row>
    <row r="147" spans="1:17" x14ac:dyDescent="0.2">
      <c r="A147" s="51" t="s">
        <v>33</v>
      </c>
      <c r="B147" s="18">
        <v>11</v>
      </c>
      <c r="C147" s="27"/>
      <c r="D147" s="20">
        <v>2007</v>
      </c>
      <c r="E147" s="21">
        <f>IF(ISNUMBER(exportations!E147),exportations!E147-importations!E147,0)</f>
        <v>-20.851179000000002</v>
      </c>
      <c r="F147" s="21">
        <f>IF(ISNUMBER(exportations!F147),exportations!F147-importations!F147,0)</f>
        <v>-8.3986889999999903</v>
      </c>
      <c r="G147" s="21">
        <f>IF(ISNUMBER(exportations!G147),exportations!G147-importations!G147,0)</f>
        <v>-15.776858000000004</v>
      </c>
      <c r="H147" s="21">
        <f>IF(ISNUMBER(exportations!H147),exportations!H147-importations!H147,0)</f>
        <v>-41.944044000000019</v>
      </c>
      <c r="I147" s="21">
        <f>IF(ISNUMBER(exportations!I147),exportations!I147-importations!I147,0)</f>
        <v>-40.609044999999981</v>
      </c>
      <c r="J147" s="21">
        <f>IF(ISNUMBER(exportations!J147),exportations!J147-importations!J147,0)</f>
        <v>-37.440940000000012</v>
      </c>
      <c r="K147" s="21">
        <f>IF(ISNUMBER(exportations!K147),exportations!K147-importations!K147,0)</f>
        <v>-41.600434000000007</v>
      </c>
      <c r="L147" s="21">
        <f>IF(ISNUMBER(exportations!L147),exportations!L147-importations!L147,0)</f>
        <v>-32.073509999999999</v>
      </c>
      <c r="M147" s="21">
        <f>IF(ISNUMBER(exportations!M147),exportations!M147-importations!M147,0)</f>
        <v>-20.680285000000026</v>
      </c>
      <c r="N147" s="21">
        <f>IF(ISNUMBER(exportations!N147),exportations!N147-importations!N147,0)</f>
        <v>-16.52172900000005</v>
      </c>
      <c r="O147" s="21">
        <f>IF(ISNUMBER(exportations!O147),exportations!O147-importations!O147,0)</f>
        <v>3.1982270000000312</v>
      </c>
      <c r="P147" s="72">
        <f>IF(ISNUMBER(exportations!P147),exportations!P147-importations!P147,0)</f>
        <v>9.469791999999984</v>
      </c>
      <c r="Q147" s="22">
        <f>SUM(E147:P147)</f>
        <v>-263.22869400000008</v>
      </c>
    </row>
    <row r="148" spans="1:17" x14ac:dyDescent="0.2">
      <c r="A148" s="18"/>
      <c r="B148" s="18">
        <v>11</v>
      </c>
      <c r="C148" s="27"/>
      <c r="D148" s="20">
        <v>2008</v>
      </c>
      <c r="E148" s="21">
        <f>IF(ISNUMBER(exportations!E148),exportations!E148-importations!E148,0)</f>
        <v>-49.689412000000004</v>
      </c>
      <c r="F148" s="21">
        <f>IF(ISNUMBER(exportations!F148),exportations!F148-importations!F148,0)</f>
        <v>-23.365742000000068</v>
      </c>
      <c r="G148" s="21">
        <f>IF(ISNUMBER(exportations!G148),exportations!G148-importations!G148,0)</f>
        <v>-63.43434400000001</v>
      </c>
      <c r="H148" s="21">
        <f>IF(ISNUMBER(exportations!H148),exportations!H148-importations!H148,0)</f>
        <v>-44.619943000000035</v>
      </c>
      <c r="I148" s="21">
        <f>IF(ISNUMBER(exportations!I148),exportations!I148-importations!I148,0)</f>
        <v>-47.155907000000013</v>
      </c>
      <c r="J148" s="21">
        <f>IF(ISNUMBER(exportations!J148),exportations!J148-importations!J148,0)</f>
        <v>-49.474986000000001</v>
      </c>
      <c r="K148" s="21">
        <f>IF(ISNUMBER(exportations!K148),exportations!K148-importations!K148,0)</f>
        <v>-28.021228000000008</v>
      </c>
      <c r="L148" s="21">
        <f>IF(ISNUMBER(exportations!L148),exportations!L148-importations!L148,0)</f>
        <v>-42.22004800000002</v>
      </c>
      <c r="M148" s="21">
        <f>IF(ISNUMBER(exportations!M148),exportations!M148-importations!M148,0)</f>
        <v>-4.8479629999999929</v>
      </c>
      <c r="N148" s="21">
        <f>IF(ISNUMBER(exportations!N148),exportations!N148-importations!N148,0)</f>
        <v>21.536770999999987</v>
      </c>
      <c r="O148" s="21">
        <f>IF(ISNUMBER(exportations!O148),exportations!O148-importations!O148,0)</f>
        <v>-1.9281259999999634</v>
      </c>
      <c r="P148" s="72">
        <f>IF(ISNUMBER(exportations!P148),exportations!P148-importations!P148,0)</f>
        <v>-5.254950000000008</v>
      </c>
      <c r="Q148" s="22">
        <f t="shared" ref="Q148:Q158" si="10">SUM(E148:P148)</f>
        <v>-338.47587800000014</v>
      </c>
    </row>
    <row r="149" spans="1:17" x14ac:dyDescent="0.2">
      <c r="A149" s="18"/>
      <c r="B149" s="18">
        <v>11</v>
      </c>
      <c r="C149" s="27"/>
      <c r="D149" s="20">
        <v>2009</v>
      </c>
      <c r="E149" s="21">
        <f>IF(ISNUMBER(exportations!E149),exportations!E149-importations!E149,0)</f>
        <v>-59.959972999999991</v>
      </c>
      <c r="F149" s="21">
        <f>IF(ISNUMBER(exportations!F149),exportations!F149-importations!F149,0)</f>
        <v>-62.027658999999971</v>
      </c>
      <c r="G149" s="21">
        <f>IF(ISNUMBER(exportations!G149),exportations!G149-importations!G149,0)</f>
        <v>-84.433251999999982</v>
      </c>
      <c r="H149" s="21">
        <f>IF(ISNUMBER(exportations!H149),exportations!H149-importations!H149,0)</f>
        <v>-70.982921999999917</v>
      </c>
      <c r="I149" s="21">
        <f>IF(ISNUMBER(exportations!I149),exportations!I149-importations!I149,0)</f>
        <v>-89.450114999999983</v>
      </c>
      <c r="J149" s="21">
        <f>IF(ISNUMBER(exportations!J149),exportations!J149-importations!J149,0)</f>
        <v>-87.090081000000055</v>
      </c>
      <c r="K149" s="21">
        <f>IF(ISNUMBER(exportations!K149),exportations!K149-importations!K149,0)</f>
        <v>-71.752206000000058</v>
      </c>
      <c r="L149" s="21">
        <f>IF(ISNUMBER(exportations!L149),exportations!L149-importations!L149,0)</f>
        <v>-75.00046900000001</v>
      </c>
      <c r="M149" s="21">
        <f>IF(ISNUMBER(exportations!M149),exportations!M149-importations!M149,0)</f>
        <v>-48.712522999999919</v>
      </c>
      <c r="N149" s="21">
        <f>IF(ISNUMBER(exportations!N149),exportations!N149-importations!N149,0)</f>
        <v>-29.164692000000002</v>
      </c>
      <c r="O149" s="21">
        <f>IF(ISNUMBER(exportations!O149),exportations!O149-importations!O149,0)</f>
        <v>-33.343126999999981</v>
      </c>
      <c r="P149" s="72">
        <f>IF(ISNUMBER(exportations!P149),exportations!P149-importations!P149,0)</f>
        <v>32.376333000000045</v>
      </c>
      <c r="Q149" s="22">
        <f t="shared" si="10"/>
        <v>-679.54068599999982</v>
      </c>
    </row>
    <row r="150" spans="1:17" x14ac:dyDescent="0.2">
      <c r="A150" s="18"/>
      <c r="B150" s="18">
        <v>11</v>
      </c>
      <c r="C150" s="27"/>
      <c r="D150" s="20">
        <v>2010</v>
      </c>
      <c r="E150" s="21">
        <f>IF(ISNUMBER(exportations!E150),exportations!E150-importations!E150,0)</f>
        <v>-65.388074000000017</v>
      </c>
      <c r="F150" s="21">
        <f>IF(ISNUMBER(exportations!F150),exportations!F150-importations!F150,0)</f>
        <v>-39.339157999999998</v>
      </c>
      <c r="G150" s="21">
        <f>IF(ISNUMBER(exportations!G150),exportations!G150-importations!G150,0)</f>
        <v>-66.22026500000004</v>
      </c>
      <c r="H150" s="21">
        <f>IF(ISNUMBER(exportations!H150),exportations!H150-importations!H150,0)</f>
        <v>-63.050688999999977</v>
      </c>
      <c r="I150" s="21">
        <f>IF(ISNUMBER(exportations!I150),exportations!I150-importations!I150,0)</f>
        <v>-87.143758000000048</v>
      </c>
      <c r="J150" s="21">
        <f>IF(ISNUMBER(exportations!J150),exportations!J150-importations!J150,0)</f>
        <v>-58.728492000000074</v>
      </c>
      <c r="K150" s="21">
        <f>IF(ISNUMBER(exportations!K150),exportations!K150-importations!K150,0)</f>
        <v>-76.07405799999998</v>
      </c>
      <c r="L150" s="21">
        <f>IF(ISNUMBER(exportations!L150),exportations!L150-importations!L150,0)</f>
        <v>-71.794840000000079</v>
      </c>
      <c r="M150" s="21">
        <f>IF(ISNUMBER(exportations!M150),exportations!M150-importations!M150,0)</f>
        <v>-39.899703999999986</v>
      </c>
      <c r="N150" s="21">
        <f>IF(ISNUMBER(exportations!N150),exportations!N150-importations!N150,0)</f>
        <v>-13.642503000000033</v>
      </c>
      <c r="O150" s="21">
        <f>IF(ISNUMBER(exportations!O150),exportations!O150-importations!O150,0)</f>
        <v>-19.860420999999917</v>
      </c>
      <c r="P150" s="72">
        <f>IF(ISNUMBER(exportations!P150),exportations!P150-importations!P150,0)</f>
        <v>42.713550999999995</v>
      </c>
      <c r="Q150" s="22">
        <f t="shared" si="10"/>
        <v>-558.4284110000001</v>
      </c>
    </row>
    <row r="151" spans="1:17" x14ac:dyDescent="0.2">
      <c r="A151" s="18"/>
      <c r="B151" s="18">
        <v>11</v>
      </c>
      <c r="C151" s="27"/>
      <c r="D151" s="54" t="s">
        <v>23</v>
      </c>
      <c r="E151" s="21">
        <f>IF(ISNUMBER(exportations!E151),exportations!E151-importations!E151,0)</f>
        <v>-46.574247999999955</v>
      </c>
      <c r="F151" s="21">
        <f>IF(ISNUMBER(exportations!F151),exportations!F151-importations!F151,0)</f>
        <v>3.7873400000000288</v>
      </c>
      <c r="G151" s="21">
        <f>IF(ISNUMBER(exportations!G151),exportations!G151-importations!G151,0)</f>
        <v>-32.254642999999987</v>
      </c>
      <c r="H151" s="21">
        <f>IF(ISNUMBER(exportations!H151),exportations!H151-importations!H151,0)</f>
        <v>-28.998824999999954</v>
      </c>
      <c r="I151" s="21">
        <f>IF(ISNUMBER(exportations!I151),exportations!I151-importations!I151,0)</f>
        <v>-55.157162000000028</v>
      </c>
      <c r="J151" s="21">
        <f>IF(ISNUMBER(exportations!J151),exportations!J151-importations!J151,0)</f>
        <v>-51.474260999999956</v>
      </c>
      <c r="K151" s="21">
        <f>IF(ISNUMBER(exportations!K151),exportations!K151-importations!K151,0)</f>
        <v>-39.995332000000019</v>
      </c>
      <c r="L151" s="21">
        <f>IF(ISNUMBER(exportations!L151),exportations!L151-importations!L151,0)</f>
        <v>-56.496250999999972</v>
      </c>
      <c r="M151" s="21">
        <f>IF(ISNUMBER(exportations!M151),exportations!M151-importations!M151,0)</f>
        <v>-0.20824299999998175</v>
      </c>
      <c r="N151" s="21">
        <f>IF(ISNUMBER(exportations!N151),exportations!N151-importations!N151,0)</f>
        <v>-20.900180999999975</v>
      </c>
      <c r="O151" s="21">
        <f>IF(ISNUMBER(exportations!O151),exportations!O151-importations!O151,0)</f>
        <v>-17.677107000000092</v>
      </c>
      <c r="P151" s="72">
        <f>IF(ISNUMBER(exportations!P151),exportations!P151-importations!P151,0)</f>
        <v>-3.0541779999999221</v>
      </c>
      <c r="Q151" s="22">
        <f t="shared" si="10"/>
        <v>-349.00309099999981</v>
      </c>
    </row>
    <row r="152" spans="1:17" x14ac:dyDescent="0.2">
      <c r="A152" s="18"/>
      <c r="B152" s="18">
        <v>11</v>
      </c>
      <c r="C152" s="27"/>
      <c r="D152" s="20">
        <v>2012</v>
      </c>
      <c r="E152" s="21">
        <f>IF(ISNUMBER(exportations!E152),exportations!E152-importations!E152,0)</f>
        <v>-62.680393999999978</v>
      </c>
      <c r="F152" s="21">
        <f>IF(ISNUMBER(exportations!F152),exportations!F152-importations!F152,0)</f>
        <v>-58.400391000000013</v>
      </c>
      <c r="G152" s="21">
        <f>IF(ISNUMBER(exportations!G152),exportations!G152-importations!G152,0)</f>
        <v>-83.19255499999997</v>
      </c>
      <c r="H152" s="21">
        <f>IF(ISNUMBER(exportations!H152),exportations!H152-importations!H152,0)</f>
        <v>-56.10506799999996</v>
      </c>
      <c r="I152" s="21">
        <f>IF(ISNUMBER(exportations!I152),exportations!I152-importations!I152,0)</f>
        <v>-83.052882000000011</v>
      </c>
      <c r="J152" s="21">
        <f>IF(ISNUMBER(exportations!J152),exportations!J152-importations!J152,0)</f>
        <v>-85.089432000000045</v>
      </c>
      <c r="K152" s="21">
        <f>IF(ISNUMBER(exportations!K152),exportations!K152-importations!K152,0)</f>
        <v>-84.238250999999991</v>
      </c>
      <c r="L152" s="21">
        <f>IF(ISNUMBER(exportations!L152),exportations!L152-importations!L152,0)</f>
        <v>-70.960435000000018</v>
      </c>
      <c r="M152" s="21">
        <f>IF(ISNUMBER(exportations!M152),exportations!M152-importations!M152,0)</f>
        <v>-69.204977999999926</v>
      </c>
      <c r="N152" s="21">
        <f>IF(ISNUMBER(exportations!N152),exportations!N152-importations!N152,0)</f>
        <v>-39.534508999999957</v>
      </c>
      <c r="O152" s="21">
        <f>IF(ISNUMBER(exportations!O152),exportations!O152-importations!O152,0)</f>
        <v>-24.522038000000066</v>
      </c>
      <c r="P152" s="72">
        <f>IF(ISNUMBER(exportations!P152),exportations!P152-importations!P152,0)</f>
        <v>-14.788980999999978</v>
      </c>
      <c r="Q152" s="22">
        <f t="shared" si="10"/>
        <v>-731.76991399999997</v>
      </c>
    </row>
    <row r="153" spans="1:17" x14ac:dyDescent="0.2">
      <c r="A153" s="18"/>
      <c r="B153" s="18">
        <v>11</v>
      </c>
      <c r="C153" s="27"/>
      <c r="D153" s="20">
        <v>2013</v>
      </c>
      <c r="E153" s="21">
        <f>IF(ISNUMBER(exportations!E153),exportations!E153-importations!E153,0)</f>
        <v>-64.891918000000032</v>
      </c>
      <c r="F153" s="21">
        <f>IF(ISNUMBER(exportations!F153),exportations!F153-importations!F153,0)</f>
        <v>-47.255219000000011</v>
      </c>
      <c r="G153" s="21">
        <f>IF(ISNUMBER(exportations!G153),exportations!G153-importations!G153,0)</f>
        <v>-87.348666000000037</v>
      </c>
      <c r="H153" s="21">
        <f>IF(ISNUMBER(exportations!H153),exportations!H153-importations!H153,0)</f>
        <v>-92.902407000000039</v>
      </c>
      <c r="I153" s="21">
        <f>IF(ISNUMBER(exportations!I153),exportations!I153-importations!I153,0)</f>
        <v>-94.447142999999983</v>
      </c>
      <c r="J153" s="21">
        <f>IF(ISNUMBER(exportations!J153),exportations!J153-importations!J153,0)</f>
        <v>-93.830654999999979</v>
      </c>
      <c r="K153" s="21">
        <f>IF(ISNUMBER(exportations!K153),exportations!K153-importations!K153,0)</f>
        <v>-117.07163500000001</v>
      </c>
      <c r="L153" s="21">
        <f>IF(ISNUMBER(exportations!L153),exportations!L153-importations!L153,0)</f>
        <v>-94.356377000000009</v>
      </c>
      <c r="M153" s="21">
        <f>IF(ISNUMBER(exportations!M153),exportations!M153-importations!M153,0)</f>
        <v>-71.727544999999964</v>
      </c>
      <c r="N153" s="21">
        <f>IF(ISNUMBER(exportations!N153),exportations!N153-importations!N153,0)</f>
        <v>-35.802899000000025</v>
      </c>
      <c r="O153" s="21">
        <f>IF(ISNUMBER(exportations!O153),exportations!O153-importations!O153,0)</f>
        <v>-59.744652999999971</v>
      </c>
      <c r="P153" s="72">
        <f>IF(ISNUMBER(exportations!P153),exportations!P153-importations!P153,0)</f>
        <v>-41.347534999999993</v>
      </c>
      <c r="Q153" s="22">
        <f t="shared" si="10"/>
        <v>-900.72665200000017</v>
      </c>
    </row>
    <row r="154" spans="1:17" x14ac:dyDescent="0.2">
      <c r="A154" s="18"/>
      <c r="B154" s="18">
        <v>11</v>
      </c>
      <c r="C154" s="27"/>
      <c r="D154" s="20">
        <v>2014</v>
      </c>
      <c r="E154" s="21">
        <f>IF(ISNUMBER(exportations!E154),exportations!E154-importations!E154,0)</f>
        <v>-98.190511999999956</v>
      </c>
      <c r="F154" s="21">
        <f>IF(ISNUMBER(exportations!F154),exportations!F154-importations!F154,0)</f>
        <v>-93.925784999999962</v>
      </c>
      <c r="G154" s="21">
        <f>IF(ISNUMBER(exportations!G154),exportations!G154-importations!G154,0)</f>
        <v>-123.02575400000001</v>
      </c>
      <c r="H154" s="21">
        <f>IF(ISNUMBER(exportations!H154),exportations!H154-importations!H154,0)</f>
        <v>-111.10363800000005</v>
      </c>
      <c r="I154" s="21">
        <f>IF(ISNUMBER(exportations!I154),exportations!I154-importations!I154,0)</f>
        <v>-122.61085299999996</v>
      </c>
      <c r="J154" s="21">
        <f>IF(ISNUMBER(exportations!J154),exportations!J154-importations!J154,0)</f>
        <v>-141.02791999999999</v>
      </c>
      <c r="K154" s="21">
        <f>IF(ISNUMBER(exportations!K154),exportations!K154-importations!K154,0)</f>
        <v>-119.80078299999991</v>
      </c>
      <c r="L154" s="21">
        <f>IF(ISNUMBER(exportations!L154),exportations!L154-importations!L154,0)</f>
        <v>-121.59353600000003</v>
      </c>
      <c r="M154" s="21">
        <f>IF(ISNUMBER(exportations!M154),exportations!M154-importations!M154,0)</f>
        <v>-90.59529699999996</v>
      </c>
      <c r="N154" s="21">
        <f>IF(ISNUMBER(exportations!N154),exportations!N154-importations!N154,0)</f>
        <v>-52.377168999999981</v>
      </c>
      <c r="O154" s="21">
        <f>IF(ISNUMBER(exportations!O154),exportations!O154-importations!O154,0)</f>
        <v>-57.885407999999984</v>
      </c>
      <c r="P154" s="72">
        <f>IF(ISNUMBER(exportations!P154),exportations!P154-importations!P154,0)</f>
        <v>-36.337655999999981</v>
      </c>
      <c r="Q154" s="22">
        <f t="shared" si="10"/>
        <v>-1168.4743109999997</v>
      </c>
    </row>
    <row r="155" spans="1:17" x14ac:dyDescent="0.2">
      <c r="A155" s="18"/>
      <c r="B155" s="18">
        <v>11</v>
      </c>
      <c r="C155" s="27"/>
      <c r="D155" s="20">
        <v>2015</v>
      </c>
      <c r="E155" s="21">
        <f>IF(ISNUMBER(exportations!E155),exportations!E155-importations!E155,0)</f>
        <v>-101.609892</v>
      </c>
      <c r="F155" s="21">
        <f>IF(ISNUMBER(exportations!F155),exportations!F155-importations!F155,0)</f>
        <v>-79.661732000000029</v>
      </c>
      <c r="G155" s="21">
        <f>IF(ISNUMBER(exportations!G155),exportations!G155-importations!G155,0)</f>
        <v>-112.59681399999999</v>
      </c>
      <c r="H155" s="21">
        <f>IF(ISNUMBER(exportations!H155),exportations!H155-importations!H155,0)</f>
        <v>-90.536177000000009</v>
      </c>
      <c r="I155" s="21">
        <f>IF(ISNUMBER(exportations!I155),exportations!I155-importations!I155,0)</f>
        <v>-134.50243199999994</v>
      </c>
      <c r="J155" s="21">
        <f>IF(ISNUMBER(exportations!J155),exportations!J155-importations!J155,0)</f>
        <v>-116.56314800000001</v>
      </c>
      <c r="K155" s="21">
        <f>IF(ISNUMBER(exportations!K155),exportations!K155-importations!K155,0)</f>
        <v>-113.38516999999996</v>
      </c>
      <c r="L155" s="21">
        <f>IF(ISNUMBER(exportations!L155),exportations!L155-importations!L155,0)</f>
        <v>-107.49519100000003</v>
      </c>
      <c r="M155" s="21">
        <f>IF(ISNUMBER(exportations!M155),exportations!M155-importations!M155,0)</f>
        <v>-53.99260599999991</v>
      </c>
      <c r="N155" s="21">
        <f>IF(ISNUMBER(exportations!N155),exportations!N155-importations!N155,0)</f>
        <v>-44.156647999999961</v>
      </c>
      <c r="O155" s="21">
        <f>IF(ISNUMBER(exportations!O155),exportations!O155-importations!O155,0)</f>
        <v>-27.912214000000006</v>
      </c>
      <c r="P155" s="72">
        <f>IF(ISNUMBER(exportations!P155),exportations!P155-importations!P155,0)</f>
        <v>-15.772302000000025</v>
      </c>
      <c r="Q155" s="22">
        <f t="shared" si="10"/>
        <v>-998.18432599999983</v>
      </c>
    </row>
    <row r="156" spans="1:17" x14ac:dyDescent="0.2">
      <c r="A156" s="18"/>
      <c r="B156" s="18">
        <v>11</v>
      </c>
      <c r="C156" s="27"/>
      <c r="D156" s="20">
        <v>2016</v>
      </c>
      <c r="E156" s="21">
        <f>IF(ISNUMBER(exportations!E156),exportations!E156-importations!E156,0)</f>
        <v>-82.206637999999998</v>
      </c>
      <c r="F156" s="21">
        <f>IF(ISNUMBER(exportations!F156),exportations!F156-importations!F156,0)</f>
        <v>-79.021417000000042</v>
      </c>
      <c r="G156" s="21">
        <f>IF(ISNUMBER(exportations!G156),exportations!G156-importations!G156,0)</f>
        <v>-70.493056000000024</v>
      </c>
      <c r="H156" s="21">
        <f>IF(ISNUMBER(exportations!H156),exportations!H156-importations!H156,0)</f>
        <v>-83.799416000000008</v>
      </c>
      <c r="I156" s="21">
        <f>IF(ISNUMBER(exportations!I156),exportations!I156-importations!I156,0)</f>
        <v>-101.30756200000002</v>
      </c>
      <c r="J156" s="21">
        <f>IF(ISNUMBER(exportations!J156),exportations!J156-importations!J156,0)</f>
        <v>-84.124486000000047</v>
      </c>
      <c r="K156" s="21">
        <f>IF(ISNUMBER(exportations!K156),exportations!K156-importations!K156,0)</f>
        <v>-107.08000399999997</v>
      </c>
      <c r="L156" s="21">
        <f>IF(ISNUMBER(exportations!L156),exportations!L156-importations!L156,0)</f>
        <v>-106.75187599999998</v>
      </c>
      <c r="M156" s="21">
        <f>IF(ISNUMBER(exportations!M156),exportations!M156-importations!M156,0)</f>
        <v>-73.109752000000015</v>
      </c>
      <c r="N156" s="21">
        <f>IF(ISNUMBER(exportations!N156),exportations!N156-importations!N156,0)</f>
        <v>-36.103680000000054</v>
      </c>
      <c r="O156" s="21">
        <f>IF(ISNUMBER(exportations!O156),exportations!O156-importations!O156,0)</f>
        <v>-49.127164999999991</v>
      </c>
      <c r="P156" s="72">
        <f>IF(ISNUMBER(exportations!P156),exportations!P156-importations!P156,0)</f>
        <v>-30.603369999999927</v>
      </c>
      <c r="Q156" s="22">
        <f t="shared" si="10"/>
        <v>-903.72842200000025</v>
      </c>
    </row>
    <row r="157" spans="1:17" x14ac:dyDescent="0.2">
      <c r="A157" s="18"/>
      <c r="B157" s="18">
        <v>11</v>
      </c>
      <c r="C157" s="27"/>
      <c r="D157" s="20">
        <v>2017</v>
      </c>
      <c r="E157" s="21">
        <f>IF(ISNUMBER(exportations!E157),exportations!E157-importations!E157,0)</f>
        <v>-76.979344999999967</v>
      </c>
      <c r="F157" s="21">
        <f>IF(ISNUMBER(exportations!F157),exportations!F157-importations!F157,0)</f>
        <v>-71.569608000000017</v>
      </c>
      <c r="G157" s="21">
        <f>IF(ISNUMBER(exportations!G157),exportations!G157-importations!G157,0)</f>
        <v>-81.40327000000002</v>
      </c>
      <c r="H157" s="21">
        <f>IF(ISNUMBER(exportations!H157),exportations!H157-importations!H157,0)</f>
        <v>-75.232228999999961</v>
      </c>
      <c r="I157" s="21">
        <f>IF(ISNUMBER(exportations!I157),exportations!I157-importations!I157,0)</f>
        <v>-126.97071899999997</v>
      </c>
      <c r="J157" s="21">
        <f>IF(ISNUMBER(exportations!J157),exportations!J157-importations!J157,0)</f>
        <v>-113.65492499999999</v>
      </c>
      <c r="K157" s="21">
        <f>IF(ISNUMBER(exportations!K157),exportations!K157-importations!K157,0)</f>
        <v>-133.81750100000011</v>
      </c>
      <c r="L157" s="21">
        <f>IF(ISNUMBER(exportations!L157),exportations!L157-importations!L157,0)</f>
        <v>-125.10429299999998</v>
      </c>
      <c r="M157" s="21">
        <f>IF(ISNUMBER(exportations!M157),exportations!M157-importations!M157,0)</f>
        <v>-64.506424999999979</v>
      </c>
      <c r="N157" s="21">
        <f>IF(ISNUMBER(exportations!N157),exportations!N157-importations!N157,0)</f>
        <v>-66.710534999999993</v>
      </c>
      <c r="O157" s="65">
        <f>IF(ISNUMBER(exportations!O157),exportations!O157-importations!O157,0)</f>
        <v>-58.23752300000001</v>
      </c>
      <c r="P157" s="73">
        <f>IF(ISNUMBER(exportations!P157),exportations!P157-importations!P157,0)</f>
        <v>-55.92302699999999</v>
      </c>
      <c r="Q157" s="22">
        <f t="shared" si="10"/>
        <v>-1050.1094000000001</v>
      </c>
    </row>
    <row r="158" spans="1:17" x14ac:dyDescent="0.2">
      <c r="A158" s="18"/>
      <c r="B158" s="18">
        <v>11</v>
      </c>
      <c r="C158" s="27"/>
      <c r="D158" s="20">
        <v>2018</v>
      </c>
      <c r="E158" s="21">
        <f>IF(ISNUMBER(exportations!E158),exportations!E158-importations!E158,0)</f>
        <v>-109.12815399999999</v>
      </c>
      <c r="F158" s="21">
        <f>IF(ISNUMBER(exportations!F158),exportations!F158-importations!F158,0)</f>
        <v>-83.318378999999993</v>
      </c>
      <c r="G158" s="21">
        <f>IF(ISNUMBER(exportations!G158),exportations!G158-importations!G158,0)</f>
        <v>-88.486250999999982</v>
      </c>
      <c r="H158" s="21">
        <f>IF(ISNUMBER(exportations!H158),exportations!H158-importations!H158,0)</f>
        <v>-121.145489</v>
      </c>
      <c r="I158" s="21">
        <f>IF(ISNUMBER(exportations!I158),exportations!I158-importations!I158,0)</f>
        <v>-135.61307099999993</v>
      </c>
      <c r="J158" s="21">
        <f>IF(ISNUMBER(exportations!J158),exportations!J158-importations!J158,0)</f>
        <v>-110.08679200000006</v>
      </c>
      <c r="K158" s="21">
        <f>IF(ISNUMBER(exportations!K158),exportations!K158-importations!K158,0)</f>
        <v>-132.454342</v>
      </c>
      <c r="L158" s="21">
        <f>IF(ISNUMBER(exportations!L158),exportations!L158-importations!L158,0)</f>
        <v>0</v>
      </c>
      <c r="M158" s="21">
        <f>IF(ISNUMBER(exportations!M158),exportations!M158-importations!M158,0)</f>
        <v>0</v>
      </c>
      <c r="N158" s="21">
        <f>IF(ISNUMBER(exportations!N158),exportations!N158-importations!N158,0)</f>
        <v>0</v>
      </c>
      <c r="O158" s="65">
        <f>IF(ISNUMBER(exportations!O158),exportations!O158-importations!O158,0)</f>
        <v>0</v>
      </c>
      <c r="P158" s="73">
        <f>IF(ISNUMBER(exportations!P158),exportations!P158-importations!P158,0)</f>
        <v>0</v>
      </c>
      <c r="Q158" s="22">
        <f t="shared" si="10"/>
        <v>-780.2324779999999</v>
      </c>
    </row>
    <row r="159" spans="1:17" x14ac:dyDescent="0.2">
      <c r="A159" s="47"/>
      <c r="B159" s="18"/>
      <c r="C159" s="27"/>
      <c r="D159" s="24"/>
      <c r="E159" s="25"/>
      <c r="F159" s="25"/>
      <c r="G159" s="25"/>
      <c r="H159" s="25"/>
      <c r="I159" s="25"/>
      <c r="J159" s="25"/>
      <c r="K159" s="25"/>
      <c r="L159" s="25"/>
      <c r="M159" s="29"/>
      <c r="N159" s="25"/>
      <c r="O159" s="25"/>
      <c r="P159" s="74"/>
      <c r="Q159" s="26"/>
    </row>
    <row r="160" spans="1:17" x14ac:dyDescent="0.2">
      <c r="A160" s="47"/>
      <c r="B160" s="18"/>
      <c r="C160" s="27"/>
      <c r="D160" s="24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74"/>
      <c r="Q160" s="26"/>
    </row>
    <row r="161" spans="1:17" x14ac:dyDescent="0.2">
      <c r="A161" s="51" t="s">
        <v>34</v>
      </c>
      <c r="B161" s="18">
        <v>12</v>
      </c>
      <c r="C161" s="27"/>
      <c r="D161" s="20">
        <v>2007</v>
      </c>
      <c r="E161" s="21">
        <f>IF(ISNUMBER(exportations!E161),exportations!E161-importations!E161,0)</f>
        <v>-163.31471100000002</v>
      </c>
      <c r="F161" s="21">
        <f>IF(ISNUMBER(exportations!F161),exportations!F161-importations!F161,0)</f>
        <v>-149.36977400000001</v>
      </c>
      <c r="G161" s="21">
        <f>IF(ISNUMBER(exportations!G161),exportations!G161-importations!G161,0)</f>
        <v>-174.29704899999999</v>
      </c>
      <c r="H161" s="21">
        <f>IF(ISNUMBER(exportations!H161),exportations!H161-importations!H161,0)</f>
        <v>-167.69779199999999</v>
      </c>
      <c r="I161" s="21">
        <f>IF(ISNUMBER(exportations!I161),exportations!I161-importations!I161,0)</f>
        <v>-167.88851699999998</v>
      </c>
      <c r="J161" s="21">
        <f>IF(ISNUMBER(exportations!J161),exportations!J161-importations!J161,0)</f>
        <v>-171.57840300000001</v>
      </c>
      <c r="K161" s="21">
        <f>IF(ISNUMBER(exportations!K161),exportations!K161-importations!K161,0)</f>
        <v>-175.70485500000001</v>
      </c>
      <c r="L161" s="21">
        <f>IF(ISNUMBER(exportations!L161),exportations!L161-importations!L161,0)</f>
        <v>-179.90505100000001</v>
      </c>
      <c r="M161" s="21">
        <f>IF(ISNUMBER(exportations!M161),exportations!M161-importations!M161,0)</f>
        <v>-166.76331800000003</v>
      </c>
      <c r="N161" s="21">
        <f>IF(ISNUMBER(exportations!N161),exportations!N161-importations!N161,0)</f>
        <v>-203.68290399999998</v>
      </c>
      <c r="O161" s="21">
        <f>IF(ISNUMBER(exportations!O161),exportations!O161-importations!O161,0)</f>
        <v>-192.85722300000003</v>
      </c>
      <c r="P161" s="72">
        <f>IF(ISNUMBER(exportations!P161),exportations!P161-importations!P161,0)</f>
        <v>-136.921234</v>
      </c>
      <c r="Q161" s="22">
        <f>SUM(E161:P161)</f>
        <v>-2049.9808309999999</v>
      </c>
    </row>
    <row r="162" spans="1:17" x14ac:dyDescent="0.2">
      <c r="A162" s="23"/>
      <c r="B162" s="18">
        <v>12</v>
      </c>
      <c r="C162" s="27"/>
      <c r="D162" s="20">
        <v>2008</v>
      </c>
      <c r="E162" s="21">
        <f>IF(ISNUMBER(exportations!E162),exportations!E162-importations!E162,0)</f>
        <v>-173.65074700000002</v>
      </c>
      <c r="F162" s="21">
        <f>IF(ISNUMBER(exportations!F162),exportations!F162-importations!F162,0)</f>
        <v>-162.701277</v>
      </c>
      <c r="G162" s="21">
        <f>IF(ISNUMBER(exportations!G162),exportations!G162-importations!G162,0)</f>
        <v>-157.23422499999998</v>
      </c>
      <c r="H162" s="21">
        <f>IF(ISNUMBER(exportations!H162),exportations!H162-importations!H162,0)</f>
        <v>-158.16612900000001</v>
      </c>
      <c r="I162" s="21">
        <f>IF(ISNUMBER(exportations!I162),exportations!I162-importations!I162,0)</f>
        <v>-160.05329799999998</v>
      </c>
      <c r="J162" s="21">
        <f>IF(ISNUMBER(exportations!J162),exportations!J162-importations!J162,0)</f>
        <v>-172.19573400000002</v>
      </c>
      <c r="K162" s="21">
        <f>IF(ISNUMBER(exportations!K162),exportations!K162-importations!K162,0)</f>
        <v>-147.49452600000001</v>
      </c>
      <c r="L162" s="21">
        <f>IF(ISNUMBER(exportations!L162),exportations!L162-importations!L162,0)</f>
        <v>-155.58009700000002</v>
      </c>
      <c r="M162" s="21">
        <f>IF(ISNUMBER(exportations!M162),exportations!M162-importations!M162,0)</f>
        <v>-207.94078999999999</v>
      </c>
      <c r="N162" s="21">
        <f>IF(ISNUMBER(exportations!N162),exportations!N162-importations!N162,0)</f>
        <v>-223.17854900000003</v>
      </c>
      <c r="O162" s="21">
        <f>IF(ISNUMBER(exportations!O162),exportations!O162-importations!O162,0)</f>
        <v>-192.463458</v>
      </c>
      <c r="P162" s="72">
        <f>IF(ISNUMBER(exportations!P162),exportations!P162-importations!P162,0)</f>
        <v>-171.63637699999998</v>
      </c>
      <c r="Q162" s="22">
        <f t="shared" ref="Q162:Q172" si="11">SUM(E162:P162)</f>
        <v>-2082.2952069999997</v>
      </c>
    </row>
    <row r="163" spans="1:17" x14ac:dyDescent="0.2">
      <c r="A163" s="23"/>
      <c r="B163" s="18">
        <v>12</v>
      </c>
      <c r="C163" s="27"/>
      <c r="D163" s="20">
        <v>2009</v>
      </c>
      <c r="E163" s="21">
        <f>IF(ISNUMBER(exportations!E163),exportations!E163-importations!E163,0)</f>
        <v>-161.61307600000001</v>
      </c>
      <c r="F163" s="21">
        <f>IF(ISNUMBER(exportations!F163),exportations!F163-importations!F163,0)</f>
        <v>-159.21985000000001</v>
      </c>
      <c r="G163" s="21">
        <f>IF(ISNUMBER(exportations!G163),exportations!G163-importations!G163,0)</f>
        <v>-181.519398</v>
      </c>
      <c r="H163" s="21">
        <f>IF(ISNUMBER(exportations!H163),exportations!H163-importations!H163,0)</f>
        <v>-192.836195</v>
      </c>
      <c r="I163" s="21">
        <f>IF(ISNUMBER(exportations!I163),exportations!I163-importations!I163,0)</f>
        <v>-181.70243199999999</v>
      </c>
      <c r="J163" s="21">
        <f>IF(ISNUMBER(exportations!J163),exportations!J163-importations!J163,0)</f>
        <v>-174.33457900000002</v>
      </c>
      <c r="K163" s="21">
        <f>IF(ISNUMBER(exportations!K163),exportations!K163-importations!K163,0)</f>
        <v>-176.87709599999999</v>
      </c>
      <c r="L163" s="21">
        <f>IF(ISNUMBER(exportations!L163),exportations!L163-importations!L163,0)</f>
        <v>-174.31108499999999</v>
      </c>
      <c r="M163" s="21">
        <f>IF(ISNUMBER(exportations!M163),exportations!M163-importations!M163,0)</f>
        <v>-203.092399</v>
      </c>
      <c r="N163" s="21">
        <f>IF(ISNUMBER(exportations!N163),exportations!N163-importations!N163,0)</f>
        <v>-190.67742299999998</v>
      </c>
      <c r="O163" s="21">
        <f>IF(ISNUMBER(exportations!O163),exportations!O163-importations!O163,0)</f>
        <v>-195.25488200000001</v>
      </c>
      <c r="P163" s="72">
        <f>IF(ISNUMBER(exportations!P163),exportations!P163-importations!P163,0)</f>
        <v>-178.579984</v>
      </c>
      <c r="Q163" s="22">
        <f t="shared" si="11"/>
        <v>-2170.0183990000005</v>
      </c>
    </row>
    <row r="164" spans="1:17" x14ac:dyDescent="0.2">
      <c r="A164" s="23"/>
      <c r="B164" s="18">
        <v>12</v>
      </c>
      <c r="C164" s="27"/>
      <c r="D164" s="20">
        <v>2010</v>
      </c>
      <c r="E164" s="21">
        <f>IF(ISNUMBER(exportations!E164),exportations!E164-importations!E164,0)</f>
        <v>-163.20907399999999</v>
      </c>
      <c r="F164" s="21">
        <f>IF(ISNUMBER(exportations!F164),exportations!F164-importations!F164,0)</f>
        <v>-148.28754499999997</v>
      </c>
      <c r="G164" s="21">
        <f>IF(ISNUMBER(exportations!G164),exportations!G164-importations!G164,0)</f>
        <v>-208.91636800000001</v>
      </c>
      <c r="H164" s="21">
        <f>IF(ISNUMBER(exportations!H164),exportations!H164-importations!H164,0)</f>
        <v>-206.65211799999997</v>
      </c>
      <c r="I164" s="21">
        <f>IF(ISNUMBER(exportations!I164),exportations!I164-importations!I164,0)</f>
        <v>-196.68979400000001</v>
      </c>
      <c r="J164" s="21">
        <f>IF(ISNUMBER(exportations!J164),exportations!J164-importations!J164,0)</f>
        <v>-224.24687199999997</v>
      </c>
      <c r="K164" s="21">
        <f>IF(ISNUMBER(exportations!K164),exportations!K164-importations!K164,0)</f>
        <v>-220.76017400000001</v>
      </c>
      <c r="L164" s="21">
        <f>IF(ISNUMBER(exportations!L164),exportations!L164-importations!L164,0)</f>
        <v>-225.87383399999999</v>
      </c>
      <c r="M164" s="21">
        <f>IF(ISNUMBER(exportations!M164),exportations!M164-importations!M164,0)</f>
        <v>-251.17416299999996</v>
      </c>
      <c r="N164" s="21">
        <f>IF(ISNUMBER(exportations!N164),exportations!N164-importations!N164,0)</f>
        <v>-219.80372800000001</v>
      </c>
      <c r="O164" s="21">
        <f>IF(ISNUMBER(exportations!O164),exportations!O164-importations!O164,0)</f>
        <v>-246.40997799999997</v>
      </c>
      <c r="P164" s="72">
        <f>IF(ISNUMBER(exportations!P164),exportations!P164-importations!P164,0)</f>
        <v>-184.28858700000001</v>
      </c>
      <c r="Q164" s="22">
        <f t="shared" si="11"/>
        <v>-2496.3122349999999</v>
      </c>
    </row>
    <row r="165" spans="1:17" x14ac:dyDescent="0.2">
      <c r="A165" s="23"/>
      <c r="B165" s="18">
        <v>12</v>
      </c>
      <c r="C165" s="27"/>
      <c r="D165" s="54" t="s">
        <v>23</v>
      </c>
      <c r="E165" s="21">
        <f>IF(ISNUMBER(exportations!E165),exportations!E165-importations!E165,0)</f>
        <v>-200.37850399999999</v>
      </c>
      <c r="F165" s="21">
        <f>IF(ISNUMBER(exportations!F165),exportations!F165-importations!F165,0)</f>
        <v>-195.897491</v>
      </c>
      <c r="G165" s="21">
        <f>IF(ISNUMBER(exportations!G165),exportations!G165-importations!G165,0)</f>
        <v>-238.47946599999995</v>
      </c>
      <c r="H165" s="21">
        <f>IF(ISNUMBER(exportations!H165),exportations!H165-importations!H165,0)</f>
        <v>-218.968794</v>
      </c>
      <c r="I165" s="21">
        <f>IF(ISNUMBER(exportations!I165),exportations!I165-importations!I165,0)</f>
        <v>-219.07896199999999</v>
      </c>
      <c r="J165" s="21">
        <f>IF(ISNUMBER(exportations!J165),exportations!J165-importations!J165,0)</f>
        <v>-241.676558</v>
      </c>
      <c r="K165" s="21">
        <f>IF(ISNUMBER(exportations!K165),exportations!K165-importations!K165,0)</f>
        <v>-228.40231999999997</v>
      </c>
      <c r="L165" s="21">
        <f>IF(ISNUMBER(exportations!L165),exportations!L165-importations!L165,0)</f>
        <v>-259.972936</v>
      </c>
      <c r="M165" s="21">
        <f>IF(ISNUMBER(exportations!M165),exportations!M165-importations!M165,0)</f>
        <v>-238.49037399999997</v>
      </c>
      <c r="N165" s="21">
        <f>IF(ISNUMBER(exportations!N165),exportations!N165-importations!N165,0)</f>
        <v>-243.55572800000002</v>
      </c>
      <c r="O165" s="21">
        <f>IF(ISNUMBER(exportations!O165),exportations!O165-importations!O165,0)</f>
        <v>-241.774655</v>
      </c>
      <c r="P165" s="72">
        <f>IF(ISNUMBER(exportations!P165),exportations!P165-importations!P165,0)</f>
        <v>-220.38680399999998</v>
      </c>
      <c r="Q165" s="22">
        <f t="shared" si="11"/>
        <v>-2747.0625919999993</v>
      </c>
    </row>
    <row r="166" spans="1:17" x14ac:dyDescent="0.2">
      <c r="A166" s="23"/>
      <c r="B166" s="18">
        <v>12</v>
      </c>
      <c r="C166" s="27"/>
      <c r="D166" s="20">
        <v>2012</v>
      </c>
      <c r="E166" s="21">
        <f>IF(ISNUMBER(exportations!E166),exportations!E166-importations!E166,0)</f>
        <v>-227.61292599999996</v>
      </c>
      <c r="F166" s="21">
        <f>IF(ISNUMBER(exportations!F166),exportations!F166-importations!F166,0)</f>
        <v>-186.63252700000001</v>
      </c>
      <c r="G166" s="21">
        <f>IF(ISNUMBER(exportations!G166),exportations!G166-importations!G166,0)</f>
        <v>-189.39910199999997</v>
      </c>
      <c r="H166" s="21">
        <f>IF(ISNUMBER(exportations!H166),exportations!H166-importations!H166,0)</f>
        <v>-210.55626000000001</v>
      </c>
      <c r="I166" s="21">
        <f>IF(ISNUMBER(exportations!I166),exportations!I166-importations!I166,0)</f>
        <v>-230.63602699999996</v>
      </c>
      <c r="J166" s="21">
        <f>IF(ISNUMBER(exportations!J166),exportations!J166-importations!J166,0)</f>
        <v>-224.90979399999998</v>
      </c>
      <c r="K166" s="21">
        <f>IF(ISNUMBER(exportations!K166),exportations!K166-importations!K166,0)</f>
        <v>-239.23306400000001</v>
      </c>
      <c r="L166" s="21">
        <f>IF(ISNUMBER(exportations!L166),exportations!L166-importations!L166,0)</f>
        <v>-231.34173900000002</v>
      </c>
      <c r="M166" s="21">
        <f>IF(ISNUMBER(exportations!M166),exportations!M166-importations!M166,0)</f>
        <v>-221.83368399999998</v>
      </c>
      <c r="N166" s="21">
        <f>IF(ISNUMBER(exportations!N166),exportations!N166-importations!N166,0)</f>
        <v>-260.80441599999995</v>
      </c>
      <c r="O166" s="21">
        <f>IF(ISNUMBER(exportations!O166),exportations!O166-importations!O166,0)</f>
        <v>-206.85814899999997</v>
      </c>
      <c r="P166" s="72">
        <f>IF(ISNUMBER(exportations!P166),exportations!P166-importations!P166,0)</f>
        <v>-177.09402400000002</v>
      </c>
      <c r="Q166" s="22">
        <f t="shared" si="11"/>
        <v>-2606.9117119999996</v>
      </c>
    </row>
    <row r="167" spans="1:17" x14ac:dyDescent="0.2">
      <c r="A167" s="23"/>
      <c r="B167" s="18">
        <v>12</v>
      </c>
      <c r="C167" s="27"/>
      <c r="D167" s="20">
        <v>2013</v>
      </c>
      <c r="E167" s="21">
        <f>IF(ISNUMBER(exportations!E167),exportations!E167-importations!E167,0)</f>
        <v>-207.817836</v>
      </c>
      <c r="F167" s="21">
        <f>IF(ISNUMBER(exportations!F167),exportations!F167-importations!F167,0)</f>
        <v>-174.30026100000001</v>
      </c>
      <c r="G167" s="21">
        <f>IF(ISNUMBER(exportations!G167),exportations!G167-importations!G167,0)</f>
        <v>-235.80956100000003</v>
      </c>
      <c r="H167" s="21">
        <f>IF(ISNUMBER(exportations!H167),exportations!H167-importations!H167,0)</f>
        <v>-250.44947999999997</v>
      </c>
      <c r="I167" s="21">
        <f>IF(ISNUMBER(exportations!I167),exportations!I167-importations!I167,0)</f>
        <v>-247.13178899999997</v>
      </c>
      <c r="J167" s="21">
        <f>IF(ISNUMBER(exportations!J167),exportations!J167-importations!J167,0)</f>
        <v>-220.06215699999998</v>
      </c>
      <c r="K167" s="21">
        <f>IF(ISNUMBER(exportations!K167),exportations!K167-importations!K167,0)</f>
        <v>-247.63985499999998</v>
      </c>
      <c r="L167" s="21">
        <f>IF(ISNUMBER(exportations!L167),exportations!L167-importations!L167,0)</f>
        <v>-223.01876399999998</v>
      </c>
      <c r="M167" s="21">
        <f>IF(ISNUMBER(exportations!M167),exportations!M167-importations!M167,0)</f>
        <v>-250.09489899999997</v>
      </c>
      <c r="N167" s="21">
        <f>IF(ISNUMBER(exportations!N167),exportations!N167-importations!N167,0)</f>
        <v>-269.60865200000001</v>
      </c>
      <c r="O167" s="21">
        <f>IF(ISNUMBER(exportations!O167),exportations!O167-importations!O167,0)</f>
        <v>-216.43048099999999</v>
      </c>
      <c r="P167" s="72">
        <f>IF(ISNUMBER(exportations!P167),exportations!P167-importations!P167,0)</f>
        <v>-168.80274599999998</v>
      </c>
      <c r="Q167" s="22">
        <f t="shared" si="11"/>
        <v>-2711.1664809999997</v>
      </c>
    </row>
    <row r="168" spans="1:17" x14ac:dyDescent="0.2">
      <c r="A168" s="23"/>
      <c r="B168" s="18">
        <v>12</v>
      </c>
      <c r="C168" s="27"/>
      <c r="D168" s="20">
        <v>2014</v>
      </c>
      <c r="E168" s="21">
        <f>IF(ISNUMBER(exportations!E168),exportations!E168-importations!E168,0)</f>
        <v>-229.46571299999999</v>
      </c>
      <c r="F168" s="21">
        <f>IF(ISNUMBER(exportations!F168),exportations!F168-importations!F168,0)</f>
        <v>-183.00945399999998</v>
      </c>
      <c r="G168" s="21">
        <f>IF(ISNUMBER(exportations!G168),exportations!G168-importations!G168,0)</f>
        <v>-225.26875299999998</v>
      </c>
      <c r="H168" s="21">
        <f>IF(ISNUMBER(exportations!H168),exportations!H168-importations!H168,0)</f>
        <v>-249.621533</v>
      </c>
      <c r="I168" s="21">
        <f>IF(ISNUMBER(exportations!I168),exportations!I168-importations!I168,0)</f>
        <v>-220.54094699999996</v>
      </c>
      <c r="J168" s="21">
        <f>IF(ISNUMBER(exportations!J168),exportations!J168-importations!J168,0)</f>
        <v>-243.14498600000002</v>
      </c>
      <c r="K168" s="21">
        <f>IF(ISNUMBER(exportations!K168),exportations!K168-importations!K168,0)</f>
        <v>-263.66369899999995</v>
      </c>
      <c r="L168" s="21">
        <f>IF(ISNUMBER(exportations!L168),exportations!L168-importations!L168,0)</f>
        <v>-214.83463700000001</v>
      </c>
      <c r="M168" s="21">
        <f>IF(ISNUMBER(exportations!M168),exportations!M168-importations!M168,0)</f>
        <v>-248.141246</v>
      </c>
      <c r="N168" s="21">
        <f>IF(ISNUMBER(exportations!N168),exportations!N168-importations!N168,0)</f>
        <v>-267.28985399999999</v>
      </c>
      <c r="O168" s="21">
        <f>IF(ISNUMBER(exportations!O168),exportations!O168-importations!O168,0)</f>
        <v>-229.470979</v>
      </c>
      <c r="P168" s="72">
        <f>IF(ISNUMBER(exportations!P168),exportations!P168-importations!P168,0)</f>
        <v>-267.394722</v>
      </c>
      <c r="Q168" s="22">
        <f t="shared" si="11"/>
        <v>-2841.8465230000002</v>
      </c>
    </row>
    <row r="169" spans="1:17" x14ac:dyDescent="0.2">
      <c r="A169" s="23"/>
      <c r="B169" s="18">
        <v>12</v>
      </c>
      <c r="C169" s="27"/>
      <c r="D169" s="20">
        <v>2015</v>
      </c>
      <c r="E169" s="21">
        <f>IF(ISNUMBER(exportations!E169),exportations!E169-importations!E169,0)</f>
        <v>-230.69365199999999</v>
      </c>
      <c r="F169" s="21">
        <f>IF(ISNUMBER(exportations!F169),exportations!F169-importations!F169,0)</f>
        <v>-179.77135699999999</v>
      </c>
      <c r="G169" s="21">
        <f>IF(ISNUMBER(exportations!G169),exportations!G169-importations!G169,0)</f>
        <v>-206.67654999999999</v>
      </c>
      <c r="H169" s="21">
        <f>IF(ISNUMBER(exportations!H169),exportations!H169-importations!H169,0)</f>
        <v>-256.37472899999995</v>
      </c>
      <c r="I169" s="21">
        <f>IF(ISNUMBER(exportations!I169),exportations!I169-importations!I169,0)</f>
        <v>-242.41544299999998</v>
      </c>
      <c r="J169" s="21">
        <f>IF(ISNUMBER(exportations!J169),exportations!J169-importations!J169,0)</f>
        <v>-270.41195700000003</v>
      </c>
      <c r="K169" s="21">
        <f>IF(ISNUMBER(exportations!K169),exportations!K169-importations!K169,0)</f>
        <v>-258.19943699999999</v>
      </c>
      <c r="L169" s="21">
        <f>IF(ISNUMBER(exportations!L169),exportations!L169-importations!L169,0)</f>
        <v>-238.61723400000002</v>
      </c>
      <c r="M169" s="21">
        <f>IF(ISNUMBER(exportations!M169),exportations!M169-importations!M169,0)</f>
        <v>-276.89693399999999</v>
      </c>
      <c r="N169" s="21">
        <f>IF(ISNUMBER(exportations!N169),exportations!N169-importations!N169,0)</f>
        <v>-289.92054599999994</v>
      </c>
      <c r="O169" s="21">
        <f>IF(ISNUMBER(exportations!O169),exportations!O169-importations!O169,0)</f>
        <v>-244.920085</v>
      </c>
      <c r="P169" s="72">
        <f>IF(ISNUMBER(exportations!P169),exportations!P169-importations!P169,0)</f>
        <v>-244.62133499999999</v>
      </c>
      <c r="Q169" s="22">
        <f t="shared" si="11"/>
        <v>-2939.5192590000001</v>
      </c>
    </row>
    <row r="170" spans="1:17" x14ac:dyDescent="0.2">
      <c r="A170" s="23"/>
      <c r="B170" s="18">
        <v>12</v>
      </c>
      <c r="C170" s="27"/>
      <c r="D170" s="20">
        <v>2016</v>
      </c>
      <c r="E170" s="21">
        <f>IF(ISNUMBER(exportations!E170),exportations!E170-importations!E170,0)</f>
        <v>-241.946617</v>
      </c>
      <c r="F170" s="21">
        <f>IF(ISNUMBER(exportations!F170),exportations!F170-importations!F170,0)</f>
        <v>-200.05705699999999</v>
      </c>
      <c r="G170" s="21">
        <f>IF(ISNUMBER(exportations!G170),exportations!G170-importations!G170,0)</f>
        <v>-234.68604799999997</v>
      </c>
      <c r="H170" s="21">
        <f>IF(ISNUMBER(exportations!H170),exportations!H170-importations!H170,0)</f>
        <v>-245.39789500000001</v>
      </c>
      <c r="I170" s="21">
        <f>IF(ISNUMBER(exportations!I170),exportations!I170-importations!I170,0)</f>
        <v>-248.29277499999998</v>
      </c>
      <c r="J170" s="21">
        <f>IF(ISNUMBER(exportations!J170),exportations!J170-importations!J170,0)</f>
        <v>-256.99717299999998</v>
      </c>
      <c r="K170" s="21">
        <f>IF(ISNUMBER(exportations!K170),exportations!K170-importations!K170,0)</f>
        <v>-234.47317200000001</v>
      </c>
      <c r="L170" s="21">
        <f>IF(ISNUMBER(exportations!L170),exportations!L170-importations!L170,0)</f>
        <v>-280.74820299999999</v>
      </c>
      <c r="M170" s="21">
        <f>IF(ISNUMBER(exportations!M170),exportations!M170-importations!M170,0)</f>
        <v>-299.133736</v>
      </c>
      <c r="N170" s="21">
        <f>IF(ISNUMBER(exportations!N170),exportations!N170-importations!N170,0)</f>
        <v>-264.96222299999999</v>
      </c>
      <c r="O170" s="21">
        <f>IF(ISNUMBER(exportations!O170),exportations!O170-importations!O170,0)</f>
        <v>-282.90519299999994</v>
      </c>
      <c r="P170" s="72">
        <f>IF(ISNUMBER(exportations!P170),exportations!P170-importations!P170,0)</f>
        <v>-218.950005</v>
      </c>
      <c r="Q170" s="22">
        <f t="shared" si="11"/>
        <v>-3008.5500969999998</v>
      </c>
    </row>
    <row r="171" spans="1:17" x14ac:dyDescent="0.2">
      <c r="A171" s="23"/>
      <c r="B171" s="18">
        <v>12</v>
      </c>
      <c r="C171" s="27"/>
      <c r="D171" s="20">
        <v>2017</v>
      </c>
      <c r="E171" s="21">
        <f>IF(ISNUMBER(exportations!E171),exportations!E171-importations!E171,0)</f>
        <v>-278.92854999999997</v>
      </c>
      <c r="F171" s="21">
        <f>IF(ISNUMBER(exportations!F171),exportations!F171-importations!F171,0)</f>
        <v>-222.945063</v>
      </c>
      <c r="G171" s="21">
        <f>IF(ISNUMBER(exportations!G171),exportations!G171-importations!G171,0)</f>
        <v>-274.37093800000002</v>
      </c>
      <c r="H171" s="21">
        <f>IF(ISNUMBER(exportations!H171),exportations!H171-importations!H171,0)</f>
        <v>-240.345012</v>
      </c>
      <c r="I171" s="21">
        <f>IF(ISNUMBER(exportations!I171),exportations!I171-importations!I171,0)</f>
        <v>-297.05517899999995</v>
      </c>
      <c r="J171" s="21">
        <f>IF(ISNUMBER(exportations!J171),exportations!J171-importations!J171,0)</f>
        <v>-290.40730299999996</v>
      </c>
      <c r="K171" s="21">
        <f>IF(ISNUMBER(exportations!K171),exportations!K171-importations!K171,0)</f>
        <v>-294.71185300000002</v>
      </c>
      <c r="L171" s="21">
        <f>IF(ISNUMBER(exportations!L171),exportations!L171-importations!L171,0)</f>
        <v>-288.95024699999999</v>
      </c>
      <c r="M171" s="21">
        <f>IF(ISNUMBER(exportations!M171),exportations!M171-importations!M171,0)</f>
        <v>-276.27837999999997</v>
      </c>
      <c r="N171" s="21">
        <f>IF(ISNUMBER(exportations!N171),exportations!N171-importations!N171,0)</f>
        <v>-310.46399699999995</v>
      </c>
      <c r="O171" s="65">
        <f>IF(ISNUMBER(exportations!O171),exportations!O171-importations!O171,0)</f>
        <v>-309.92616699999996</v>
      </c>
      <c r="P171" s="73">
        <f>IF(ISNUMBER(exportations!P171),exportations!P171-importations!P171,0)</f>
        <v>-245.106101</v>
      </c>
      <c r="Q171" s="22">
        <f t="shared" si="11"/>
        <v>-3329.4887899999994</v>
      </c>
    </row>
    <row r="172" spans="1:17" x14ac:dyDescent="0.2">
      <c r="A172" s="23"/>
      <c r="B172" s="18">
        <v>12</v>
      </c>
      <c r="C172" s="27"/>
      <c r="D172" s="20">
        <v>2018</v>
      </c>
      <c r="E172" s="21">
        <f>IF(ISNUMBER(exportations!E172),exportations!E172-importations!E172,0)</f>
        <v>-282.13843600000001</v>
      </c>
      <c r="F172" s="21">
        <f>IF(ISNUMBER(exportations!F172),exportations!F172-importations!F172,0)</f>
        <v>-207.99147399999998</v>
      </c>
      <c r="G172" s="21">
        <f>IF(ISNUMBER(exportations!G172),exportations!G172-importations!G172,0)</f>
        <v>-260.78388699999999</v>
      </c>
      <c r="H172" s="21">
        <f>IF(ISNUMBER(exportations!H172),exportations!H172-importations!H172,0)</f>
        <v>-236.667351</v>
      </c>
      <c r="I172" s="21">
        <f>IF(ISNUMBER(exportations!I172),exportations!I172-importations!I172,0)</f>
        <v>-279.84540399999997</v>
      </c>
      <c r="J172" s="21">
        <f>IF(ISNUMBER(exportations!J172),exportations!J172-importations!J172,0)</f>
        <v>-256.43802699999998</v>
      </c>
      <c r="K172" s="21">
        <f>IF(ISNUMBER(exportations!K172),exportations!K172-importations!K172,0)</f>
        <v>-288.37055499999997</v>
      </c>
      <c r="L172" s="21">
        <f>IF(ISNUMBER(exportations!L172),exportations!L172-importations!L172,0)</f>
        <v>0</v>
      </c>
      <c r="M172" s="21">
        <f>IF(ISNUMBER(exportations!M172),exportations!M172-importations!M172,0)</f>
        <v>0</v>
      </c>
      <c r="N172" s="21">
        <f>IF(ISNUMBER(exportations!N172),exportations!N172-importations!N172,0)</f>
        <v>0</v>
      </c>
      <c r="O172" s="65">
        <f>IF(ISNUMBER(exportations!O172),exportations!O172-importations!O172,0)</f>
        <v>0</v>
      </c>
      <c r="P172" s="73">
        <f>IF(ISNUMBER(exportations!P172),exportations!P172-importations!P172,0)</f>
        <v>0</v>
      </c>
      <c r="Q172" s="22">
        <f t="shared" si="11"/>
        <v>-1812.2351339999998</v>
      </c>
    </row>
    <row r="173" spans="1:17" ht="12" customHeight="1" x14ac:dyDescent="0.2">
      <c r="A173" s="23"/>
      <c r="B173" s="18"/>
      <c r="C173" s="27"/>
      <c r="D173" s="20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77"/>
      <c r="Q173" s="50"/>
    </row>
    <row r="174" spans="1:17" x14ac:dyDescent="0.2">
      <c r="A174" s="23"/>
      <c r="B174" s="18"/>
      <c r="C174" s="27"/>
      <c r="D174" s="24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74"/>
      <c r="Q174" s="26"/>
    </row>
    <row r="175" spans="1:17" x14ac:dyDescent="0.2">
      <c r="A175" s="51" t="s">
        <v>35</v>
      </c>
      <c r="B175" s="18">
        <v>13</v>
      </c>
      <c r="C175" s="27"/>
      <c r="D175" s="20">
        <v>2007</v>
      </c>
      <c r="E175" s="21">
        <f>IF(ISNUMBER(exportations!E175),exportations!E175-importations!E175,0)</f>
        <v>-126.17358200000004</v>
      </c>
      <c r="F175" s="21">
        <f>IF(ISNUMBER(exportations!F175),exportations!F175-importations!F175,0)</f>
        <v>-123.65337000000005</v>
      </c>
      <c r="G175" s="21">
        <f>IF(ISNUMBER(exportations!G175),exportations!G175-importations!G175,0)</f>
        <v>-126.03091200000003</v>
      </c>
      <c r="H175" s="21">
        <f>IF(ISNUMBER(exportations!H175),exportations!H175-importations!H175,0)</f>
        <v>-145.70821000000001</v>
      </c>
      <c r="I175" s="21">
        <f>IF(ISNUMBER(exportations!I175),exportations!I175-importations!I175,0)</f>
        <v>-133.14268100000004</v>
      </c>
      <c r="J175" s="21">
        <f>IF(ISNUMBER(exportations!J175),exportations!J175-importations!J175,0)</f>
        <v>-138.31368499999996</v>
      </c>
      <c r="K175" s="21">
        <f>IF(ISNUMBER(exportations!K175),exportations!K175-importations!K175,0)</f>
        <v>-139.336885</v>
      </c>
      <c r="L175" s="21">
        <f>IF(ISNUMBER(exportations!L175),exportations!L175-importations!L175,0)</f>
        <v>-135.91485499999996</v>
      </c>
      <c r="M175" s="21">
        <f>IF(ISNUMBER(exportations!M175),exportations!M175-importations!M175,0)</f>
        <v>-144.23357799999999</v>
      </c>
      <c r="N175" s="21">
        <f>IF(ISNUMBER(exportations!N175),exportations!N175-importations!N175,0)</f>
        <v>-155.384928</v>
      </c>
      <c r="O175" s="21">
        <f>IF(ISNUMBER(exportations!O175),exportations!O175-importations!O175,0)</f>
        <v>-141.526186</v>
      </c>
      <c r="P175" s="72">
        <f>IF(ISNUMBER(exportations!P175),exportations!P175-importations!P175,0)</f>
        <v>-133.49691399999998</v>
      </c>
      <c r="Q175" s="22">
        <f>SUM(E175:P175)</f>
        <v>-1642.9157860000003</v>
      </c>
    </row>
    <row r="176" spans="1:17" x14ac:dyDescent="0.2">
      <c r="A176" s="47"/>
      <c r="B176" s="18">
        <v>13</v>
      </c>
      <c r="C176" s="27"/>
      <c r="D176" s="20">
        <v>2008</v>
      </c>
      <c r="E176" s="21">
        <f>IF(ISNUMBER(exportations!E176),exportations!E176-importations!E176,0)</f>
        <v>-163.63555300000002</v>
      </c>
      <c r="F176" s="21">
        <f>IF(ISNUMBER(exportations!F176),exportations!F176-importations!F176,0)</f>
        <v>-155.90776199999999</v>
      </c>
      <c r="G176" s="21">
        <f>IF(ISNUMBER(exportations!G176),exportations!G176-importations!G176,0)</f>
        <v>-161.01020600000001</v>
      </c>
      <c r="H176" s="21">
        <f>IF(ISNUMBER(exportations!H176),exportations!H176-importations!H176,0)</f>
        <v>-154.970617</v>
      </c>
      <c r="I176" s="21">
        <f>IF(ISNUMBER(exportations!I176),exportations!I176-importations!I176,0)</f>
        <v>-172.83212500000005</v>
      </c>
      <c r="J176" s="21">
        <f>IF(ISNUMBER(exportations!J176),exportations!J176-importations!J176,0)</f>
        <v>-163.50919500000001</v>
      </c>
      <c r="K176" s="21">
        <f>IF(ISNUMBER(exportations!K176),exportations!K176-importations!K176,0)</f>
        <v>-154.24136200000001</v>
      </c>
      <c r="L176" s="21">
        <f>IF(ISNUMBER(exportations!L176),exportations!L176-importations!L176,0)</f>
        <v>-144.80850200000003</v>
      </c>
      <c r="M176" s="21">
        <f>IF(ISNUMBER(exportations!M176),exportations!M176-importations!M176,0)</f>
        <v>-181.78076199999998</v>
      </c>
      <c r="N176" s="21">
        <f>IF(ISNUMBER(exportations!N176),exportations!N176-importations!N176,0)</f>
        <v>-184.65486300000001</v>
      </c>
      <c r="O176" s="21">
        <f>IF(ISNUMBER(exportations!O176),exportations!O176-importations!O176,0)</f>
        <v>-164.27089100000001</v>
      </c>
      <c r="P176" s="72">
        <f>IF(ISNUMBER(exportations!P176),exportations!P176-importations!P176,0)</f>
        <v>-177.089337</v>
      </c>
      <c r="Q176" s="22">
        <f t="shared" ref="Q176:Q186" si="12">SUM(E176:P176)</f>
        <v>-1978.7111749999999</v>
      </c>
    </row>
    <row r="177" spans="1:17" x14ac:dyDescent="0.2">
      <c r="A177" s="47"/>
      <c r="B177" s="18">
        <v>13</v>
      </c>
      <c r="C177" s="27"/>
      <c r="D177" s="20">
        <v>2009</v>
      </c>
      <c r="E177" s="21">
        <f>IF(ISNUMBER(exportations!E177),exportations!E177-importations!E177,0)</f>
        <v>-154.43453299999993</v>
      </c>
      <c r="F177" s="21">
        <f>IF(ISNUMBER(exportations!F177),exportations!F177-importations!F177,0)</f>
        <v>-172.73074399999996</v>
      </c>
      <c r="G177" s="21">
        <f>IF(ISNUMBER(exportations!G177),exportations!G177-importations!G177,0)</f>
        <v>-175.02176700000001</v>
      </c>
      <c r="H177" s="21">
        <f>IF(ISNUMBER(exportations!H177),exportations!H177-importations!H177,0)</f>
        <v>-175.03987599999999</v>
      </c>
      <c r="I177" s="21">
        <f>IF(ISNUMBER(exportations!I177),exportations!I177-importations!I177,0)</f>
        <v>-169.82988800000001</v>
      </c>
      <c r="J177" s="21">
        <f>IF(ISNUMBER(exportations!J177),exportations!J177-importations!J177,0)</f>
        <v>-181.04326699999999</v>
      </c>
      <c r="K177" s="21">
        <f>IF(ISNUMBER(exportations!K177),exportations!K177-importations!K177,0)</f>
        <v>-166.244407</v>
      </c>
      <c r="L177" s="21">
        <f>IF(ISNUMBER(exportations!L177),exportations!L177-importations!L177,0)</f>
        <v>-151.51166699999999</v>
      </c>
      <c r="M177" s="21">
        <f>IF(ISNUMBER(exportations!M177),exportations!M177-importations!M177,0)</f>
        <v>-156.94492200000002</v>
      </c>
      <c r="N177" s="21">
        <f>IF(ISNUMBER(exportations!N177),exportations!N177-importations!N177,0)</f>
        <v>-168.38721400000003</v>
      </c>
      <c r="O177" s="21">
        <f>IF(ISNUMBER(exportations!O177),exportations!O177-importations!O177,0)</f>
        <v>-153.19129800000005</v>
      </c>
      <c r="P177" s="72">
        <f>IF(ISNUMBER(exportations!P177),exportations!P177-importations!P177,0)</f>
        <v>-153.660518</v>
      </c>
      <c r="Q177" s="22">
        <f t="shared" si="12"/>
        <v>-1978.0401009999998</v>
      </c>
    </row>
    <row r="178" spans="1:17" x14ac:dyDescent="0.2">
      <c r="A178" s="47"/>
      <c r="B178" s="18">
        <v>13</v>
      </c>
      <c r="C178" s="27"/>
      <c r="D178" s="20">
        <v>2010</v>
      </c>
      <c r="E178" s="21">
        <f>IF(ISNUMBER(exportations!E178),exportations!E178-importations!E178,0)</f>
        <v>-149.25555199999997</v>
      </c>
      <c r="F178" s="21">
        <f>IF(ISNUMBER(exportations!F178),exportations!F178-importations!F178,0)</f>
        <v>-126.30027099999998</v>
      </c>
      <c r="G178" s="21">
        <f>IF(ISNUMBER(exportations!G178),exportations!G178-importations!G178,0)</f>
        <v>-178.36576699999995</v>
      </c>
      <c r="H178" s="21">
        <f>IF(ISNUMBER(exportations!H178),exportations!H178-importations!H178,0)</f>
        <v>-170.49214099999998</v>
      </c>
      <c r="I178" s="21">
        <f>IF(ISNUMBER(exportations!I178),exportations!I178-importations!I178,0)</f>
        <v>-173.63133900000003</v>
      </c>
      <c r="J178" s="21">
        <f>IF(ISNUMBER(exportations!J178),exportations!J178-importations!J178,0)</f>
        <v>-178.390593</v>
      </c>
      <c r="K178" s="21">
        <f>IF(ISNUMBER(exportations!K178),exportations!K178-importations!K178,0)</f>
        <v>-171.92307799999998</v>
      </c>
      <c r="L178" s="21">
        <f>IF(ISNUMBER(exportations!L178),exportations!L178-importations!L178,0)</f>
        <v>-158.18543499999998</v>
      </c>
      <c r="M178" s="21">
        <f>IF(ISNUMBER(exportations!M178),exportations!M178-importations!M178,0)</f>
        <v>-162.58255199999996</v>
      </c>
      <c r="N178" s="21">
        <f>IF(ISNUMBER(exportations!N178),exportations!N178-importations!N178,0)</f>
        <v>-156.962705</v>
      </c>
      <c r="O178" s="21">
        <f>IF(ISNUMBER(exportations!O178),exportations!O178-importations!O178,0)</f>
        <v>-172.39088999999998</v>
      </c>
      <c r="P178" s="72">
        <f>IF(ISNUMBER(exportations!P178),exportations!P178-importations!P178,0)</f>
        <v>-173.01954800000004</v>
      </c>
      <c r="Q178" s="22">
        <f t="shared" si="12"/>
        <v>-1971.4998709999995</v>
      </c>
    </row>
    <row r="179" spans="1:17" x14ac:dyDescent="0.2">
      <c r="A179" s="47"/>
      <c r="B179" s="18">
        <v>13</v>
      </c>
      <c r="C179" s="27"/>
      <c r="D179" s="54" t="s">
        <v>23</v>
      </c>
      <c r="E179" s="21">
        <f>IF(ISNUMBER(exportations!E179),exportations!E179-importations!E179,0)</f>
        <v>-155.55993900000004</v>
      </c>
      <c r="F179" s="21">
        <f>IF(ISNUMBER(exportations!F179),exportations!F179-importations!F179,0)</f>
        <v>-172.95004800000001</v>
      </c>
      <c r="G179" s="21">
        <f>IF(ISNUMBER(exportations!G179),exportations!G179-importations!G179,0)</f>
        <v>-193.32319200000003</v>
      </c>
      <c r="H179" s="21">
        <f>IF(ISNUMBER(exportations!H179),exportations!H179-importations!H179,0)</f>
        <v>-175.26327200000003</v>
      </c>
      <c r="I179" s="21">
        <f>IF(ISNUMBER(exportations!I179),exportations!I179-importations!I179,0)</f>
        <v>-217.53051700000003</v>
      </c>
      <c r="J179" s="21">
        <f>IF(ISNUMBER(exportations!J179),exportations!J179-importations!J179,0)</f>
        <v>-192.26208500000001</v>
      </c>
      <c r="K179" s="21">
        <f>IF(ISNUMBER(exportations!K179),exportations!K179-importations!K179,0)</f>
        <v>-174.94519499999998</v>
      </c>
      <c r="L179" s="21">
        <f>IF(ISNUMBER(exportations!L179),exportations!L179-importations!L179,0)</f>
        <v>-174.13728799999998</v>
      </c>
      <c r="M179" s="21">
        <f>IF(ISNUMBER(exportations!M179),exportations!M179-importations!M179,0)</f>
        <v>-163.88947199999996</v>
      </c>
      <c r="N179" s="21">
        <f>IF(ISNUMBER(exportations!N179),exportations!N179-importations!N179,0)</f>
        <v>-183.06456999999995</v>
      </c>
      <c r="O179" s="21">
        <f>IF(ISNUMBER(exportations!O179),exportations!O179-importations!O179,0)</f>
        <v>-171.04073</v>
      </c>
      <c r="P179" s="72">
        <f>IF(ISNUMBER(exportations!P179),exportations!P179-importations!P179,0)</f>
        <v>-177.72533999999999</v>
      </c>
      <c r="Q179" s="22">
        <f t="shared" si="12"/>
        <v>-2151.691648</v>
      </c>
    </row>
    <row r="180" spans="1:17" x14ac:dyDescent="0.2">
      <c r="A180" s="47"/>
      <c r="B180" s="18">
        <v>13</v>
      </c>
      <c r="C180" s="27"/>
      <c r="D180" s="20">
        <v>2012</v>
      </c>
      <c r="E180" s="21">
        <f>IF(ISNUMBER(exportations!E180),exportations!E180-importations!E180,0)</f>
        <v>-182.74184099999999</v>
      </c>
      <c r="F180" s="21">
        <f>IF(ISNUMBER(exportations!F180),exportations!F180-importations!F180,0)</f>
        <v>-178.39844399999998</v>
      </c>
      <c r="G180" s="21">
        <f>IF(ISNUMBER(exportations!G180),exportations!G180-importations!G180,0)</f>
        <v>-191.966318</v>
      </c>
      <c r="H180" s="21">
        <f>IF(ISNUMBER(exportations!H180),exportations!H180-importations!H180,0)</f>
        <v>-200.94540699999999</v>
      </c>
      <c r="I180" s="21">
        <f>IF(ISNUMBER(exportations!I180),exportations!I180-importations!I180,0)</f>
        <v>-198.51297399999999</v>
      </c>
      <c r="J180" s="21">
        <f>IF(ISNUMBER(exportations!J180),exportations!J180-importations!J180,0)</f>
        <v>-215.48612100000003</v>
      </c>
      <c r="K180" s="21">
        <f>IF(ISNUMBER(exportations!K180),exportations!K180-importations!K180,0)</f>
        <v>-201.80271200000004</v>
      </c>
      <c r="L180" s="21">
        <f>IF(ISNUMBER(exportations!L180),exportations!L180-importations!L180,0)</f>
        <v>-181.08757499999996</v>
      </c>
      <c r="M180" s="21">
        <f>IF(ISNUMBER(exportations!M180),exportations!M180-importations!M180,0)</f>
        <v>-175.41831600000003</v>
      </c>
      <c r="N180" s="21">
        <f>IF(ISNUMBER(exportations!N180),exportations!N180-importations!N180,0)</f>
        <v>-212.63909799999996</v>
      </c>
      <c r="O180" s="21">
        <f>IF(ISNUMBER(exportations!O180),exportations!O180-importations!O180,0)</f>
        <v>-191.03474099999997</v>
      </c>
      <c r="P180" s="72">
        <f>IF(ISNUMBER(exportations!P180),exportations!P180-importations!P180,0)</f>
        <v>-178.22199599999996</v>
      </c>
      <c r="Q180" s="22">
        <f t="shared" si="12"/>
        <v>-2308.2555429999998</v>
      </c>
    </row>
    <row r="181" spans="1:17" x14ac:dyDescent="0.2">
      <c r="A181" s="47"/>
      <c r="B181" s="18">
        <v>13</v>
      </c>
      <c r="C181" s="27"/>
      <c r="D181" s="20">
        <v>2013</v>
      </c>
      <c r="E181" s="21">
        <f>IF(ISNUMBER(exportations!E181),exportations!E181-importations!E181,0)</f>
        <v>-199.05902500000002</v>
      </c>
      <c r="F181" s="21">
        <f>IF(ISNUMBER(exportations!F181),exportations!F181-importations!F181,0)</f>
        <v>-178.11583900000002</v>
      </c>
      <c r="G181" s="21">
        <f>IF(ISNUMBER(exportations!G181),exportations!G181-importations!G181,0)</f>
        <v>-177.78369899999996</v>
      </c>
      <c r="H181" s="21">
        <f>IF(ISNUMBER(exportations!H181),exportations!H181-importations!H181,0)</f>
        <v>-211.24699200000003</v>
      </c>
      <c r="I181" s="21">
        <f>IF(ISNUMBER(exportations!I181),exportations!I181-importations!I181,0)</f>
        <v>-213.04362499999996</v>
      </c>
      <c r="J181" s="21">
        <f>IF(ISNUMBER(exportations!J181),exportations!J181-importations!J181,0)</f>
        <v>-196.21651200000002</v>
      </c>
      <c r="K181" s="21">
        <f>IF(ISNUMBER(exportations!K181),exportations!K181-importations!K181,0)</f>
        <v>-196.23703500000002</v>
      </c>
      <c r="L181" s="21">
        <f>IF(ISNUMBER(exportations!L181),exportations!L181-importations!L181,0)</f>
        <v>-185.94394700000004</v>
      </c>
      <c r="M181" s="21">
        <f>IF(ISNUMBER(exportations!M181),exportations!M181-importations!M181,0)</f>
        <v>-184.96891000000002</v>
      </c>
      <c r="N181" s="21">
        <f>IF(ISNUMBER(exportations!N181),exportations!N181-importations!N181,0)</f>
        <v>-202.236581</v>
      </c>
      <c r="O181" s="21">
        <f>IF(ISNUMBER(exportations!O181),exportations!O181-importations!O181,0)</f>
        <v>-174.51450699999998</v>
      </c>
      <c r="P181" s="72">
        <f>IF(ISNUMBER(exportations!P181),exportations!P181-importations!P181,0)</f>
        <v>-180.01687800000002</v>
      </c>
      <c r="Q181" s="22">
        <f t="shared" si="12"/>
        <v>-2299.38355</v>
      </c>
    </row>
    <row r="182" spans="1:17" x14ac:dyDescent="0.2">
      <c r="A182" s="47"/>
      <c r="B182" s="18">
        <v>13</v>
      </c>
      <c r="C182" s="27"/>
      <c r="D182" s="20">
        <v>2014</v>
      </c>
      <c r="E182" s="21">
        <f>IF(ISNUMBER(exportations!E182),exportations!E182-importations!E182,0)</f>
        <v>-194.03316600000005</v>
      </c>
      <c r="F182" s="21">
        <f>IF(ISNUMBER(exportations!F182),exportations!F182-importations!F182,0)</f>
        <v>-190.45484099999999</v>
      </c>
      <c r="G182" s="21">
        <f>IF(ISNUMBER(exportations!G182),exportations!G182-importations!G182,0)</f>
        <v>-194.53537899999998</v>
      </c>
      <c r="H182" s="21">
        <f>IF(ISNUMBER(exportations!H182),exportations!H182-importations!H182,0)</f>
        <v>-189.14983899999999</v>
      </c>
      <c r="I182" s="21">
        <f>IF(ISNUMBER(exportations!I182),exportations!I182-importations!I182,0)</f>
        <v>-196.98544100000001</v>
      </c>
      <c r="J182" s="21">
        <f>IF(ISNUMBER(exportations!J182),exportations!J182-importations!J182,0)</f>
        <v>-215.06547199999997</v>
      </c>
      <c r="K182" s="21">
        <f>IF(ISNUMBER(exportations!K182),exportations!K182-importations!K182,0)</f>
        <v>-214.17831299999997</v>
      </c>
      <c r="L182" s="21">
        <f>IF(ISNUMBER(exportations!L182),exportations!L182-importations!L182,0)</f>
        <v>-161.15654900000004</v>
      </c>
      <c r="M182" s="21">
        <f>IF(ISNUMBER(exportations!M182),exportations!M182-importations!M182,0)</f>
        <v>-191.80021099999999</v>
      </c>
      <c r="N182" s="21">
        <f>IF(ISNUMBER(exportations!N182),exportations!N182-importations!N182,0)</f>
        <v>-208.31069100000002</v>
      </c>
      <c r="O182" s="21">
        <f>IF(ISNUMBER(exportations!O182),exportations!O182-importations!O182,0)</f>
        <v>-203.59934800000002</v>
      </c>
      <c r="P182" s="72">
        <f>IF(ISNUMBER(exportations!P182),exportations!P182-importations!P182,0)</f>
        <v>-209.02086700000001</v>
      </c>
      <c r="Q182" s="22">
        <f t="shared" si="12"/>
        <v>-2368.2901170000005</v>
      </c>
    </row>
    <row r="183" spans="1:17" x14ac:dyDescent="0.2">
      <c r="A183" s="47"/>
      <c r="B183" s="18">
        <v>13</v>
      </c>
      <c r="C183" s="27"/>
      <c r="D183" s="20">
        <v>2015</v>
      </c>
      <c r="E183" s="21">
        <f>IF(ISNUMBER(exportations!E183),exportations!E183-importations!E183,0)</f>
        <v>-200.99672200000001</v>
      </c>
      <c r="F183" s="21">
        <f>IF(ISNUMBER(exportations!F183),exportations!F183-importations!F183,0)</f>
        <v>-185.070548</v>
      </c>
      <c r="G183" s="21">
        <f>IF(ISNUMBER(exportations!G183),exportations!G183-importations!G183,0)</f>
        <v>-196.66432200000003</v>
      </c>
      <c r="H183" s="21">
        <f>IF(ISNUMBER(exportations!H183),exportations!H183-importations!H183,0)</f>
        <v>-213.513341</v>
      </c>
      <c r="I183" s="21">
        <f>IF(ISNUMBER(exportations!I183),exportations!I183-importations!I183,0)</f>
        <v>-208.98298</v>
      </c>
      <c r="J183" s="21">
        <f>IF(ISNUMBER(exportations!J183),exportations!J183-importations!J183,0)</f>
        <v>-233.27065400000001</v>
      </c>
      <c r="K183" s="21">
        <f>IF(ISNUMBER(exportations!K183),exportations!K183-importations!K183,0)</f>
        <v>-213.59755799999999</v>
      </c>
      <c r="L183" s="21">
        <f>IF(ISNUMBER(exportations!L183),exportations!L183-importations!L183,0)</f>
        <v>-208.55850800000002</v>
      </c>
      <c r="M183" s="21">
        <f>IF(ISNUMBER(exportations!M183),exportations!M183-importations!M183,0)</f>
        <v>-207.15336799999997</v>
      </c>
      <c r="N183" s="21">
        <f>IF(ISNUMBER(exportations!N183),exportations!N183-importations!N183,0)</f>
        <v>-215.88082200000002</v>
      </c>
      <c r="O183" s="21">
        <f>IF(ISNUMBER(exportations!O183),exportations!O183-importations!O183,0)</f>
        <v>-219.84937599999998</v>
      </c>
      <c r="P183" s="72">
        <f>IF(ISNUMBER(exportations!P183),exportations!P183-importations!P183,0)</f>
        <v>-224.12415200000004</v>
      </c>
      <c r="Q183" s="22">
        <f t="shared" si="12"/>
        <v>-2527.6623509999999</v>
      </c>
    </row>
    <row r="184" spans="1:17" x14ac:dyDescent="0.2">
      <c r="A184" s="47"/>
      <c r="B184" s="18">
        <v>13</v>
      </c>
      <c r="C184" s="27"/>
      <c r="D184" s="20">
        <v>2016</v>
      </c>
      <c r="E184" s="21">
        <f>IF(ISNUMBER(exportations!E184),exportations!E184-importations!E184,0)</f>
        <v>-222.91143199999993</v>
      </c>
      <c r="F184" s="21">
        <f>IF(ISNUMBER(exportations!F184),exportations!F184-importations!F184,0)</f>
        <v>-224.39510999999996</v>
      </c>
      <c r="G184" s="21">
        <f>IF(ISNUMBER(exportations!G184),exportations!G184-importations!G184,0)</f>
        <v>-234.96937099999994</v>
      </c>
      <c r="H184" s="21">
        <f>IF(ISNUMBER(exportations!H184),exportations!H184-importations!H184,0)</f>
        <v>-242.24677899999995</v>
      </c>
      <c r="I184" s="21">
        <f>IF(ISNUMBER(exportations!I184),exportations!I184-importations!I184,0)</f>
        <v>-246.53253599999996</v>
      </c>
      <c r="J184" s="21">
        <f>IF(ISNUMBER(exportations!J184),exportations!J184-importations!J184,0)</f>
        <v>-249.00937999999996</v>
      </c>
      <c r="K184" s="21">
        <f>IF(ISNUMBER(exportations!K184),exportations!K184-importations!K184,0)</f>
        <v>-215.68032500000004</v>
      </c>
      <c r="L184" s="21">
        <f>IF(ISNUMBER(exportations!L184),exportations!L184-importations!L184,0)</f>
        <v>-239.53742899999997</v>
      </c>
      <c r="M184" s="21">
        <f>IF(ISNUMBER(exportations!M184),exportations!M184-importations!M184,0)</f>
        <v>-237.348117</v>
      </c>
      <c r="N184" s="21">
        <f>IF(ISNUMBER(exportations!N184),exportations!N184-importations!N184,0)</f>
        <v>-233.641492</v>
      </c>
      <c r="O184" s="21">
        <f>IF(ISNUMBER(exportations!O184),exportations!O184-importations!O184,0)</f>
        <v>-233.33251200000004</v>
      </c>
      <c r="P184" s="72">
        <f>IF(ISNUMBER(exportations!P184),exportations!P184-importations!P184,0)</f>
        <v>-228.675342</v>
      </c>
      <c r="Q184" s="22">
        <f t="shared" si="12"/>
        <v>-2808.2798249999996</v>
      </c>
    </row>
    <row r="185" spans="1:17" x14ac:dyDescent="0.2">
      <c r="A185" s="47"/>
      <c r="B185" s="18">
        <v>13</v>
      </c>
      <c r="C185" s="27"/>
      <c r="D185" s="20">
        <v>2017</v>
      </c>
      <c r="E185" s="21">
        <f>IF(ISNUMBER(exportations!E185),exportations!E185-importations!E185,0)</f>
        <v>-253.11260099999996</v>
      </c>
      <c r="F185" s="21">
        <f>IF(ISNUMBER(exportations!F185),exportations!F185-importations!F185,0)</f>
        <v>-229.57874400000003</v>
      </c>
      <c r="G185" s="21">
        <f>IF(ISNUMBER(exportations!G185),exportations!G185-importations!G185,0)</f>
        <v>-260.92168999999996</v>
      </c>
      <c r="H185" s="21">
        <f>IF(ISNUMBER(exportations!H185),exportations!H185-importations!H185,0)</f>
        <v>-228.82624600000003</v>
      </c>
      <c r="I185" s="21">
        <f>IF(ISNUMBER(exportations!I185),exportations!I185-importations!I185,0)</f>
        <v>-274.36225099999996</v>
      </c>
      <c r="J185" s="21">
        <f>IF(ISNUMBER(exportations!J185),exportations!J185-importations!J185,0)</f>
        <v>-256.80555199999998</v>
      </c>
      <c r="K185" s="21">
        <f>IF(ISNUMBER(exportations!K185),exportations!K185-importations!K185,0)</f>
        <v>-246.003713</v>
      </c>
      <c r="L185" s="21">
        <f>IF(ISNUMBER(exportations!L185),exportations!L185-importations!L185,0)</f>
        <v>-243.64445499999999</v>
      </c>
      <c r="M185" s="21">
        <f>IF(ISNUMBER(exportations!M185),exportations!M185-importations!M185,0)</f>
        <v>-218.48413400000001</v>
      </c>
      <c r="N185" s="21">
        <f>IF(ISNUMBER(exportations!N185),exportations!N185-importations!N185,0)</f>
        <v>-249.21607200000005</v>
      </c>
      <c r="O185" s="65">
        <f>IF(ISNUMBER(exportations!O185),exportations!O185-importations!O185,0)</f>
        <v>-250.47505699999996</v>
      </c>
      <c r="P185" s="73">
        <f>IF(ISNUMBER(exportations!P185),exportations!P185-importations!P185,0)</f>
        <v>-225.03760400000002</v>
      </c>
      <c r="Q185" s="22">
        <f t="shared" si="12"/>
        <v>-2936.4681190000001</v>
      </c>
    </row>
    <row r="186" spans="1:17" x14ac:dyDescent="0.2">
      <c r="A186" s="47"/>
      <c r="B186" s="18">
        <v>13</v>
      </c>
      <c r="C186" s="27"/>
      <c r="D186" s="20">
        <v>2018</v>
      </c>
      <c r="E186" s="21">
        <f>IF(ISNUMBER(exportations!E186),exportations!E186-importations!E186,0)</f>
        <v>-246.64476299999995</v>
      </c>
      <c r="F186" s="21">
        <f>IF(ISNUMBER(exportations!F186),exportations!F186-importations!F186,0)</f>
        <v>-229.10557400000002</v>
      </c>
      <c r="G186" s="21">
        <f>IF(ISNUMBER(exportations!G186),exportations!G186-importations!G186,0)</f>
        <v>-256.33044799999999</v>
      </c>
      <c r="H186" s="21">
        <f>IF(ISNUMBER(exportations!H186),exportations!H186-importations!H186,0)</f>
        <v>-254.33569899999998</v>
      </c>
      <c r="I186" s="21">
        <f>IF(ISNUMBER(exportations!I186),exportations!I186-importations!I186,0)</f>
        <v>-259.95016999999996</v>
      </c>
      <c r="J186" s="21">
        <f>IF(ISNUMBER(exportations!J186),exportations!J186-importations!J186,0)</f>
        <v>-257.43603199999995</v>
      </c>
      <c r="K186" s="21">
        <f>IF(ISNUMBER(exportations!K186),exportations!K186-importations!K186,0)</f>
        <v>-251.93152199999997</v>
      </c>
      <c r="L186" s="21">
        <f>IF(ISNUMBER(exportations!L186),exportations!L186-importations!L186,0)</f>
        <v>0</v>
      </c>
      <c r="M186" s="21">
        <f>IF(ISNUMBER(exportations!M186),exportations!M186-importations!M186,0)</f>
        <v>0</v>
      </c>
      <c r="N186" s="21">
        <f>IF(ISNUMBER(exportations!N186),exportations!N186-importations!N186,0)</f>
        <v>0</v>
      </c>
      <c r="O186" s="65">
        <f>IF(ISNUMBER(exportations!O186),exportations!O186-importations!O186,0)</f>
        <v>0</v>
      </c>
      <c r="P186" s="73">
        <f>IF(ISNUMBER(exportations!P186),exportations!P186-importations!P186,0)</f>
        <v>0</v>
      </c>
      <c r="Q186" s="22">
        <f t="shared" si="12"/>
        <v>-1755.7342079999999</v>
      </c>
    </row>
    <row r="187" spans="1:17" x14ac:dyDescent="0.2">
      <c r="A187" s="47"/>
      <c r="B187" s="18"/>
      <c r="C187" s="27"/>
      <c r="D187" s="20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77"/>
      <c r="Q187" s="50"/>
    </row>
    <row r="188" spans="1:17" x14ac:dyDescent="0.2">
      <c r="A188" s="47"/>
      <c r="B188" s="18"/>
      <c r="C188" s="27"/>
      <c r="D188" s="24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74"/>
      <c r="Q188" s="26"/>
    </row>
    <row r="189" spans="1:17" x14ac:dyDescent="0.2">
      <c r="A189" s="51" t="s">
        <v>36</v>
      </c>
      <c r="B189" s="18">
        <v>14</v>
      </c>
      <c r="C189" s="27"/>
      <c r="D189" s="20">
        <v>2007</v>
      </c>
      <c r="E189" s="21">
        <f>IF(ISNUMBER(exportations!E189),exportations!E189-importations!E189,0)</f>
        <v>-139.13798699999998</v>
      </c>
      <c r="F189" s="21">
        <f>IF(ISNUMBER(exportations!F189),exportations!F189-importations!F189,0)</f>
        <v>-114.62560000000002</v>
      </c>
      <c r="G189" s="21">
        <f>IF(ISNUMBER(exportations!G189),exportations!G189-importations!G189,0)</f>
        <v>-150.18019700000002</v>
      </c>
      <c r="H189" s="21">
        <f>IF(ISNUMBER(exportations!H189),exportations!H189-importations!H189,0)</f>
        <v>-153.58362299999999</v>
      </c>
      <c r="I189" s="21">
        <f>IF(ISNUMBER(exportations!I189),exportations!I189-importations!I189,0)</f>
        <v>-143.942814</v>
      </c>
      <c r="J189" s="21">
        <f>IF(ISNUMBER(exportations!J189),exportations!J189-importations!J189,0)</f>
        <v>-153.60294199999998</v>
      </c>
      <c r="K189" s="21">
        <f>IF(ISNUMBER(exportations!K189),exportations!K189-importations!K189,0)</f>
        <v>-156.35270600000001</v>
      </c>
      <c r="L189" s="21">
        <f>IF(ISNUMBER(exportations!L189),exportations!L189-importations!L189,0)</f>
        <v>-158.69192400000003</v>
      </c>
      <c r="M189" s="21">
        <f>IF(ISNUMBER(exportations!M189),exportations!M189-importations!M189,0)</f>
        <v>-142.99352699999997</v>
      </c>
      <c r="N189" s="21">
        <f>IF(ISNUMBER(exportations!N189),exportations!N189-importations!N189,0)</f>
        <v>-190.07236199999997</v>
      </c>
      <c r="O189" s="21">
        <f>IF(ISNUMBER(exportations!O189),exportations!O189-importations!O189,0)</f>
        <v>-210.55342400000001</v>
      </c>
      <c r="P189" s="72">
        <f>IF(ISNUMBER(exportations!P189),exportations!P189-importations!P189,0)</f>
        <v>-169.83356400000002</v>
      </c>
      <c r="Q189" s="22">
        <f>SUM(E189:P189)</f>
        <v>-1883.5706699999998</v>
      </c>
    </row>
    <row r="190" spans="1:17" x14ac:dyDescent="0.2">
      <c r="A190" s="47"/>
      <c r="B190" s="18">
        <v>14</v>
      </c>
      <c r="C190" s="27"/>
      <c r="D190" s="20">
        <v>2008</v>
      </c>
      <c r="E190" s="21">
        <f>IF(ISNUMBER(exportations!E190),exportations!E190-importations!E190,0)</f>
        <v>-251.60896299999996</v>
      </c>
      <c r="F190" s="21">
        <f>IF(ISNUMBER(exportations!F190),exportations!F190-importations!F190,0)</f>
        <v>-207.75702799999999</v>
      </c>
      <c r="G190" s="21">
        <f>IF(ISNUMBER(exportations!G190),exportations!G190-importations!G190,0)</f>
        <v>-239.34857299999999</v>
      </c>
      <c r="H190" s="21">
        <f>IF(ISNUMBER(exportations!H190),exportations!H190-importations!H190,0)</f>
        <v>-243.97330700000003</v>
      </c>
      <c r="I190" s="21">
        <f>IF(ISNUMBER(exportations!I190),exportations!I190-importations!I190,0)</f>
        <v>-232.91828699999996</v>
      </c>
      <c r="J190" s="21">
        <f>IF(ISNUMBER(exportations!J190),exportations!J190-importations!J190,0)</f>
        <v>-242.22662599999995</v>
      </c>
      <c r="K190" s="21">
        <f>IF(ISNUMBER(exportations!K190),exportations!K190-importations!K190,0)</f>
        <v>-255.533275</v>
      </c>
      <c r="L190" s="21">
        <f>IF(ISNUMBER(exportations!L190),exportations!L190-importations!L190,0)</f>
        <v>-253.78986300000003</v>
      </c>
      <c r="M190" s="21">
        <f>IF(ISNUMBER(exportations!M190),exportations!M190-importations!M190,0)</f>
        <v>-295.95299</v>
      </c>
      <c r="N190" s="21">
        <f>IF(ISNUMBER(exportations!N190),exportations!N190-importations!N190,0)</f>
        <v>-290.452291</v>
      </c>
      <c r="O190" s="21">
        <f>IF(ISNUMBER(exportations!O190),exportations!O190-importations!O190,0)</f>
        <v>-276.09921500000002</v>
      </c>
      <c r="P190" s="72">
        <f>IF(ISNUMBER(exportations!P190),exportations!P190-importations!P190,0)</f>
        <v>-243.112528</v>
      </c>
      <c r="Q190" s="22">
        <f t="shared" ref="Q190:Q200" si="13">SUM(E190:P190)</f>
        <v>-3032.772946</v>
      </c>
    </row>
    <row r="191" spans="1:17" x14ac:dyDescent="0.2">
      <c r="A191" s="47"/>
      <c r="B191" s="18">
        <v>14</v>
      </c>
      <c r="C191" s="27"/>
      <c r="D191" s="20">
        <v>2009</v>
      </c>
      <c r="E191" s="21">
        <f>IF(ISNUMBER(exportations!E191),exportations!E191-importations!E191,0)</f>
        <v>-241.26812600000002</v>
      </c>
      <c r="F191" s="21">
        <f>IF(ISNUMBER(exportations!F191),exportations!F191-importations!F191,0)</f>
        <v>-194.88691600000001</v>
      </c>
      <c r="G191" s="21">
        <f>IF(ISNUMBER(exportations!G191),exportations!G191-importations!G191,0)</f>
        <v>-208.09752500000002</v>
      </c>
      <c r="H191" s="21">
        <f>IF(ISNUMBER(exportations!H191),exportations!H191-importations!H191,0)</f>
        <v>-211.42993300000003</v>
      </c>
      <c r="I191" s="21">
        <f>IF(ISNUMBER(exportations!I191),exportations!I191-importations!I191,0)</f>
        <v>-167.84190100000001</v>
      </c>
      <c r="J191" s="21">
        <f>IF(ISNUMBER(exportations!J191),exportations!J191-importations!J191,0)</f>
        <v>-181.55539100000001</v>
      </c>
      <c r="K191" s="21">
        <f>IF(ISNUMBER(exportations!K191),exportations!K191-importations!K191,0)</f>
        <v>-192.50925700000002</v>
      </c>
      <c r="L191" s="21">
        <f>IF(ISNUMBER(exportations!L191),exportations!L191-importations!L191,0)</f>
        <v>-166.22288200000003</v>
      </c>
      <c r="M191" s="21">
        <f>IF(ISNUMBER(exportations!M191),exportations!M191-importations!M191,0)</f>
        <v>-185.88383600000003</v>
      </c>
      <c r="N191" s="21">
        <f>IF(ISNUMBER(exportations!N191),exportations!N191-importations!N191,0)</f>
        <v>-177.05328800000001</v>
      </c>
      <c r="O191" s="21">
        <f>IF(ISNUMBER(exportations!O191),exportations!O191-importations!O191,0)</f>
        <v>-149.62686300000001</v>
      </c>
      <c r="P191" s="72">
        <f>IF(ISNUMBER(exportations!P191),exportations!P191-importations!P191,0)</f>
        <v>-160.251013</v>
      </c>
      <c r="Q191" s="22">
        <f t="shared" si="13"/>
        <v>-2236.6269310000002</v>
      </c>
    </row>
    <row r="192" spans="1:17" x14ac:dyDescent="0.2">
      <c r="A192" s="47"/>
      <c r="B192" s="18">
        <v>14</v>
      </c>
      <c r="C192" s="27"/>
      <c r="D192" s="20">
        <v>2010</v>
      </c>
      <c r="E192" s="21">
        <f>IF(ISNUMBER(exportations!E192),exportations!E192-importations!E192,0)</f>
        <v>-173.47791099999995</v>
      </c>
      <c r="F192" s="21">
        <f>IF(ISNUMBER(exportations!F192),exportations!F192-importations!F192,0)</f>
        <v>-135.03268300000002</v>
      </c>
      <c r="G192" s="21">
        <f>IF(ISNUMBER(exportations!G192),exportations!G192-importations!G192,0)</f>
        <v>-172.46556999999999</v>
      </c>
      <c r="H192" s="21">
        <f>IF(ISNUMBER(exportations!H192),exportations!H192-importations!H192,0)</f>
        <v>-146.663614</v>
      </c>
      <c r="I192" s="21">
        <f>IF(ISNUMBER(exportations!I192),exportations!I192-importations!I192,0)</f>
        <v>-191.28120700000002</v>
      </c>
      <c r="J192" s="21">
        <f>IF(ISNUMBER(exportations!J192),exportations!J192-importations!J192,0)</f>
        <v>-201.52855099999999</v>
      </c>
      <c r="K192" s="21">
        <f>IF(ISNUMBER(exportations!K192),exportations!K192-importations!K192,0)</f>
        <v>-164.52440999999999</v>
      </c>
      <c r="L192" s="21">
        <f>IF(ISNUMBER(exportations!L192),exportations!L192-importations!L192,0)</f>
        <v>-186.691936</v>
      </c>
      <c r="M192" s="21">
        <f>IF(ISNUMBER(exportations!M192),exportations!M192-importations!M192,0)</f>
        <v>-190.08919700000001</v>
      </c>
      <c r="N192" s="21">
        <f>IF(ISNUMBER(exportations!N192),exportations!N192-importations!N192,0)</f>
        <v>-162.59344099999998</v>
      </c>
      <c r="O192" s="21">
        <f>IF(ISNUMBER(exportations!O192),exportations!O192-importations!O192,0)</f>
        <v>-176.12120699999997</v>
      </c>
      <c r="P192" s="72">
        <f>IF(ISNUMBER(exportations!P192),exportations!P192-importations!P192,0)</f>
        <v>-193.41522300000003</v>
      </c>
      <c r="Q192" s="22">
        <f t="shared" si="13"/>
        <v>-2093.8849500000001</v>
      </c>
    </row>
    <row r="193" spans="1:17" x14ac:dyDescent="0.2">
      <c r="A193" s="47"/>
      <c r="B193" s="18">
        <v>14</v>
      </c>
      <c r="C193" s="27"/>
      <c r="D193" s="54" t="s">
        <v>23</v>
      </c>
      <c r="E193" s="21">
        <f>IF(ISNUMBER(exportations!E193),exportations!E193-importations!E193,0)</f>
        <v>-174.499664</v>
      </c>
      <c r="F193" s="21">
        <f>IF(ISNUMBER(exportations!F193),exportations!F193-importations!F193,0)</f>
        <v>-161.144428</v>
      </c>
      <c r="G193" s="21">
        <f>IF(ISNUMBER(exportations!G193),exportations!G193-importations!G193,0)</f>
        <v>-196.88508100000004</v>
      </c>
      <c r="H193" s="21">
        <f>IF(ISNUMBER(exportations!H193),exportations!H193-importations!H193,0)</f>
        <v>-152.97814</v>
      </c>
      <c r="I193" s="21">
        <f>IF(ISNUMBER(exportations!I193),exportations!I193-importations!I193,0)</f>
        <v>-193.87619599999996</v>
      </c>
      <c r="J193" s="21">
        <f>IF(ISNUMBER(exportations!J193),exportations!J193-importations!J193,0)</f>
        <v>-179.71740899999998</v>
      </c>
      <c r="K193" s="21">
        <f>IF(ISNUMBER(exportations!K193),exportations!K193-importations!K193,0)</f>
        <v>-180.11124299999997</v>
      </c>
      <c r="L193" s="21">
        <f>IF(ISNUMBER(exportations!L193),exportations!L193-importations!L193,0)</f>
        <v>-128.12403300000003</v>
      </c>
      <c r="M193" s="21">
        <f>IF(ISNUMBER(exportations!M193),exportations!M193-importations!M193,0)</f>
        <v>-165.011481</v>
      </c>
      <c r="N193" s="21">
        <f>IF(ISNUMBER(exportations!N193),exportations!N193-importations!N193,0)</f>
        <v>-163.06192099999998</v>
      </c>
      <c r="O193" s="21">
        <f>IF(ISNUMBER(exportations!O193),exportations!O193-importations!O193,0)</f>
        <v>-124.79346600000002</v>
      </c>
      <c r="P193" s="72">
        <f>IF(ISNUMBER(exportations!P193),exportations!P193-importations!P193,0)</f>
        <v>-97.673618000000005</v>
      </c>
      <c r="Q193" s="22">
        <f t="shared" si="13"/>
        <v>-1917.8766800000003</v>
      </c>
    </row>
    <row r="194" spans="1:17" x14ac:dyDescent="0.2">
      <c r="A194" s="47"/>
      <c r="B194" s="18">
        <v>14</v>
      </c>
      <c r="C194" s="27"/>
      <c r="D194" s="20">
        <v>2012</v>
      </c>
      <c r="E194" s="21">
        <f>IF(ISNUMBER(exportations!E194),exportations!E194-importations!E194,0)</f>
        <v>-209.41133699999995</v>
      </c>
      <c r="F194" s="21">
        <f>IF(ISNUMBER(exportations!F194),exportations!F194-importations!F194,0)</f>
        <v>-150.84828900000002</v>
      </c>
      <c r="G194" s="21">
        <f>IF(ISNUMBER(exportations!G194),exportations!G194-importations!G194,0)</f>
        <v>-174.67736499999995</v>
      </c>
      <c r="H194" s="21">
        <f>IF(ISNUMBER(exportations!H194),exportations!H194-importations!H194,0)</f>
        <v>-175.08710899999994</v>
      </c>
      <c r="I194" s="21">
        <f>IF(ISNUMBER(exportations!I194),exportations!I194-importations!I194,0)</f>
        <v>-186.51707400000001</v>
      </c>
      <c r="J194" s="21">
        <f>IF(ISNUMBER(exportations!J194),exportations!J194-importations!J194,0)</f>
        <v>-172.13378799999995</v>
      </c>
      <c r="K194" s="21">
        <f>IF(ISNUMBER(exportations!K194),exportations!K194-importations!K194,0)</f>
        <v>-163.11341399999998</v>
      </c>
      <c r="L194" s="21">
        <f>IF(ISNUMBER(exportations!L194),exportations!L194-importations!L194,0)</f>
        <v>-237.65188799999999</v>
      </c>
      <c r="M194" s="21">
        <f>IF(ISNUMBER(exportations!M194),exportations!M194-importations!M194,0)</f>
        <v>-222.79576000000003</v>
      </c>
      <c r="N194" s="21">
        <f>IF(ISNUMBER(exportations!N194),exportations!N194-importations!N194,0)</f>
        <v>-219.530137</v>
      </c>
      <c r="O194" s="21">
        <f>IF(ISNUMBER(exportations!O194),exportations!O194-importations!O194,0)</f>
        <v>-183.05448899999996</v>
      </c>
      <c r="P194" s="72">
        <f>IF(ISNUMBER(exportations!P194),exportations!P194-importations!P194,0)</f>
        <v>-229.69622099999998</v>
      </c>
      <c r="Q194" s="22">
        <f t="shared" si="13"/>
        <v>-2324.5168709999998</v>
      </c>
    </row>
    <row r="195" spans="1:17" x14ac:dyDescent="0.2">
      <c r="A195" s="47"/>
      <c r="B195" s="18">
        <v>14</v>
      </c>
      <c r="C195" s="27"/>
      <c r="D195" s="20">
        <v>2013</v>
      </c>
      <c r="E195" s="21">
        <f>IF(ISNUMBER(exportations!E195),exportations!E195-importations!E195,0)</f>
        <v>-167.23235200000002</v>
      </c>
      <c r="F195" s="21">
        <f>IF(ISNUMBER(exportations!F195),exportations!F195-importations!F195,0)</f>
        <v>-219.08026999999993</v>
      </c>
      <c r="G195" s="21">
        <f>IF(ISNUMBER(exportations!G195),exportations!G195-importations!G195,0)</f>
        <v>-177.23691500000004</v>
      </c>
      <c r="H195" s="21">
        <f>IF(ISNUMBER(exportations!H195),exportations!H195-importations!H195,0)</f>
        <v>-234.10969599999999</v>
      </c>
      <c r="I195" s="21">
        <f>IF(ISNUMBER(exportations!I195),exportations!I195-importations!I195,0)</f>
        <v>-212.51693599999999</v>
      </c>
      <c r="J195" s="21">
        <f>IF(ISNUMBER(exportations!J195),exportations!J195-importations!J195,0)</f>
        <v>-190.30853299999995</v>
      </c>
      <c r="K195" s="21">
        <f>IF(ISNUMBER(exportations!K195),exportations!K195-importations!K195,0)</f>
        <v>-158.95376599999997</v>
      </c>
      <c r="L195" s="21">
        <f>IF(ISNUMBER(exportations!L195),exportations!L195-importations!L195,0)</f>
        <v>-210.57633899999993</v>
      </c>
      <c r="M195" s="21">
        <f>IF(ISNUMBER(exportations!M195),exportations!M195-importations!M195,0)</f>
        <v>-269.97490299999998</v>
      </c>
      <c r="N195" s="21">
        <f>IF(ISNUMBER(exportations!N195),exportations!N195-importations!N195,0)</f>
        <v>-192.16056800000001</v>
      </c>
      <c r="O195" s="21">
        <f>IF(ISNUMBER(exportations!O195),exportations!O195-importations!O195,0)</f>
        <v>-201.17419599999997</v>
      </c>
      <c r="P195" s="72">
        <f>IF(ISNUMBER(exportations!P195),exportations!P195-importations!P195,0)</f>
        <v>-232.911993</v>
      </c>
      <c r="Q195" s="22">
        <f t="shared" si="13"/>
        <v>-2466.2364670000002</v>
      </c>
    </row>
    <row r="196" spans="1:17" x14ac:dyDescent="0.2">
      <c r="A196" s="47"/>
      <c r="B196" s="18">
        <v>14</v>
      </c>
      <c r="C196" s="27"/>
      <c r="D196" s="20">
        <v>2014</v>
      </c>
      <c r="E196" s="21">
        <f>IF(ISNUMBER(exportations!E196),exportations!E196-importations!E196,0)</f>
        <v>-196.61496599999998</v>
      </c>
      <c r="F196" s="21">
        <f>IF(ISNUMBER(exportations!F196),exportations!F196-importations!F196,0)</f>
        <v>-184.93317599999997</v>
      </c>
      <c r="G196" s="21">
        <f>IF(ISNUMBER(exportations!G196),exportations!G196-importations!G196,0)</f>
        <v>-192.56334600000002</v>
      </c>
      <c r="H196" s="21">
        <f>IF(ISNUMBER(exportations!H196),exportations!H196-importations!H196,0)</f>
        <v>-181.75760599999998</v>
      </c>
      <c r="I196" s="21">
        <f>IF(ISNUMBER(exportations!I196),exportations!I196-importations!I196,0)</f>
        <v>-207.884647</v>
      </c>
      <c r="J196" s="21">
        <f>IF(ISNUMBER(exportations!J196),exportations!J196-importations!J196,0)</f>
        <v>-195.09368599999993</v>
      </c>
      <c r="K196" s="21">
        <f>IF(ISNUMBER(exportations!K196),exportations!K196-importations!K196,0)</f>
        <v>-213.142459</v>
      </c>
      <c r="L196" s="21">
        <f>IF(ISNUMBER(exportations!L196),exportations!L196-importations!L196,0)</f>
        <v>-185.91977700000001</v>
      </c>
      <c r="M196" s="21">
        <f>IF(ISNUMBER(exportations!M196),exportations!M196-importations!M196,0)</f>
        <v>-236.13827399999997</v>
      </c>
      <c r="N196" s="21">
        <f>IF(ISNUMBER(exportations!N196),exportations!N196-importations!N196,0)</f>
        <v>-160.01904099999999</v>
      </c>
      <c r="O196" s="21">
        <f>IF(ISNUMBER(exportations!O196),exportations!O196-importations!O196,0)</f>
        <v>-168.476</v>
      </c>
      <c r="P196" s="72">
        <f>IF(ISNUMBER(exportations!P196),exportations!P196-importations!P196,0)</f>
        <v>-186.25179599999996</v>
      </c>
      <c r="Q196" s="22">
        <f t="shared" si="13"/>
        <v>-2308.794774</v>
      </c>
    </row>
    <row r="197" spans="1:17" x14ac:dyDescent="0.2">
      <c r="A197" s="47"/>
      <c r="B197" s="18">
        <v>14</v>
      </c>
      <c r="C197" s="27"/>
      <c r="D197" s="20">
        <v>2015</v>
      </c>
      <c r="E197" s="21">
        <f>IF(ISNUMBER(exportations!E197),exportations!E197-importations!E197,0)</f>
        <v>-198.69674399999997</v>
      </c>
      <c r="F197" s="21">
        <f>IF(ISNUMBER(exportations!F197),exportations!F197-importations!F197,0)</f>
        <v>-174.31523499999997</v>
      </c>
      <c r="G197" s="21">
        <f>IF(ISNUMBER(exportations!G197),exportations!G197-importations!G197,0)</f>
        <v>-222.26274599999994</v>
      </c>
      <c r="H197" s="21">
        <f>IF(ISNUMBER(exportations!H197),exportations!H197-importations!H197,0)</f>
        <v>-203.65937599999995</v>
      </c>
      <c r="I197" s="21">
        <f>IF(ISNUMBER(exportations!I197),exportations!I197-importations!I197,0)</f>
        <v>-197.64644099999998</v>
      </c>
      <c r="J197" s="21">
        <f>IF(ISNUMBER(exportations!J197),exportations!J197-importations!J197,0)</f>
        <v>-197.96795300000002</v>
      </c>
      <c r="K197" s="21">
        <f>IF(ISNUMBER(exportations!K197),exportations!K197-importations!K197,0)</f>
        <v>-224.76509399999995</v>
      </c>
      <c r="L197" s="21">
        <f>IF(ISNUMBER(exportations!L197),exportations!L197-importations!L197,0)</f>
        <v>-201.76885399999998</v>
      </c>
      <c r="M197" s="21">
        <f>IF(ISNUMBER(exportations!M197),exportations!M197-importations!M197,0)</f>
        <v>-216.42481099999998</v>
      </c>
      <c r="N197" s="21">
        <f>IF(ISNUMBER(exportations!N197),exportations!N197-importations!N197,0)</f>
        <v>-190.765795</v>
      </c>
      <c r="O197" s="21">
        <f>IF(ISNUMBER(exportations!O197),exportations!O197-importations!O197,0)</f>
        <v>-187.14633999999998</v>
      </c>
      <c r="P197" s="72">
        <f>IF(ISNUMBER(exportations!P197),exportations!P197-importations!P197,0)</f>
        <v>-201.83465499999994</v>
      </c>
      <c r="Q197" s="22">
        <f t="shared" si="13"/>
        <v>-2417.2540439999998</v>
      </c>
    </row>
    <row r="198" spans="1:17" x14ac:dyDescent="0.2">
      <c r="A198" s="47"/>
      <c r="B198" s="18">
        <v>14</v>
      </c>
      <c r="C198" s="27"/>
      <c r="D198" s="20">
        <v>2016</v>
      </c>
      <c r="E198" s="21">
        <f>IF(ISNUMBER(exportations!E198),exportations!E198-importations!E198,0)</f>
        <v>-164.74216400000003</v>
      </c>
      <c r="F198" s="21">
        <f>IF(ISNUMBER(exportations!F198),exportations!F198-importations!F198,0)</f>
        <v>-190.195312</v>
      </c>
      <c r="G198" s="21">
        <f>IF(ISNUMBER(exportations!G198),exportations!G198-importations!G198,0)</f>
        <v>-196.36374700000002</v>
      </c>
      <c r="H198" s="21">
        <f>IF(ISNUMBER(exportations!H198),exportations!H198-importations!H198,0)</f>
        <v>-180.78256900000002</v>
      </c>
      <c r="I198" s="21">
        <f>IF(ISNUMBER(exportations!I198),exportations!I198-importations!I198,0)</f>
        <v>-167.57265200000001</v>
      </c>
      <c r="J198" s="21">
        <f>IF(ISNUMBER(exportations!J198),exportations!J198-importations!J198,0)</f>
        <v>-208.00114400000001</v>
      </c>
      <c r="K198" s="21">
        <f>IF(ISNUMBER(exportations!K198),exportations!K198-importations!K198,0)</f>
        <v>-151.72190500000002</v>
      </c>
      <c r="L198" s="21">
        <f>IF(ISNUMBER(exportations!L198),exportations!L198-importations!L198,0)</f>
        <v>-197.23841399999998</v>
      </c>
      <c r="M198" s="21">
        <f>IF(ISNUMBER(exportations!M198),exportations!M198-importations!M198,0)</f>
        <v>-168.917328</v>
      </c>
      <c r="N198" s="21">
        <f>IF(ISNUMBER(exportations!N198),exportations!N198-importations!N198,0)</f>
        <v>-168.08533299999996</v>
      </c>
      <c r="O198" s="21">
        <f>IF(ISNUMBER(exportations!O198),exportations!O198-importations!O198,0)</f>
        <v>-190.71693800000003</v>
      </c>
      <c r="P198" s="72">
        <f>IF(ISNUMBER(exportations!P198),exportations!P198-importations!P198,0)</f>
        <v>-202.10539799999998</v>
      </c>
      <c r="Q198" s="22">
        <f t="shared" si="13"/>
        <v>-2186.4429040000005</v>
      </c>
    </row>
    <row r="199" spans="1:17" x14ac:dyDescent="0.2">
      <c r="A199" s="47"/>
      <c r="B199" s="18">
        <v>14</v>
      </c>
      <c r="C199" s="27"/>
      <c r="D199" s="20">
        <v>2017</v>
      </c>
      <c r="E199" s="21">
        <f>IF(ISNUMBER(exportations!E199),exportations!E199-importations!E199,0)</f>
        <v>-206.31887699999999</v>
      </c>
      <c r="F199" s="21">
        <f>IF(ISNUMBER(exportations!F199),exportations!F199-importations!F199,0)</f>
        <v>-172.49697000000003</v>
      </c>
      <c r="G199" s="21">
        <f>IF(ISNUMBER(exportations!G199),exportations!G199-importations!G199,0)</f>
        <v>-215.76437800000002</v>
      </c>
      <c r="H199" s="21">
        <f>IF(ISNUMBER(exportations!H199),exportations!H199-importations!H199,0)</f>
        <v>-152.45093600000001</v>
      </c>
      <c r="I199" s="21">
        <f>IF(ISNUMBER(exportations!I199),exportations!I199-importations!I199,0)</f>
        <v>-192.20423099999999</v>
      </c>
      <c r="J199" s="21">
        <f>IF(ISNUMBER(exportations!J199),exportations!J199-importations!J199,0)</f>
        <v>-214.36346600000002</v>
      </c>
      <c r="K199" s="21">
        <f>IF(ISNUMBER(exportations!K199),exportations!K199-importations!K199,0)</f>
        <v>-209.38052099999999</v>
      </c>
      <c r="L199" s="21">
        <f>IF(ISNUMBER(exportations!L199),exportations!L199-importations!L199,0)</f>
        <v>-192.180769</v>
      </c>
      <c r="M199" s="21">
        <f>IF(ISNUMBER(exportations!M199),exportations!M199-importations!M199,0)</f>
        <v>-162.01989899999998</v>
      </c>
      <c r="N199" s="21">
        <f>IF(ISNUMBER(exportations!N199),exportations!N199-importations!N199,0)</f>
        <v>-190.14158900000001</v>
      </c>
      <c r="O199" s="65">
        <f>IF(ISNUMBER(exportations!O199),exportations!O199-importations!O199,0)</f>
        <v>-175.82552199999998</v>
      </c>
      <c r="P199" s="73">
        <f>IF(ISNUMBER(exportations!P199),exportations!P199-importations!P199,0)</f>
        <v>-165.31802299999998</v>
      </c>
      <c r="Q199" s="22">
        <f t="shared" si="13"/>
        <v>-2248.465181</v>
      </c>
    </row>
    <row r="200" spans="1:17" x14ac:dyDescent="0.2">
      <c r="A200" s="47"/>
      <c r="B200" s="18">
        <v>14</v>
      </c>
      <c r="C200" s="27"/>
      <c r="D200" s="20">
        <v>2018</v>
      </c>
      <c r="E200" s="21">
        <f>IF(ISNUMBER(exportations!E200),exportations!E200-importations!E200,0)</f>
        <v>-195.70356299999997</v>
      </c>
      <c r="F200" s="21">
        <f>IF(ISNUMBER(exportations!F200),exportations!F200-importations!F200,0)</f>
        <v>-142.72031599999997</v>
      </c>
      <c r="G200" s="21">
        <f>IF(ISNUMBER(exportations!G200),exportations!G200-importations!G200,0)</f>
        <v>-154.15609499999999</v>
      </c>
      <c r="H200" s="21">
        <f>IF(ISNUMBER(exportations!H200),exportations!H200-importations!H200,0)</f>
        <v>-193.37800299999998</v>
      </c>
      <c r="I200" s="21">
        <f>IF(ISNUMBER(exportations!I200),exportations!I200-importations!I200,0)</f>
        <v>-172.13450699999999</v>
      </c>
      <c r="J200" s="21">
        <f>IF(ISNUMBER(exportations!J200),exportations!J200-importations!J200,0)</f>
        <v>-188.25513499999994</v>
      </c>
      <c r="K200" s="21">
        <f>IF(ISNUMBER(exportations!K200),exportations!K200-importations!K200,0)</f>
        <v>-201.99088899999998</v>
      </c>
      <c r="L200" s="21">
        <f>IF(ISNUMBER(exportations!L200),exportations!L200-importations!L200,0)</f>
        <v>0</v>
      </c>
      <c r="M200" s="21">
        <f>IF(ISNUMBER(exportations!M200),exportations!M200-importations!M200,0)</f>
        <v>0</v>
      </c>
      <c r="N200" s="21">
        <f>IF(ISNUMBER(exportations!N200),exportations!N200-importations!N200,0)</f>
        <v>0</v>
      </c>
      <c r="O200" s="65">
        <f>IF(ISNUMBER(exportations!O200),exportations!O200-importations!O200,0)</f>
        <v>0</v>
      </c>
      <c r="P200" s="73">
        <f>IF(ISNUMBER(exportations!P200),exportations!P200-importations!P200,0)</f>
        <v>0</v>
      </c>
      <c r="Q200" s="22">
        <f t="shared" si="13"/>
        <v>-1248.3385079999998</v>
      </c>
    </row>
    <row r="201" spans="1:17" x14ac:dyDescent="0.2">
      <c r="A201" s="47"/>
      <c r="B201" s="18"/>
      <c r="C201" s="27"/>
      <c r="D201" s="20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77"/>
      <c r="Q201" s="50"/>
    </row>
    <row r="202" spans="1:17" x14ac:dyDescent="0.2">
      <c r="A202" s="47"/>
      <c r="B202" s="18"/>
      <c r="C202" s="27"/>
      <c r="D202" s="24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74"/>
      <c r="Q202" s="26"/>
    </row>
    <row r="203" spans="1:17" x14ac:dyDescent="0.2">
      <c r="A203" s="51" t="s">
        <v>37</v>
      </c>
      <c r="B203" s="18">
        <v>15</v>
      </c>
      <c r="C203" s="27"/>
      <c r="D203" s="20">
        <v>2007</v>
      </c>
      <c r="E203" s="21">
        <f>IF(ISNUMBER(exportations!E203),exportations!E203-importations!E203,0)</f>
        <v>200.06872599999997</v>
      </c>
      <c r="F203" s="21">
        <f>IF(ISNUMBER(exportations!F203),exportations!F203-importations!F203,0)</f>
        <v>205.086004</v>
      </c>
      <c r="G203" s="21">
        <f>IF(ISNUMBER(exportations!G203),exportations!G203-importations!G203,0)</f>
        <v>250.56498500000001</v>
      </c>
      <c r="H203" s="21">
        <f>IF(ISNUMBER(exportations!H203),exportations!H203-importations!H203,0)</f>
        <v>219.74380400000004</v>
      </c>
      <c r="I203" s="21">
        <f>IF(ISNUMBER(exportations!I203),exportations!I203-importations!I203,0)</f>
        <v>224.83191600000001</v>
      </c>
      <c r="J203" s="21">
        <f>IF(ISNUMBER(exportations!J203),exportations!J203-importations!J203,0)</f>
        <v>211.12925200000001</v>
      </c>
      <c r="K203" s="21">
        <f>IF(ISNUMBER(exportations!K203),exportations!K203-importations!K203,0)</f>
        <v>185.39913899999999</v>
      </c>
      <c r="L203" s="21">
        <f>IF(ISNUMBER(exportations!L203),exportations!L203-importations!L203,0)</f>
        <v>199.886157</v>
      </c>
      <c r="M203" s="21">
        <f>IF(ISNUMBER(exportations!M203),exportations!M203-importations!M203,0)</f>
        <v>177.58639700000003</v>
      </c>
      <c r="N203" s="21">
        <f>IF(ISNUMBER(exportations!N203),exportations!N203-importations!N203,0)</f>
        <v>228.72848100000004</v>
      </c>
      <c r="O203" s="21">
        <f>IF(ISNUMBER(exportations!O203),exportations!O203-importations!O203,0)</f>
        <v>234.01197399999998</v>
      </c>
      <c r="P203" s="72">
        <f>IF(ISNUMBER(exportations!P203),exportations!P203-importations!P203,0)</f>
        <v>252.83986500000003</v>
      </c>
      <c r="Q203" s="22">
        <f>SUM(E203:P203)</f>
        <v>2589.8766999999998</v>
      </c>
    </row>
    <row r="204" spans="1:17" x14ac:dyDescent="0.2">
      <c r="A204" s="23"/>
      <c r="B204" s="18">
        <v>15</v>
      </c>
      <c r="C204" s="27"/>
      <c r="D204" s="20">
        <v>2008</v>
      </c>
      <c r="E204" s="21">
        <f>IF(ISNUMBER(exportations!E204),exportations!E204-importations!E204,0)</f>
        <v>268.48384099999998</v>
      </c>
      <c r="F204" s="21">
        <f>IF(ISNUMBER(exportations!F204),exportations!F204-importations!F204,0)</f>
        <v>258.22491900000006</v>
      </c>
      <c r="G204" s="21">
        <f>IF(ISNUMBER(exportations!G204),exportations!G204-importations!G204,0)</f>
        <v>270.42131000000001</v>
      </c>
      <c r="H204" s="21">
        <f>IF(ISNUMBER(exportations!H204),exportations!H204-importations!H204,0)</f>
        <v>254.37910100000002</v>
      </c>
      <c r="I204" s="21">
        <f>IF(ISNUMBER(exportations!I204),exportations!I204-importations!I204,0)</f>
        <v>237.57709700000004</v>
      </c>
      <c r="J204" s="21">
        <f>IF(ISNUMBER(exportations!J204),exportations!J204-importations!J204,0)</f>
        <v>248.86869199999998</v>
      </c>
      <c r="K204" s="21">
        <f>IF(ISNUMBER(exportations!K204),exportations!K204-importations!K204,0)</f>
        <v>241.68699100000003</v>
      </c>
      <c r="L204" s="21">
        <f>IF(ISNUMBER(exportations!L204),exportations!L204-importations!L204,0)</f>
        <v>205.69361799999999</v>
      </c>
      <c r="M204" s="21">
        <f>IF(ISNUMBER(exportations!M204),exportations!M204-importations!M204,0)</f>
        <v>236.629752</v>
      </c>
      <c r="N204" s="21">
        <f>IF(ISNUMBER(exportations!N204),exportations!N204-importations!N204,0)</f>
        <v>250.44983400000001</v>
      </c>
      <c r="O204" s="21">
        <f>IF(ISNUMBER(exportations!O204),exportations!O204-importations!O204,0)</f>
        <v>235.28801300000001</v>
      </c>
      <c r="P204" s="72">
        <f>IF(ISNUMBER(exportations!P204),exportations!P204-importations!P204,0)</f>
        <v>264.21608600000002</v>
      </c>
      <c r="Q204" s="22">
        <f t="shared" ref="Q204:Q214" si="14">SUM(E204:P204)</f>
        <v>2971.9192539999999</v>
      </c>
    </row>
    <row r="205" spans="1:17" x14ac:dyDescent="0.2">
      <c r="A205" s="23"/>
      <c r="B205" s="18">
        <v>15</v>
      </c>
      <c r="C205" s="27"/>
      <c r="D205" s="20">
        <v>2009</v>
      </c>
      <c r="E205" s="21">
        <f>IF(ISNUMBER(exportations!E205),exportations!E205-importations!E205,0)</f>
        <v>213.74719899999999</v>
      </c>
      <c r="F205" s="21">
        <f>IF(ISNUMBER(exportations!F205),exportations!F205-importations!F205,0)</f>
        <v>192.69062299999999</v>
      </c>
      <c r="G205" s="21">
        <f>IF(ISNUMBER(exportations!G205),exportations!G205-importations!G205,0)</f>
        <v>218.67891299999997</v>
      </c>
      <c r="H205" s="21">
        <f>IF(ISNUMBER(exportations!H205),exportations!H205-importations!H205,0)</f>
        <v>193.48003600000001</v>
      </c>
      <c r="I205" s="21">
        <f>IF(ISNUMBER(exportations!I205),exportations!I205-importations!I205,0)</f>
        <v>192.29448099999999</v>
      </c>
      <c r="J205" s="21">
        <f>IF(ISNUMBER(exportations!J205),exportations!J205-importations!J205,0)</f>
        <v>208.456467</v>
      </c>
      <c r="K205" s="21">
        <f>IF(ISNUMBER(exportations!K205),exportations!K205-importations!K205,0)</f>
        <v>196.427561</v>
      </c>
      <c r="L205" s="21">
        <f>IF(ISNUMBER(exportations!L205),exportations!L205-importations!L205,0)</f>
        <v>181.86784800000004</v>
      </c>
      <c r="M205" s="21">
        <f>IF(ISNUMBER(exportations!M205),exportations!M205-importations!M205,0)</f>
        <v>205.79752600000003</v>
      </c>
      <c r="N205" s="21">
        <f>IF(ISNUMBER(exportations!N205),exportations!N205-importations!N205,0)</f>
        <v>222.00912799999998</v>
      </c>
      <c r="O205" s="21">
        <f>IF(ISNUMBER(exportations!O205),exportations!O205-importations!O205,0)</f>
        <v>216.40917399999995</v>
      </c>
      <c r="P205" s="72">
        <f>IF(ISNUMBER(exportations!P205),exportations!P205-importations!P205,0)</f>
        <v>239.05777599999996</v>
      </c>
      <c r="Q205" s="22">
        <f t="shared" si="14"/>
        <v>2480.9167320000001</v>
      </c>
    </row>
    <row r="206" spans="1:17" x14ac:dyDescent="0.2">
      <c r="A206" s="23"/>
      <c r="B206" s="18">
        <v>15</v>
      </c>
      <c r="C206" s="27"/>
      <c r="D206" s="20">
        <v>2010</v>
      </c>
      <c r="E206" s="21">
        <f>IF(ISNUMBER(exportations!E206),exportations!E206-importations!E206,0)</f>
        <v>211.74053899999996</v>
      </c>
      <c r="F206" s="21">
        <f>IF(ISNUMBER(exportations!F206),exportations!F206-importations!F206,0)</f>
        <v>221.166088</v>
      </c>
      <c r="G206" s="21">
        <f>IF(ISNUMBER(exportations!G206),exportations!G206-importations!G206,0)</f>
        <v>260.59234000000004</v>
      </c>
      <c r="H206" s="21">
        <f>IF(ISNUMBER(exportations!H206),exportations!H206-importations!H206,0)</f>
        <v>235.33559099999997</v>
      </c>
      <c r="I206" s="21">
        <f>IF(ISNUMBER(exportations!I206),exportations!I206-importations!I206,0)</f>
        <v>211.59182499999994</v>
      </c>
      <c r="J206" s="21">
        <f>IF(ISNUMBER(exportations!J206),exportations!J206-importations!J206,0)</f>
        <v>223.69068699999997</v>
      </c>
      <c r="K206" s="21">
        <f>IF(ISNUMBER(exportations!K206),exportations!K206-importations!K206,0)</f>
        <v>216.02486399999998</v>
      </c>
      <c r="L206" s="21">
        <f>IF(ISNUMBER(exportations!L206),exportations!L206-importations!L206,0)</f>
        <v>213.10290600000002</v>
      </c>
      <c r="M206" s="21">
        <f>IF(ISNUMBER(exportations!M206),exportations!M206-importations!M206,0)</f>
        <v>234.11331000000001</v>
      </c>
      <c r="N206" s="21">
        <f>IF(ISNUMBER(exportations!N206),exportations!N206-importations!N206,0)</f>
        <v>267.069886</v>
      </c>
      <c r="O206" s="21">
        <f>IF(ISNUMBER(exportations!O206),exportations!O206-importations!O206,0)</f>
        <v>290.86734000000001</v>
      </c>
      <c r="P206" s="72">
        <f>IF(ISNUMBER(exportations!P206),exportations!P206-importations!P206,0)</f>
        <v>303.75953399999992</v>
      </c>
      <c r="Q206" s="22">
        <f t="shared" si="14"/>
        <v>2889.0549099999998</v>
      </c>
    </row>
    <row r="207" spans="1:17" x14ac:dyDescent="0.2">
      <c r="A207" s="23"/>
      <c r="B207" s="18">
        <v>15</v>
      </c>
      <c r="C207" s="27"/>
      <c r="D207" s="54" t="s">
        <v>23</v>
      </c>
      <c r="E207" s="21">
        <f>IF(ISNUMBER(exportations!E207),exportations!E207-importations!E207,0)</f>
        <v>254.65394899999998</v>
      </c>
      <c r="F207" s="21">
        <f>IF(ISNUMBER(exportations!F207),exportations!F207-importations!F207,0)</f>
        <v>265.53127099999995</v>
      </c>
      <c r="G207" s="21">
        <f>IF(ISNUMBER(exportations!G207),exportations!G207-importations!G207,0)</f>
        <v>288.47578499999997</v>
      </c>
      <c r="H207" s="21">
        <f>IF(ISNUMBER(exportations!H207),exportations!H207-importations!H207,0)</f>
        <v>255.13617700000003</v>
      </c>
      <c r="I207" s="21">
        <f>IF(ISNUMBER(exportations!I207),exportations!I207-importations!I207,0)</f>
        <v>238.17357199999998</v>
      </c>
      <c r="J207" s="21">
        <f>IF(ISNUMBER(exportations!J207),exportations!J207-importations!J207,0)</f>
        <v>212.89895899999999</v>
      </c>
      <c r="K207" s="21">
        <f>IF(ISNUMBER(exportations!K207),exportations!K207-importations!K207,0)</f>
        <v>223.52699100000001</v>
      </c>
      <c r="L207" s="21">
        <f>IF(ISNUMBER(exportations!L207),exportations!L207-importations!L207,0)</f>
        <v>248.62748999999994</v>
      </c>
      <c r="M207" s="21">
        <f>IF(ISNUMBER(exportations!M207),exportations!M207-importations!M207,0)</f>
        <v>257.42161499999997</v>
      </c>
      <c r="N207" s="21">
        <f>IF(ISNUMBER(exportations!N207),exportations!N207-importations!N207,0)</f>
        <v>289.61205399999994</v>
      </c>
      <c r="O207" s="21">
        <f>IF(ISNUMBER(exportations!O207),exportations!O207-importations!O207,0)</f>
        <v>312.028842</v>
      </c>
      <c r="P207" s="72">
        <f>IF(ISNUMBER(exportations!P207),exportations!P207-importations!P207,0)</f>
        <v>310.43759899999986</v>
      </c>
      <c r="Q207" s="22">
        <f t="shared" si="14"/>
        <v>3156.524304</v>
      </c>
    </row>
    <row r="208" spans="1:17" x14ac:dyDescent="0.2">
      <c r="A208" s="23"/>
      <c r="B208" s="18">
        <v>15</v>
      </c>
      <c r="C208" s="27"/>
      <c r="D208" s="20">
        <v>2012</v>
      </c>
      <c r="E208" s="21">
        <f>IF(ISNUMBER(exportations!E208),exportations!E208-importations!E208,0)</f>
        <v>278.40358600000002</v>
      </c>
      <c r="F208" s="21">
        <f>IF(ISNUMBER(exportations!F208),exportations!F208-importations!F208,0)</f>
        <v>286.436936</v>
      </c>
      <c r="G208" s="21">
        <f>IF(ISNUMBER(exportations!G208),exportations!G208-importations!G208,0)</f>
        <v>315.7279650000001</v>
      </c>
      <c r="H208" s="21">
        <f>IF(ISNUMBER(exportations!H208),exportations!H208-importations!H208,0)</f>
        <v>278.098904</v>
      </c>
      <c r="I208" s="21">
        <f>IF(ISNUMBER(exportations!I208),exportations!I208-importations!I208,0)</f>
        <v>290.18924799999991</v>
      </c>
      <c r="J208" s="21">
        <f>IF(ISNUMBER(exportations!J208),exportations!J208-importations!J208,0)</f>
        <v>263.31908999999996</v>
      </c>
      <c r="K208" s="21">
        <f>IF(ISNUMBER(exportations!K208),exportations!K208-importations!K208,0)</f>
        <v>247.76127500000004</v>
      </c>
      <c r="L208" s="21">
        <f>IF(ISNUMBER(exportations!L208),exportations!L208-importations!L208,0)</f>
        <v>272.489619</v>
      </c>
      <c r="M208" s="21">
        <f>IF(ISNUMBER(exportations!M208),exportations!M208-importations!M208,0)</f>
        <v>265.53628699999996</v>
      </c>
      <c r="N208" s="21">
        <f>IF(ISNUMBER(exportations!N208),exportations!N208-importations!N208,0)</f>
        <v>305.38415499999991</v>
      </c>
      <c r="O208" s="21">
        <f>IF(ISNUMBER(exportations!O208),exportations!O208-importations!O208,0)</f>
        <v>310.92770700000005</v>
      </c>
      <c r="P208" s="72">
        <f>IF(ISNUMBER(exportations!P208),exportations!P208-importations!P208,0)</f>
        <v>261.97954200000004</v>
      </c>
      <c r="Q208" s="22">
        <f t="shared" si="14"/>
        <v>3376.2543139999998</v>
      </c>
    </row>
    <row r="209" spans="1:17" x14ac:dyDescent="0.2">
      <c r="A209" s="23"/>
      <c r="B209" s="18">
        <v>15</v>
      </c>
      <c r="C209" s="27"/>
      <c r="D209" s="20">
        <v>2013</v>
      </c>
      <c r="E209" s="21">
        <f>IF(ISNUMBER(exportations!E209),exportations!E209-importations!E209,0)</f>
        <v>282.54856800000005</v>
      </c>
      <c r="F209" s="21">
        <f>IF(ISNUMBER(exportations!F209),exportations!F209-importations!F209,0)</f>
        <v>252.61346699999999</v>
      </c>
      <c r="G209" s="21">
        <f>IF(ISNUMBER(exportations!G209),exportations!G209-importations!G209,0)</f>
        <v>283.674826</v>
      </c>
      <c r="H209" s="21">
        <f>IF(ISNUMBER(exportations!H209),exportations!H209-importations!H209,0)</f>
        <v>271.89244600000006</v>
      </c>
      <c r="I209" s="21">
        <f>IF(ISNUMBER(exportations!I209),exportations!I209-importations!I209,0)</f>
        <v>267.34846700000003</v>
      </c>
      <c r="J209" s="21">
        <f>IF(ISNUMBER(exportations!J209),exportations!J209-importations!J209,0)</f>
        <v>224.30589099999997</v>
      </c>
      <c r="K209" s="21">
        <f>IF(ISNUMBER(exportations!K209),exportations!K209-importations!K209,0)</f>
        <v>237.35382799999996</v>
      </c>
      <c r="L209" s="21">
        <f>IF(ISNUMBER(exportations!L209),exportations!L209-importations!L209,0)</f>
        <v>228.67091999999997</v>
      </c>
      <c r="M209" s="21">
        <f>IF(ISNUMBER(exportations!M209),exportations!M209-importations!M209,0)</f>
        <v>249.31541299999992</v>
      </c>
      <c r="N209" s="21">
        <f>IF(ISNUMBER(exportations!N209),exportations!N209-importations!N209,0)</f>
        <v>294.75761499999993</v>
      </c>
      <c r="O209" s="21">
        <f>IF(ISNUMBER(exportations!O209),exportations!O209-importations!O209,0)</f>
        <v>327.65168199999994</v>
      </c>
      <c r="P209" s="72">
        <f>IF(ISNUMBER(exportations!P209),exportations!P209-importations!P209,0)</f>
        <v>321.64893199999995</v>
      </c>
      <c r="Q209" s="22">
        <f t="shared" si="14"/>
        <v>3241.7820549999997</v>
      </c>
    </row>
    <row r="210" spans="1:17" x14ac:dyDescent="0.2">
      <c r="A210" s="23"/>
      <c r="B210" s="18">
        <v>15</v>
      </c>
      <c r="C210" s="27"/>
      <c r="D210" s="20">
        <v>2014</v>
      </c>
      <c r="E210" s="21">
        <f>IF(ISNUMBER(exportations!E210),exportations!E210-importations!E210,0)</f>
        <v>326.31762200000003</v>
      </c>
      <c r="F210" s="21">
        <f>IF(ISNUMBER(exportations!F210),exportations!F210-importations!F210,0)</f>
        <v>292.50313700000004</v>
      </c>
      <c r="G210" s="21">
        <f>IF(ISNUMBER(exportations!G210),exportations!G210-importations!G210,0)</f>
        <v>319.05508400000002</v>
      </c>
      <c r="H210" s="21">
        <f>IF(ISNUMBER(exportations!H210),exportations!H210-importations!H210,0)</f>
        <v>313.38516099999987</v>
      </c>
      <c r="I210" s="21">
        <f>IF(ISNUMBER(exportations!I210),exportations!I210-importations!I210,0)</f>
        <v>260.28471399999995</v>
      </c>
      <c r="J210" s="21">
        <f>IF(ISNUMBER(exportations!J210),exportations!J210-importations!J210,0)</f>
        <v>234.88778200000002</v>
      </c>
      <c r="K210" s="21">
        <f>IF(ISNUMBER(exportations!K210),exportations!K210-importations!K210,0)</f>
        <v>255.41211399999997</v>
      </c>
      <c r="L210" s="21">
        <f>IF(ISNUMBER(exportations!L210),exportations!L210-importations!L210,0)</f>
        <v>236.7005509999999</v>
      </c>
      <c r="M210" s="21">
        <f>IF(ISNUMBER(exportations!M210),exportations!M210-importations!M210,0)</f>
        <v>269.44824</v>
      </c>
      <c r="N210" s="21">
        <f>IF(ISNUMBER(exportations!N210),exportations!N210-importations!N210,0)</f>
        <v>314.44389999999993</v>
      </c>
      <c r="O210" s="21">
        <f>IF(ISNUMBER(exportations!O210),exportations!O210-importations!O210,0)</f>
        <v>329.16921500000001</v>
      </c>
      <c r="P210" s="72">
        <f>IF(ISNUMBER(exportations!P210),exportations!P210-importations!P210,0)</f>
        <v>333.86421300000001</v>
      </c>
      <c r="Q210" s="22">
        <f t="shared" si="14"/>
        <v>3485.4717329999994</v>
      </c>
    </row>
    <row r="211" spans="1:17" x14ac:dyDescent="0.2">
      <c r="A211" s="23"/>
      <c r="B211" s="18">
        <v>15</v>
      </c>
      <c r="C211" s="27"/>
      <c r="D211" s="20">
        <v>2015</v>
      </c>
      <c r="E211" s="21">
        <f>IF(ISNUMBER(exportations!E211),exportations!E211-importations!E211,0)</f>
        <v>286.21000300000003</v>
      </c>
      <c r="F211" s="21">
        <f>IF(ISNUMBER(exportations!F211),exportations!F211-importations!F211,0)</f>
        <v>285.28098299999999</v>
      </c>
      <c r="G211" s="21">
        <f>IF(ISNUMBER(exportations!G211),exportations!G211-importations!G211,0)</f>
        <v>322.17119600000007</v>
      </c>
      <c r="H211" s="21">
        <f>IF(ISNUMBER(exportations!H211),exportations!H211-importations!H211,0)</f>
        <v>289.9847069999999</v>
      </c>
      <c r="I211" s="21">
        <f>IF(ISNUMBER(exportations!I211),exportations!I211-importations!I211,0)</f>
        <v>257.40796199999994</v>
      </c>
      <c r="J211" s="21">
        <f>IF(ISNUMBER(exportations!J211),exportations!J211-importations!J211,0)</f>
        <v>266.7098519999999</v>
      </c>
      <c r="K211" s="21">
        <f>IF(ISNUMBER(exportations!K211),exportations!K211-importations!K211,0)</f>
        <v>240.86300599999998</v>
      </c>
      <c r="L211" s="21">
        <f>IF(ISNUMBER(exportations!L211),exportations!L211-importations!L211,0)</f>
        <v>226.29344800000001</v>
      </c>
      <c r="M211" s="21">
        <f>IF(ISNUMBER(exportations!M211),exportations!M211-importations!M211,0)</f>
        <v>271.45413499999995</v>
      </c>
      <c r="N211" s="21">
        <f>IF(ISNUMBER(exportations!N211),exportations!N211-importations!N211,0)</f>
        <v>278.64897300000007</v>
      </c>
      <c r="O211" s="21">
        <f>IF(ISNUMBER(exportations!O211),exportations!O211-importations!O211,0)</f>
        <v>304.48474899999997</v>
      </c>
      <c r="P211" s="72">
        <f>IF(ISNUMBER(exportations!P211),exportations!P211-importations!P211,0)</f>
        <v>304.86492700000008</v>
      </c>
      <c r="Q211" s="22">
        <f t="shared" si="14"/>
        <v>3334.3739410000003</v>
      </c>
    </row>
    <row r="212" spans="1:17" x14ac:dyDescent="0.2">
      <c r="A212" s="23"/>
      <c r="B212" s="18">
        <v>15</v>
      </c>
      <c r="C212" s="27"/>
      <c r="D212" s="20">
        <v>2016</v>
      </c>
      <c r="E212" s="21">
        <f>IF(ISNUMBER(exportations!E212),exportations!E212-importations!E212,0)</f>
        <v>251.21304599999999</v>
      </c>
      <c r="F212" s="21">
        <f>IF(ISNUMBER(exportations!F212),exportations!F212-importations!F212,0)</f>
        <v>263.85128200000008</v>
      </c>
      <c r="G212" s="21">
        <f>IF(ISNUMBER(exportations!G212),exportations!G212-importations!G212,0)</f>
        <v>286.60933699999998</v>
      </c>
      <c r="H212" s="21">
        <f>IF(ISNUMBER(exportations!H212),exportations!H212-importations!H212,0)</f>
        <v>245.30253299999998</v>
      </c>
      <c r="I212" s="21">
        <f>IF(ISNUMBER(exportations!I212),exportations!I212-importations!I212,0)</f>
        <v>255.38923800000003</v>
      </c>
      <c r="J212" s="21">
        <f>IF(ISNUMBER(exportations!J212),exportations!J212-importations!J212,0)</f>
        <v>248.29199</v>
      </c>
      <c r="K212" s="21">
        <f>IF(ISNUMBER(exportations!K212),exportations!K212-importations!K212,0)</f>
        <v>219.35588499999994</v>
      </c>
      <c r="L212" s="21">
        <f>IF(ISNUMBER(exportations!L212),exportations!L212-importations!L212,0)</f>
        <v>232.52360899999996</v>
      </c>
      <c r="M212" s="21">
        <f>IF(ISNUMBER(exportations!M212),exportations!M212-importations!M212,0)</f>
        <v>237.16311700000006</v>
      </c>
      <c r="N212" s="21">
        <f>IF(ISNUMBER(exportations!N212),exportations!N212-importations!N212,0)</f>
        <v>271.23324299999996</v>
      </c>
      <c r="O212" s="21">
        <f>IF(ISNUMBER(exportations!O212),exportations!O212-importations!O212,0)</f>
        <v>267.72961199999997</v>
      </c>
      <c r="P212" s="72">
        <f>IF(ISNUMBER(exportations!P212),exportations!P212-importations!P212,0)</f>
        <v>250.76714799999996</v>
      </c>
      <c r="Q212" s="22">
        <f t="shared" si="14"/>
        <v>3029.4300400000002</v>
      </c>
    </row>
    <row r="213" spans="1:17" x14ac:dyDescent="0.2">
      <c r="A213" s="23"/>
      <c r="B213" s="18">
        <v>15</v>
      </c>
      <c r="C213" s="27"/>
      <c r="D213" s="20">
        <v>2017</v>
      </c>
      <c r="E213" s="21">
        <f>IF(ISNUMBER(exportations!E213),exportations!E213-importations!E213,0)</f>
        <v>233.54802799999999</v>
      </c>
      <c r="F213" s="21">
        <f>IF(ISNUMBER(exportations!F213),exportations!F213-importations!F213,0)</f>
        <v>219.58142099999998</v>
      </c>
      <c r="G213" s="21">
        <f>IF(ISNUMBER(exportations!G213),exportations!G213-importations!G213,0)</f>
        <v>279.58924599999995</v>
      </c>
      <c r="H213" s="21">
        <f>IF(ISNUMBER(exportations!H213),exportations!H213-importations!H213,0)</f>
        <v>219.10529399999996</v>
      </c>
      <c r="I213" s="21">
        <f>IF(ISNUMBER(exportations!I213),exportations!I213-importations!I213,0)</f>
        <v>230.68993600000005</v>
      </c>
      <c r="J213" s="21">
        <f>IF(ISNUMBER(exportations!J213),exportations!J213-importations!J213,0)</f>
        <v>198.06240699999995</v>
      </c>
      <c r="K213" s="21">
        <f>IF(ISNUMBER(exportations!K213),exportations!K213-importations!K213,0)</f>
        <v>182.8846759999999</v>
      </c>
      <c r="L213" s="21">
        <f>IF(ISNUMBER(exportations!L213),exportations!L213-importations!L213,0)</f>
        <v>203.11144400000001</v>
      </c>
      <c r="M213" s="21">
        <f>IF(ISNUMBER(exportations!M213),exportations!M213-importations!M213,0)</f>
        <v>196.97830499999998</v>
      </c>
      <c r="N213" s="21">
        <f>IF(ISNUMBER(exportations!N213),exportations!N213-importations!N213,0)</f>
        <v>231.01342</v>
      </c>
      <c r="O213" s="65">
        <f>IF(ISNUMBER(exportations!O213),exportations!O213-importations!O213,0)</f>
        <v>247.18296899999984</v>
      </c>
      <c r="P213" s="73">
        <f>IF(ISNUMBER(exportations!P213),exportations!P213-importations!P213,0)</f>
        <v>247.27647499999995</v>
      </c>
      <c r="Q213" s="22">
        <f t="shared" si="14"/>
        <v>2689.0236210000003</v>
      </c>
    </row>
    <row r="214" spans="1:17" x14ac:dyDescent="0.2">
      <c r="A214" s="23"/>
      <c r="B214" s="18">
        <v>15</v>
      </c>
      <c r="C214" s="27"/>
      <c r="D214" s="20">
        <v>2018</v>
      </c>
      <c r="E214" s="21">
        <f>IF(ISNUMBER(exportations!E214),exportations!E214-importations!E214,0)</f>
        <v>198.588888</v>
      </c>
      <c r="F214" s="21">
        <f>IF(ISNUMBER(exportations!F214),exportations!F214-importations!F214,0)</f>
        <v>198.39979099999994</v>
      </c>
      <c r="G214" s="21">
        <f>IF(ISNUMBER(exportations!G214),exportations!G214-importations!G214,0)</f>
        <v>247.61210999999997</v>
      </c>
      <c r="H214" s="21">
        <f>IF(ISNUMBER(exportations!H214),exportations!H214-importations!H214,0)</f>
        <v>201.092198</v>
      </c>
      <c r="I214" s="21">
        <f>IF(ISNUMBER(exportations!I214),exportations!I214-importations!I214,0)</f>
        <v>208.63738699999993</v>
      </c>
      <c r="J214" s="21">
        <f>IF(ISNUMBER(exportations!J214),exportations!J214-importations!J214,0)</f>
        <v>162.13853599999993</v>
      </c>
      <c r="K214" s="21">
        <f>IF(ISNUMBER(exportations!K214),exportations!K214-importations!K214,0)</f>
        <v>170.1439959999999</v>
      </c>
      <c r="L214" s="21">
        <f>IF(ISNUMBER(exportations!L214),exportations!L214-importations!L214,0)</f>
        <v>0</v>
      </c>
      <c r="M214" s="21">
        <f>IF(ISNUMBER(exportations!M214),exportations!M214-importations!M214,0)</f>
        <v>0</v>
      </c>
      <c r="N214" s="21">
        <f>IF(ISNUMBER(exportations!N214),exportations!N214-importations!N214,0)</f>
        <v>0</v>
      </c>
      <c r="O214" s="65">
        <f>IF(ISNUMBER(exportations!O214),exportations!O214-importations!O214,0)</f>
        <v>0</v>
      </c>
      <c r="P214" s="73">
        <f>IF(ISNUMBER(exportations!P214),exportations!P214-importations!P214,0)</f>
        <v>0</v>
      </c>
      <c r="Q214" s="22">
        <f t="shared" si="14"/>
        <v>1386.6129059999998</v>
      </c>
    </row>
    <row r="215" spans="1:17" x14ac:dyDescent="0.2">
      <c r="A215" s="23"/>
      <c r="B215" s="18"/>
      <c r="C215" s="27"/>
      <c r="D215" s="20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77"/>
      <c r="Q215" s="50"/>
    </row>
    <row r="216" spans="1:17" x14ac:dyDescent="0.2">
      <c r="A216" s="23"/>
      <c r="B216" s="18"/>
      <c r="C216" s="27"/>
      <c r="D216" s="24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74"/>
      <c r="Q216" s="26"/>
    </row>
    <row r="217" spans="1:17" x14ac:dyDescent="0.2">
      <c r="A217" s="51" t="s">
        <v>38</v>
      </c>
      <c r="B217" s="18">
        <v>16</v>
      </c>
      <c r="C217" s="27"/>
      <c r="D217" s="20">
        <v>2007</v>
      </c>
      <c r="E217" s="21">
        <f>IF(ISNUMBER(exportations!E217),exportations!E217-importations!E217,0)</f>
        <v>77.684083000000015</v>
      </c>
      <c r="F217" s="21">
        <f>IF(ISNUMBER(exportations!F217),exportations!F217-importations!F217,0)</f>
        <v>73.234078000000011</v>
      </c>
      <c r="G217" s="21">
        <f>IF(ISNUMBER(exportations!G217),exportations!G217-importations!G217,0)</f>
        <v>77.25838600000003</v>
      </c>
      <c r="H217" s="21">
        <f>IF(ISNUMBER(exportations!H217),exportations!H217-importations!H217,0)</f>
        <v>84.533677999999995</v>
      </c>
      <c r="I217" s="21">
        <f>IF(ISNUMBER(exportations!I217),exportations!I217-importations!I217,0)</f>
        <v>89.809751000000006</v>
      </c>
      <c r="J217" s="21">
        <f>IF(ISNUMBER(exportations!J217),exportations!J217-importations!J217,0)</f>
        <v>96.796412000000004</v>
      </c>
      <c r="K217" s="21">
        <f>IF(ISNUMBER(exportations!K217),exportations!K217-importations!K217,0)</f>
        <v>95.005756999999988</v>
      </c>
      <c r="L217" s="21">
        <f>IF(ISNUMBER(exportations!L217),exportations!L217-importations!L217,0)</f>
        <v>101.358383</v>
      </c>
      <c r="M217" s="21">
        <f>IF(ISNUMBER(exportations!M217),exportations!M217-importations!M217,0)</f>
        <v>78.996291000000014</v>
      </c>
      <c r="N217" s="21">
        <f>IF(ISNUMBER(exportations!N217),exportations!N217-importations!N217,0)</f>
        <v>93.468631000000002</v>
      </c>
      <c r="O217" s="21">
        <f>IF(ISNUMBER(exportations!O217),exportations!O217-importations!O217,0)</f>
        <v>87.243562999999995</v>
      </c>
      <c r="P217" s="72">
        <f>IF(ISNUMBER(exportations!P217),exportations!P217-importations!P217,0)</f>
        <v>73.922418000000008</v>
      </c>
      <c r="Q217" s="22">
        <f>SUM(E217:P217)</f>
        <v>1029.3114310000001</v>
      </c>
    </row>
    <row r="218" spans="1:17" x14ac:dyDescent="0.2">
      <c r="A218" s="47"/>
      <c r="B218" s="18">
        <v>16</v>
      </c>
      <c r="C218" s="27"/>
      <c r="D218" s="20">
        <v>2008</v>
      </c>
      <c r="E218" s="21">
        <f>IF(ISNUMBER(exportations!E218),exportations!E218-importations!E218,0)</f>
        <v>85.286976999999993</v>
      </c>
      <c r="F218" s="21">
        <f>IF(ISNUMBER(exportations!F218),exportations!F218-importations!F218,0)</f>
        <v>96.783165000000011</v>
      </c>
      <c r="G218" s="21">
        <f>IF(ISNUMBER(exportations!G218),exportations!G218-importations!G218,0)</f>
        <v>84.792335000000008</v>
      </c>
      <c r="H218" s="21">
        <f>IF(ISNUMBER(exportations!H218),exportations!H218-importations!H218,0)</f>
        <v>87.932113000000015</v>
      </c>
      <c r="I218" s="21">
        <f>IF(ISNUMBER(exportations!I218),exportations!I218-importations!I218,0)</f>
        <v>87.823488000000026</v>
      </c>
      <c r="J218" s="21">
        <f>IF(ISNUMBER(exportations!J218),exportations!J218-importations!J218,0)</f>
        <v>62.926796999999993</v>
      </c>
      <c r="K218" s="21">
        <f>IF(ISNUMBER(exportations!K218),exportations!K218-importations!K218,0)</f>
        <v>87.555511999999993</v>
      </c>
      <c r="L218" s="21">
        <f>IF(ISNUMBER(exportations!L218),exportations!L218-importations!L218,0)</f>
        <v>81.086633999999975</v>
      </c>
      <c r="M218" s="21">
        <f>IF(ISNUMBER(exportations!M218),exportations!M218-importations!M218,0)</f>
        <v>78.916665999999992</v>
      </c>
      <c r="N218" s="21">
        <f>IF(ISNUMBER(exportations!N218),exportations!N218-importations!N218,0)</f>
        <v>85.216802000000001</v>
      </c>
      <c r="O218" s="21">
        <f>IF(ISNUMBER(exportations!O218),exportations!O218-importations!O218,0)</f>
        <v>70.357776999999999</v>
      </c>
      <c r="P218" s="72">
        <f>IF(ISNUMBER(exportations!P218),exportations!P218-importations!P218,0)</f>
        <v>59.320485999999988</v>
      </c>
      <c r="Q218" s="22">
        <f t="shared" ref="Q218:Q228" si="15">SUM(E218:P218)</f>
        <v>967.99875200000008</v>
      </c>
    </row>
    <row r="219" spans="1:17" x14ac:dyDescent="0.2">
      <c r="A219" s="47"/>
      <c r="B219" s="18">
        <v>16</v>
      </c>
      <c r="C219" s="27"/>
      <c r="D219" s="20">
        <v>2009</v>
      </c>
      <c r="E219" s="21">
        <f>IF(ISNUMBER(exportations!E219),exportations!E219-importations!E219,0)</f>
        <v>64.24756499999998</v>
      </c>
      <c r="F219" s="21">
        <f>IF(ISNUMBER(exportations!F219),exportations!F219-importations!F219,0)</f>
        <v>55.602980000000002</v>
      </c>
      <c r="G219" s="21">
        <f>IF(ISNUMBER(exportations!G219),exportations!G219-importations!G219,0)</f>
        <v>61.748271999999986</v>
      </c>
      <c r="H219" s="21">
        <f>IF(ISNUMBER(exportations!H219),exportations!H219-importations!H219,0)</f>
        <v>62.98721900000001</v>
      </c>
      <c r="I219" s="21">
        <f>IF(ISNUMBER(exportations!I219),exportations!I219-importations!I219,0)</f>
        <v>53.380426</v>
      </c>
      <c r="J219" s="21">
        <f>IF(ISNUMBER(exportations!J219),exportations!J219-importations!J219,0)</f>
        <v>64.775620000000018</v>
      </c>
      <c r="K219" s="21">
        <f>IF(ISNUMBER(exportations!K219),exportations!K219-importations!K219,0)</f>
        <v>68.570630999999992</v>
      </c>
      <c r="L219" s="21">
        <f>IF(ISNUMBER(exportations!L219),exportations!L219-importations!L219,0)</f>
        <v>62.527453999999992</v>
      </c>
      <c r="M219" s="21">
        <f>IF(ISNUMBER(exportations!M219),exportations!M219-importations!M219,0)</f>
        <v>67.271454999999989</v>
      </c>
      <c r="N219" s="21">
        <f>IF(ISNUMBER(exportations!N219),exportations!N219-importations!N219,0)</f>
        <v>65.811019999999985</v>
      </c>
      <c r="O219" s="21">
        <f>IF(ISNUMBER(exportations!O219),exportations!O219-importations!O219,0)</f>
        <v>67.574108999999979</v>
      </c>
      <c r="P219" s="72">
        <f>IF(ISNUMBER(exportations!P219),exportations!P219-importations!P219,0)</f>
        <v>45.992228000000011</v>
      </c>
      <c r="Q219" s="22">
        <f t="shared" si="15"/>
        <v>740.48897899999997</v>
      </c>
    </row>
    <row r="220" spans="1:17" x14ac:dyDescent="0.2">
      <c r="A220" s="47"/>
      <c r="B220" s="18">
        <v>16</v>
      </c>
      <c r="C220" s="27"/>
      <c r="D220" s="20">
        <v>2010</v>
      </c>
      <c r="E220" s="21">
        <f>IF(ISNUMBER(exportations!E220),exportations!E220-importations!E220,0)</f>
        <v>61.210608999999977</v>
      </c>
      <c r="F220" s="21">
        <f>IF(ISNUMBER(exportations!F220),exportations!F220-importations!F220,0)</f>
        <v>68.667203999999984</v>
      </c>
      <c r="G220" s="21">
        <f>IF(ISNUMBER(exportations!G220),exportations!G220-importations!G220,0)</f>
        <v>76.641276000000005</v>
      </c>
      <c r="H220" s="21">
        <f>IF(ISNUMBER(exportations!H220),exportations!H220-importations!H220,0)</f>
        <v>62.915982000000014</v>
      </c>
      <c r="I220" s="21">
        <f>IF(ISNUMBER(exportations!I220),exportations!I220-importations!I220,0)</f>
        <v>68.256156999999973</v>
      </c>
      <c r="J220" s="21">
        <f>IF(ISNUMBER(exportations!J220),exportations!J220-importations!J220,0)</f>
        <v>83.193383000000011</v>
      </c>
      <c r="K220" s="21">
        <f>IF(ISNUMBER(exportations!K220),exportations!K220-importations!K220,0)</f>
        <v>82.490619999999979</v>
      </c>
      <c r="L220" s="21">
        <f>IF(ISNUMBER(exportations!L220),exportations!L220-importations!L220,0)</f>
        <v>76.292851000000013</v>
      </c>
      <c r="M220" s="21">
        <f>IF(ISNUMBER(exportations!M220),exportations!M220-importations!M220,0)</f>
        <v>86.351823999999993</v>
      </c>
      <c r="N220" s="21">
        <f>IF(ISNUMBER(exportations!N220),exportations!N220-importations!N220,0)</f>
        <v>90.206483999999989</v>
      </c>
      <c r="O220" s="21">
        <f>IF(ISNUMBER(exportations!O220),exportations!O220-importations!O220,0)</f>
        <v>80.042067000000003</v>
      </c>
      <c r="P220" s="72">
        <f>IF(ISNUMBER(exportations!P220),exportations!P220-importations!P220,0)</f>
        <v>80.842673999999988</v>
      </c>
      <c r="Q220" s="22">
        <f t="shared" si="15"/>
        <v>917.11113099999977</v>
      </c>
    </row>
    <row r="221" spans="1:17" x14ac:dyDescent="0.2">
      <c r="A221" s="47"/>
      <c r="B221" s="18">
        <v>16</v>
      </c>
      <c r="C221" s="27"/>
      <c r="D221" s="54" t="s">
        <v>23</v>
      </c>
      <c r="E221" s="21">
        <f>IF(ISNUMBER(exportations!E221),exportations!E221-importations!E221,0)</f>
        <v>89.144229999999979</v>
      </c>
      <c r="F221" s="21">
        <f>IF(ISNUMBER(exportations!F221),exportations!F221-importations!F221,0)</f>
        <v>98.127250000000004</v>
      </c>
      <c r="G221" s="21">
        <f>IF(ISNUMBER(exportations!G221),exportations!G221-importations!G221,0)</f>
        <v>110.953609</v>
      </c>
      <c r="H221" s="21">
        <f>IF(ISNUMBER(exportations!H221),exportations!H221-importations!H221,0)</f>
        <v>102.706459</v>
      </c>
      <c r="I221" s="21">
        <f>IF(ISNUMBER(exportations!I221),exportations!I221-importations!I221,0)</f>
        <v>104.511961</v>
      </c>
      <c r="J221" s="21">
        <f>IF(ISNUMBER(exportations!J221),exportations!J221-importations!J221,0)</f>
        <v>107.81546499999999</v>
      </c>
      <c r="K221" s="21">
        <f>IF(ISNUMBER(exportations!K221),exportations!K221-importations!K221,0)</f>
        <v>106.41317899999999</v>
      </c>
      <c r="L221" s="21">
        <f>IF(ISNUMBER(exportations!L221),exportations!L221-importations!L221,0)</f>
        <v>118.174959</v>
      </c>
      <c r="M221" s="21">
        <f>IF(ISNUMBER(exportations!M221),exportations!M221-importations!M221,0)</f>
        <v>109.014129</v>
      </c>
      <c r="N221" s="21">
        <f>IF(ISNUMBER(exportations!N221),exportations!N221-importations!N221,0)</f>
        <v>109.26902699999998</v>
      </c>
      <c r="O221" s="21">
        <f>IF(ISNUMBER(exportations!O221),exportations!O221-importations!O221,0)</f>
        <v>111.37631200000001</v>
      </c>
      <c r="P221" s="72">
        <f>IF(ISNUMBER(exportations!P221),exportations!P221-importations!P221,0)</f>
        <v>94.416027999999983</v>
      </c>
      <c r="Q221" s="22">
        <f t="shared" si="15"/>
        <v>1261.9226079999999</v>
      </c>
    </row>
    <row r="222" spans="1:17" x14ac:dyDescent="0.2">
      <c r="A222" s="47"/>
      <c r="B222" s="18">
        <v>16</v>
      </c>
      <c r="C222" s="27"/>
      <c r="D222" s="20">
        <v>2012</v>
      </c>
      <c r="E222" s="21">
        <f>IF(ISNUMBER(exportations!E222),exportations!E222-importations!E222,0)</f>
        <v>101.294048</v>
      </c>
      <c r="F222" s="21">
        <f>IF(ISNUMBER(exportations!F222),exportations!F222-importations!F222,0)</f>
        <v>117.00550699999999</v>
      </c>
      <c r="G222" s="21">
        <f>IF(ISNUMBER(exportations!G222),exportations!G222-importations!G222,0)</f>
        <v>110.68216200000001</v>
      </c>
      <c r="H222" s="21">
        <f>IF(ISNUMBER(exportations!H222),exportations!H222-importations!H222,0)</f>
        <v>106.58404800000001</v>
      </c>
      <c r="I222" s="21">
        <f>IF(ISNUMBER(exportations!I222),exportations!I222-importations!I222,0)</f>
        <v>111.49250900000001</v>
      </c>
      <c r="J222" s="21">
        <f>IF(ISNUMBER(exportations!J222),exportations!J222-importations!J222,0)</f>
        <v>107.579904</v>
      </c>
      <c r="K222" s="21">
        <f>IF(ISNUMBER(exportations!K222),exportations!K222-importations!K222,0)</f>
        <v>103.60990200000001</v>
      </c>
      <c r="L222" s="21">
        <f>IF(ISNUMBER(exportations!L222),exportations!L222-importations!L222,0)</f>
        <v>117.69043699999999</v>
      </c>
      <c r="M222" s="21">
        <f>IF(ISNUMBER(exportations!M222),exportations!M222-importations!M222,0)</f>
        <v>89.634316000000013</v>
      </c>
      <c r="N222" s="21">
        <f>IF(ISNUMBER(exportations!N222),exportations!N222-importations!N222,0)</f>
        <v>116.950232</v>
      </c>
      <c r="O222" s="21">
        <f>IF(ISNUMBER(exportations!O222),exportations!O222-importations!O222,0)</f>
        <v>102.126081</v>
      </c>
      <c r="P222" s="72">
        <f>IF(ISNUMBER(exportations!P222),exportations!P222-importations!P222,0)</f>
        <v>76.646290999999991</v>
      </c>
      <c r="Q222" s="22">
        <f t="shared" si="15"/>
        <v>1261.2954369999998</v>
      </c>
    </row>
    <row r="223" spans="1:17" x14ac:dyDescent="0.2">
      <c r="A223" s="47"/>
      <c r="B223" s="18">
        <v>16</v>
      </c>
      <c r="C223" s="27"/>
      <c r="D223" s="20">
        <v>2013</v>
      </c>
      <c r="E223" s="21">
        <f>IF(ISNUMBER(exportations!E223),exportations!E223-importations!E223,0)</f>
        <v>99.001273999999995</v>
      </c>
      <c r="F223" s="21">
        <f>IF(ISNUMBER(exportations!F223),exportations!F223-importations!F223,0)</f>
        <v>104.23034700000002</v>
      </c>
      <c r="G223" s="21">
        <f>IF(ISNUMBER(exportations!G223),exportations!G223-importations!G223,0)</f>
        <v>102.83527799999999</v>
      </c>
      <c r="H223" s="21">
        <f>IF(ISNUMBER(exportations!H223),exportations!H223-importations!H223,0)</f>
        <v>99.449363000000005</v>
      </c>
      <c r="I223" s="21">
        <f>IF(ISNUMBER(exportations!I223),exportations!I223-importations!I223,0)</f>
        <v>121.62191299999998</v>
      </c>
      <c r="J223" s="21">
        <f>IF(ISNUMBER(exportations!J223),exportations!J223-importations!J223,0)</f>
        <v>113.551849</v>
      </c>
      <c r="K223" s="21">
        <f>IF(ISNUMBER(exportations!K223),exportations!K223-importations!K223,0)</f>
        <v>113.703056</v>
      </c>
      <c r="L223" s="21">
        <f>IF(ISNUMBER(exportations!L223),exportations!L223-importations!L223,0)</f>
        <v>107.10390900000002</v>
      </c>
      <c r="M223" s="21">
        <f>IF(ISNUMBER(exportations!M223),exportations!M223-importations!M223,0)</f>
        <v>99.819436999999994</v>
      </c>
      <c r="N223" s="21">
        <f>IF(ISNUMBER(exportations!N223),exportations!N223-importations!N223,0)</f>
        <v>117.140578</v>
      </c>
      <c r="O223" s="21">
        <f>IF(ISNUMBER(exportations!O223),exportations!O223-importations!O223,0)</f>
        <v>104.42684</v>
      </c>
      <c r="P223" s="72">
        <f>IF(ISNUMBER(exportations!P223),exportations!P223-importations!P223,0)</f>
        <v>75.367192999999986</v>
      </c>
      <c r="Q223" s="22">
        <f t="shared" si="15"/>
        <v>1258.2510370000002</v>
      </c>
    </row>
    <row r="224" spans="1:17" x14ac:dyDescent="0.2">
      <c r="A224" s="47"/>
      <c r="B224" s="18">
        <v>16</v>
      </c>
      <c r="C224" s="27"/>
      <c r="D224" s="20">
        <v>2014</v>
      </c>
      <c r="E224" s="21">
        <f>IF(ISNUMBER(exportations!E224),exportations!E224-importations!E224,0)</f>
        <v>110.96273099999999</v>
      </c>
      <c r="F224" s="21">
        <f>IF(ISNUMBER(exportations!F224),exportations!F224-importations!F224,0)</f>
        <v>89.528053000000028</v>
      </c>
      <c r="G224" s="21">
        <f>IF(ISNUMBER(exportations!G224),exportations!G224-importations!G224,0)</f>
        <v>85.681675000000013</v>
      </c>
      <c r="H224" s="21">
        <f>IF(ISNUMBER(exportations!H224),exportations!H224-importations!H224,0)</f>
        <v>102.90576799999999</v>
      </c>
      <c r="I224" s="21">
        <f>IF(ISNUMBER(exportations!I224),exportations!I224-importations!I224,0)</f>
        <v>95.766126</v>
      </c>
      <c r="J224" s="21">
        <f>IF(ISNUMBER(exportations!J224),exportations!J224-importations!J224,0)</f>
        <v>82.593711999999982</v>
      </c>
      <c r="K224" s="21">
        <f>IF(ISNUMBER(exportations!K224),exportations!K224-importations!K224,0)</f>
        <v>99.023028000000011</v>
      </c>
      <c r="L224" s="21">
        <f>IF(ISNUMBER(exportations!L224),exportations!L224-importations!L224,0)</f>
        <v>96.482372999999995</v>
      </c>
      <c r="M224" s="21">
        <f>IF(ISNUMBER(exportations!M224),exportations!M224-importations!M224,0)</f>
        <v>90.969364999999982</v>
      </c>
      <c r="N224" s="21">
        <f>IF(ISNUMBER(exportations!N224),exportations!N224-importations!N224,0)</f>
        <v>100.84351199999998</v>
      </c>
      <c r="O224" s="21">
        <f>IF(ISNUMBER(exportations!O224),exportations!O224-importations!O224,0)</f>
        <v>91.986987999999997</v>
      </c>
      <c r="P224" s="72">
        <f>IF(ISNUMBER(exportations!P224),exportations!P224-importations!P224,0)</f>
        <v>69.402248999999983</v>
      </c>
      <c r="Q224" s="22">
        <f t="shared" si="15"/>
        <v>1116.1455799999997</v>
      </c>
    </row>
    <row r="225" spans="1:17" x14ac:dyDescent="0.2">
      <c r="A225" s="47"/>
      <c r="B225" s="18">
        <v>16</v>
      </c>
      <c r="C225" s="27"/>
      <c r="D225" s="20">
        <v>2015</v>
      </c>
      <c r="E225" s="21">
        <f>IF(ISNUMBER(exportations!E225),exportations!E225-importations!E225,0)</f>
        <v>84.091512999999992</v>
      </c>
      <c r="F225" s="21">
        <f>IF(ISNUMBER(exportations!F225),exportations!F225-importations!F225,0)</f>
        <v>76.153024999999985</v>
      </c>
      <c r="G225" s="21">
        <f>IF(ISNUMBER(exportations!G225),exportations!G225-importations!G225,0)</f>
        <v>84.277632000000011</v>
      </c>
      <c r="H225" s="21">
        <f>IF(ISNUMBER(exportations!H225),exportations!H225-importations!H225,0)</f>
        <v>93.658823000000012</v>
      </c>
      <c r="I225" s="21">
        <f>IF(ISNUMBER(exportations!I225),exportations!I225-importations!I225,0)</f>
        <v>78.480129999999988</v>
      </c>
      <c r="J225" s="21">
        <f>IF(ISNUMBER(exportations!J225),exportations!J225-importations!J225,0)</f>
        <v>98.543258999999978</v>
      </c>
      <c r="K225" s="21">
        <f>IF(ISNUMBER(exportations!K225),exportations!K225-importations!K225,0)</f>
        <v>99.706687999999986</v>
      </c>
      <c r="L225" s="21">
        <f>IF(ISNUMBER(exportations!L225),exportations!L225-importations!L225,0)</f>
        <v>91.068070999999989</v>
      </c>
      <c r="M225" s="21">
        <f>IF(ISNUMBER(exportations!M225),exportations!M225-importations!M225,0)</f>
        <v>89.016505999999993</v>
      </c>
      <c r="N225" s="21">
        <f>IF(ISNUMBER(exportations!N225),exportations!N225-importations!N225,0)</f>
        <v>94.50134700000001</v>
      </c>
      <c r="O225" s="21">
        <f>IF(ISNUMBER(exportations!O225),exportations!O225-importations!O225,0)</f>
        <v>88.252783999999991</v>
      </c>
      <c r="P225" s="72">
        <f>IF(ISNUMBER(exportations!P225),exportations!P225-importations!P225,0)</f>
        <v>76.132440999999972</v>
      </c>
      <c r="Q225" s="22">
        <f t="shared" si="15"/>
        <v>1053.8822190000001</v>
      </c>
    </row>
    <row r="226" spans="1:17" x14ac:dyDescent="0.2">
      <c r="A226" s="47"/>
      <c r="B226" s="18">
        <v>16</v>
      </c>
      <c r="C226" s="27"/>
      <c r="D226" s="20">
        <v>2016</v>
      </c>
      <c r="E226" s="21">
        <f>IF(ISNUMBER(exportations!E226),exportations!E226-importations!E226,0)</f>
        <v>78.869818999999978</v>
      </c>
      <c r="F226" s="21">
        <f>IF(ISNUMBER(exportations!F226),exportations!F226-importations!F226,0)</f>
        <v>80.023458999999974</v>
      </c>
      <c r="G226" s="21">
        <f>IF(ISNUMBER(exportations!G226),exportations!G226-importations!G226,0)</f>
        <v>82.476792000000017</v>
      </c>
      <c r="H226" s="21">
        <f>IF(ISNUMBER(exportations!H226),exportations!H226-importations!H226,0)</f>
        <v>78.729772999999994</v>
      </c>
      <c r="I226" s="21">
        <f>IF(ISNUMBER(exportations!I226),exportations!I226-importations!I226,0)</f>
        <v>73.709948999999995</v>
      </c>
      <c r="J226" s="21">
        <f>IF(ISNUMBER(exportations!J226),exportations!J226-importations!J226,0)</f>
        <v>82.969448000000028</v>
      </c>
      <c r="K226" s="21">
        <f>IF(ISNUMBER(exportations!K226),exportations!K226-importations!K226,0)</f>
        <v>89.559780000000003</v>
      </c>
      <c r="L226" s="21">
        <f>IF(ISNUMBER(exportations!L226),exportations!L226-importations!L226,0)</f>
        <v>86.834172999999993</v>
      </c>
      <c r="M226" s="21">
        <f>IF(ISNUMBER(exportations!M226),exportations!M226-importations!M226,0)</f>
        <v>76.900162999999992</v>
      </c>
      <c r="N226" s="21">
        <f>IF(ISNUMBER(exportations!N226),exportations!N226-importations!N226,0)</f>
        <v>82.914501000000001</v>
      </c>
      <c r="O226" s="21">
        <f>IF(ISNUMBER(exportations!O226),exportations!O226-importations!O226,0)</f>
        <v>83.553534000000013</v>
      </c>
      <c r="P226" s="72">
        <f>IF(ISNUMBER(exportations!P226),exportations!P226-importations!P226,0)</f>
        <v>57.171161999999981</v>
      </c>
      <c r="Q226" s="22">
        <f t="shared" si="15"/>
        <v>953.71255299999996</v>
      </c>
    </row>
    <row r="227" spans="1:17" x14ac:dyDescent="0.2">
      <c r="A227" s="47"/>
      <c r="B227" s="18">
        <v>16</v>
      </c>
      <c r="C227" s="27"/>
      <c r="D227" s="20">
        <v>2017</v>
      </c>
      <c r="E227" s="21">
        <f>IF(ISNUMBER(exportations!E227),exportations!E227-importations!E227,0)</f>
        <v>73.356020000000001</v>
      </c>
      <c r="F227" s="21">
        <f>IF(ISNUMBER(exportations!F227),exportations!F227-importations!F227,0)</f>
        <v>69.229881000000006</v>
      </c>
      <c r="G227" s="21">
        <f>IF(ISNUMBER(exportations!G227),exportations!G227-importations!G227,0)</f>
        <v>91.748906000000005</v>
      </c>
      <c r="H227" s="21">
        <f>IF(ISNUMBER(exportations!H227),exportations!H227-importations!H227,0)</f>
        <v>68.249228000000016</v>
      </c>
      <c r="I227" s="21">
        <f>IF(ISNUMBER(exportations!I227),exportations!I227-importations!I227,0)</f>
        <v>74.338442999999984</v>
      </c>
      <c r="J227" s="21">
        <f>IF(ISNUMBER(exportations!J227),exportations!J227-importations!J227,0)</f>
        <v>81.830703999999969</v>
      </c>
      <c r="K227" s="21">
        <f>IF(ISNUMBER(exportations!K227),exportations!K227-importations!K227,0)</f>
        <v>81.45344399999999</v>
      </c>
      <c r="L227" s="21">
        <f>IF(ISNUMBER(exportations!L227),exportations!L227-importations!L227,0)</f>
        <v>78.827132000000006</v>
      </c>
      <c r="M227" s="21">
        <f>IF(ISNUMBER(exportations!M227),exportations!M227-importations!M227,0)</f>
        <v>75.750390999999979</v>
      </c>
      <c r="N227" s="21">
        <f>IF(ISNUMBER(exportations!N227),exportations!N227-importations!N227,0)</f>
        <v>83.067403000000013</v>
      </c>
      <c r="O227" s="65">
        <f>IF(ISNUMBER(exportations!O227),exportations!O227-importations!O227,0)</f>
        <v>90.031148999999999</v>
      </c>
      <c r="P227" s="73">
        <f>IF(ISNUMBER(exportations!P227),exportations!P227-importations!P227,0)</f>
        <v>56.821462999999994</v>
      </c>
      <c r="Q227" s="22">
        <f t="shared" si="15"/>
        <v>924.70416399999988</v>
      </c>
    </row>
    <row r="228" spans="1:17" x14ac:dyDescent="0.2">
      <c r="A228" s="47"/>
      <c r="B228" s="18">
        <v>16</v>
      </c>
      <c r="C228" s="27"/>
      <c r="D228" s="20">
        <v>2018</v>
      </c>
      <c r="E228" s="21">
        <f>IF(ISNUMBER(exportations!E228),exportations!E228-importations!E228,0)</f>
        <v>83.889013000000006</v>
      </c>
      <c r="F228" s="21">
        <f>IF(ISNUMBER(exportations!F228),exportations!F228-importations!F228,0)</f>
        <v>75.934196999999983</v>
      </c>
      <c r="G228" s="21">
        <f>IF(ISNUMBER(exportations!G228),exportations!G228-importations!G228,0)</f>
        <v>59.546979999999991</v>
      </c>
      <c r="H228" s="21">
        <f>IF(ISNUMBER(exportations!H228),exportations!H228-importations!H228,0)</f>
        <v>58.434511999999984</v>
      </c>
      <c r="I228" s="21">
        <f>IF(ISNUMBER(exportations!I228),exportations!I228-importations!I228,0)</f>
        <v>64.072768999999994</v>
      </c>
      <c r="J228" s="21">
        <f>IF(ISNUMBER(exportations!J228),exportations!J228-importations!J228,0)</f>
        <v>74.884435999999994</v>
      </c>
      <c r="K228" s="21">
        <f>IF(ISNUMBER(exportations!K228),exportations!K228-importations!K228,0)</f>
        <v>76.852392999999978</v>
      </c>
      <c r="L228" s="21">
        <f>IF(ISNUMBER(exportations!L228),exportations!L228-importations!L228,0)</f>
        <v>0</v>
      </c>
      <c r="M228" s="21">
        <f>IF(ISNUMBER(exportations!M228),exportations!M228-importations!M228,0)</f>
        <v>0</v>
      </c>
      <c r="N228" s="21">
        <f>IF(ISNUMBER(exportations!N228),exportations!N228-importations!N228,0)</f>
        <v>0</v>
      </c>
      <c r="O228" s="65">
        <f>IF(ISNUMBER(exportations!O228),exportations!O228-importations!O228,0)</f>
        <v>0</v>
      </c>
      <c r="P228" s="73">
        <f>IF(ISNUMBER(exportations!P228),exportations!P228-importations!P228,0)</f>
        <v>0</v>
      </c>
      <c r="Q228" s="22">
        <f t="shared" si="15"/>
        <v>493.61429999999996</v>
      </c>
    </row>
    <row r="229" spans="1:17" x14ac:dyDescent="0.2">
      <c r="A229" s="47"/>
      <c r="B229" s="18"/>
      <c r="C229" s="27"/>
      <c r="D229" s="20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72"/>
      <c r="Q229" s="22"/>
    </row>
    <row r="230" spans="1:17" x14ac:dyDescent="0.2">
      <c r="A230" s="47"/>
      <c r="B230" s="18"/>
      <c r="C230" s="27"/>
      <c r="D230" s="24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74"/>
      <c r="Q230" s="26"/>
    </row>
    <row r="231" spans="1:17" x14ac:dyDescent="0.2">
      <c r="A231" s="51" t="s">
        <v>39</v>
      </c>
      <c r="B231" s="18">
        <v>17</v>
      </c>
      <c r="C231" s="27"/>
      <c r="D231" s="20">
        <v>2007</v>
      </c>
      <c r="E231" s="21">
        <f>IF(ISNUMBER(exportations!E231),exportations!E231-importations!E231,0)</f>
        <v>-15.922202999999996</v>
      </c>
      <c r="F231" s="21">
        <f>IF(ISNUMBER(exportations!F231),exportations!F231-importations!F231,0)</f>
        <v>-21.036659999999983</v>
      </c>
      <c r="G231" s="21">
        <f>IF(ISNUMBER(exportations!G231),exportations!G231-importations!G231,0)</f>
        <v>-32.355851000000015</v>
      </c>
      <c r="H231" s="21">
        <f>IF(ISNUMBER(exportations!H231),exportations!H231-importations!H231,0)</f>
        <v>-23.262909000000008</v>
      </c>
      <c r="I231" s="21">
        <f>IF(ISNUMBER(exportations!I231),exportations!I231-importations!I231,0)</f>
        <v>-23.740939999999995</v>
      </c>
      <c r="J231" s="21">
        <f>IF(ISNUMBER(exportations!J231),exportations!J231-importations!J231,0)</f>
        <v>-23.470517000000001</v>
      </c>
      <c r="K231" s="21">
        <f>IF(ISNUMBER(exportations!K231),exportations!K231-importations!K231,0)</f>
        <v>-5.2578159999999912</v>
      </c>
      <c r="L231" s="21">
        <f>IF(ISNUMBER(exportations!L231),exportations!L231-importations!L231,0)</f>
        <v>-21.297556</v>
      </c>
      <c r="M231" s="21">
        <f>IF(ISNUMBER(exportations!M231),exportations!M231-importations!M231,0)</f>
        <v>-36.560198999999983</v>
      </c>
      <c r="N231" s="21">
        <f>IF(ISNUMBER(exportations!N231),exportations!N231-importations!N231,0)</f>
        <v>-30.997434999999982</v>
      </c>
      <c r="O231" s="21">
        <f>IF(ISNUMBER(exportations!O231),exportations!O231-importations!O231,0)</f>
        <v>-31.495192999999986</v>
      </c>
      <c r="P231" s="72">
        <f>IF(ISNUMBER(exportations!P231),exportations!P231-importations!P231,0)</f>
        <v>-19.47693799999999</v>
      </c>
      <c r="Q231" s="22">
        <f>SUM(E231:P231)</f>
        <v>-284.87421699999993</v>
      </c>
    </row>
    <row r="232" spans="1:17" x14ac:dyDescent="0.2">
      <c r="A232" s="47"/>
      <c r="B232" s="18">
        <v>17</v>
      </c>
      <c r="C232" s="27"/>
      <c r="D232" s="20">
        <v>2008</v>
      </c>
      <c r="E232" s="21">
        <f>IF(ISNUMBER(exportations!E232),exportations!E232-importations!E232,0)</f>
        <v>-38.470134000000002</v>
      </c>
      <c r="F232" s="21">
        <f>IF(ISNUMBER(exportations!F232),exportations!F232-importations!F232,0)</f>
        <v>-41.500050999999999</v>
      </c>
      <c r="G232" s="21">
        <f>IF(ISNUMBER(exportations!G232),exportations!G232-importations!G232,0)</f>
        <v>-33.424550999999994</v>
      </c>
      <c r="H232" s="21">
        <f>IF(ISNUMBER(exportations!H232),exportations!H232-importations!H232,0)</f>
        <v>-36.147949000000011</v>
      </c>
      <c r="I232" s="21">
        <f>IF(ISNUMBER(exportations!I232),exportations!I232-importations!I232,0)</f>
        <v>-32.175892000000005</v>
      </c>
      <c r="J232" s="21">
        <f>IF(ISNUMBER(exportations!J232),exportations!J232-importations!J232,0)</f>
        <v>-25.713302000000013</v>
      </c>
      <c r="K232" s="21">
        <f>IF(ISNUMBER(exportations!K232),exportations!K232-importations!K232,0)</f>
        <v>-19.844477000000026</v>
      </c>
      <c r="L232" s="21">
        <f>IF(ISNUMBER(exportations!L232),exportations!L232-importations!L232,0)</f>
        <v>-28.351444000000001</v>
      </c>
      <c r="M232" s="21">
        <f>IF(ISNUMBER(exportations!M232),exportations!M232-importations!M232,0)</f>
        <v>-49.040951000000007</v>
      </c>
      <c r="N232" s="21">
        <f>IF(ISNUMBER(exportations!N232),exportations!N232-importations!N232,0)</f>
        <v>-62.908144000000007</v>
      </c>
      <c r="O232" s="21">
        <f>IF(ISNUMBER(exportations!O232),exportations!O232-importations!O232,0)</f>
        <v>-43.685616999999993</v>
      </c>
      <c r="P232" s="72">
        <f>IF(ISNUMBER(exportations!P232),exportations!P232-importations!P232,0)</f>
        <v>-36.351264</v>
      </c>
      <c r="Q232" s="22">
        <f t="shared" ref="Q232:Q242" si="16">SUM(E232:P232)</f>
        <v>-447.61377600000009</v>
      </c>
    </row>
    <row r="233" spans="1:17" x14ac:dyDescent="0.2">
      <c r="A233" s="47"/>
      <c r="B233" s="18">
        <v>17</v>
      </c>
      <c r="C233" s="27"/>
      <c r="D233" s="20">
        <v>2009</v>
      </c>
      <c r="E233" s="21">
        <f>IF(ISNUMBER(exportations!E233),exportations!E233-importations!E233,0)</f>
        <v>-28.304176999999996</v>
      </c>
      <c r="F233" s="21">
        <f>IF(ISNUMBER(exportations!F233),exportations!F233-importations!F233,0)</f>
        <v>-31.953140000000005</v>
      </c>
      <c r="G233" s="21">
        <f>IF(ISNUMBER(exportations!G233),exportations!G233-importations!G233,0)</f>
        <v>-39.842168000000001</v>
      </c>
      <c r="H233" s="21">
        <f>IF(ISNUMBER(exportations!H233),exportations!H233-importations!H233,0)</f>
        <v>-24.117202999999975</v>
      </c>
      <c r="I233" s="21">
        <f>IF(ISNUMBER(exportations!I233),exportations!I233-importations!I233,0)</f>
        <v>-35.156748999999976</v>
      </c>
      <c r="J233" s="21">
        <f>IF(ISNUMBER(exportations!J233),exportations!J233-importations!J233,0)</f>
        <v>-26.386986000000007</v>
      </c>
      <c r="K233" s="21">
        <f>IF(ISNUMBER(exportations!K233),exportations!K233-importations!K233,0)</f>
        <v>-10.761461999999995</v>
      </c>
      <c r="L233" s="21">
        <f>IF(ISNUMBER(exportations!L233),exportations!L233-importations!L233,0)</f>
        <v>-29.202659000000011</v>
      </c>
      <c r="M233" s="21">
        <f>IF(ISNUMBER(exportations!M233),exportations!M233-importations!M233,0)</f>
        <v>-24.080264</v>
      </c>
      <c r="N233" s="21">
        <f>IF(ISNUMBER(exportations!N233),exportations!N233-importations!N233,0)</f>
        <v>-44.686881999999997</v>
      </c>
      <c r="O233" s="21">
        <f>IF(ISNUMBER(exportations!O233),exportations!O233-importations!O233,0)</f>
        <v>-41.807512000000017</v>
      </c>
      <c r="P233" s="72">
        <f>IF(ISNUMBER(exportations!P233),exportations!P233-importations!P233,0)</f>
        <v>-43.354460000000003</v>
      </c>
      <c r="Q233" s="22">
        <f t="shared" si="16"/>
        <v>-379.653662</v>
      </c>
    </row>
    <row r="234" spans="1:17" x14ac:dyDescent="0.2">
      <c r="A234" s="47"/>
      <c r="B234" s="18">
        <v>17</v>
      </c>
      <c r="C234" s="27"/>
      <c r="D234" s="20">
        <v>2010</v>
      </c>
      <c r="E234" s="21">
        <f>IF(ISNUMBER(exportations!E234),exportations!E234-importations!E234,0)</f>
        <v>-26.426718000000008</v>
      </c>
      <c r="F234" s="21">
        <f>IF(ISNUMBER(exportations!F234),exportations!F234-importations!F234,0)</f>
        <v>-15.649692000000016</v>
      </c>
      <c r="G234" s="21">
        <f>IF(ISNUMBER(exportations!G234),exportations!G234-importations!G234,0)</f>
        <v>-36.729672000000008</v>
      </c>
      <c r="H234" s="21">
        <f>IF(ISNUMBER(exportations!H234),exportations!H234-importations!H234,0)</f>
        <v>-35.093115999999995</v>
      </c>
      <c r="I234" s="21">
        <f>IF(ISNUMBER(exportations!I234),exportations!I234-importations!I234,0)</f>
        <v>-23.133313999999999</v>
      </c>
      <c r="J234" s="21">
        <f>IF(ISNUMBER(exportations!J234),exportations!J234-importations!J234,0)</f>
        <v>-16.95459799999999</v>
      </c>
      <c r="K234" s="21">
        <f>IF(ISNUMBER(exportations!K234),exportations!K234-importations!K234,0)</f>
        <v>-14.130099000000016</v>
      </c>
      <c r="L234" s="21">
        <f>IF(ISNUMBER(exportations!L234),exportations!L234-importations!L234,0)</f>
        <v>-23.252389999999991</v>
      </c>
      <c r="M234" s="21">
        <f>IF(ISNUMBER(exportations!M234),exportations!M234-importations!M234,0)</f>
        <v>-29.838807000000003</v>
      </c>
      <c r="N234" s="21">
        <f>IF(ISNUMBER(exportations!N234),exportations!N234-importations!N234,0)</f>
        <v>-36.410722000000007</v>
      </c>
      <c r="O234" s="21">
        <f>IF(ISNUMBER(exportations!O234),exportations!O234-importations!O234,0)</f>
        <v>-54.825383000000016</v>
      </c>
      <c r="P234" s="72">
        <f>IF(ISNUMBER(exportations!P234),exportations!P234-importations!P234,0)</f>
        <v>-28.781320999999977</v>
      </c>
      <c r="Q234" s="22">
        <f t="shared" si="16"/>
        <v>-341.22583200000003</v>
      </c>
    </row>
    <row r="235" spans="1:17" x14ac:dyDescent="0.2">
      <c r="A235" s="47"/>
      <c r="B235" s="18">
        <v>17</v>
      </c>
      <c r="C235" s="27"/>
      <c r="D235" s="54" t="s">
        <v>23</v>
      </c>
      <c r="E235" s="21">
        <f>IF(ISNUMBER(exportations!E235),exportations!E235-importations!E235,0)</f>
        <v>-37.412678999999997</v>
      </c>
      <c r="F235" s="21">
        <f>IF(ISNUMBER(exportations!F235),exportations!F235-importations!F235,0)</f>
        <v>-35.600448999999998</v>
      </c>
      <c r="G235" s="21">
        <f>IF(ISNUMBER(exportations!G235),exportations!G235-importations!G235,0)</f>
        <v>-45.933964000000003</v>
      </c>
      <c r="H235" s="21">
        <f>IF(ISNUMBER(exportations!H235),exportations!H235-importations!H235,0)</f>
        <v>-27.633252999999982</v>
      </c>
      <c r="I235" s="21">
        <f>IF(ISNUMBER(exportations!I235),exportations!I235-importations!I235,0)</f>
        <v>-39.963731999999993</v>
      </c>
      <c r="J235" s="21">
        <f>IF(ISNUMBER(exportations!J235),exportations!J235-importations!J235,0)</f>
        <v>-20.980435</v>
      </c>
      <c r="K235" s="21">
        <f>IF(ISNUMBER(exportations!K235),exportations!K235-importations!K235,0)</f>
        <v>-25.977122999999992</v>
      </c>
      <c r="L235" s="21">
        <f>IF(ISNUMBER(exportations!L235),exportations!L235-importations!L235,0)</f>
        <v>-34.474360000000004</v>
      </c>
      <c r="M235" s="21">
        <f>IF(ISNUMBER(exportations!M235),exportations!M235-importations!M235,0)</f>
        <v>-44.28355599999999</v>
      </c>
      <c r="N235" s="21">
        <f>IF(ISNUMBER(exportations!N235),exportations!N235-importations!N235,0)</f>
        <v>-50.957290999999998</v>
      </c>
      <c r="O235" s="21">
        <f>IF(ISNUMBER(exportations!O235),exportations!O235-importations!O235,0)</f>
        <v>-42.278885000000002</v>
      </c>
      <c r="P235" s="72">
        <f>IF(ISNUMBER(exportations!P235),exportations!P235-importations!P235,0)</f>
        <v>-35.742878999999988</v>
      </c>
      <c r="Q235" s="22">
        <f t="shared" si="16"/>
        <v>-441.23860599999989</v>
      </c>
    </row>
    <row r="236" spans="1:17" x14ac:dyDescent="0.2">
      <c r="A236" s="47"/>
      <c r="B236" s="18">
        <v>17</v>
      </c>
      <c r="C236" s="27"/>
      <c r="D236" s="20">
        <v>2012</v>
      </c>
      <c r="E236" s="21">
        <f>IF(ISNUMBER(exportations!E236),exportations!E236-importations!E236,0)</f>
        <v>-31.699454999999986</v>
      </c>
      <c r="F236" s="21">
        <f>IF(ISNUMBER(exportations!F236),exportations!F236-importations!F236,0)</f>
        <v>-39.416287000000011</v>
      </c>
      <c r="G236" s="21">
        <f>IF(ISNUMBER(exportations!G236),exportations!G236-importations!G236,0)</f>
        <v>-39.71355100000001</v>
      </c>
      <c r="H236" s="21">
        <f>IF(ISNUMBER(exportations!H236),exportations!H236-importations!H236,0)</f>
        <v>-33.720600000000019</v>
      </c>
      <c r="I236" s="21">
        <f>IF(ISNUMBER(exportations!I236),exportations!I236-importations!I236,0)</f>
        <v>-25.495627999999996</v>
      </c>
      <c r="J236" s="21">
        <f>IF(ISNUMBER(exportations!J236),exportations!J236-importations!J236,0)</f>
        <v>-23.797913999999977</v>
      </c>
      <c r="K236" s="21">
        <f>IF(ISNUMBER(exportations!K236),exportations!K236-importations!K236,0)</f>
        <v>-20.143264000000016</v>
      </c>
      <c r="L236" s="21">
        <f>IF(ISNUMBER(exportations!L236),exportations!L236-importations!L236,0)</f>
        <v>-25.977367000000001</v>
      </c>
      <c r="M236" s="21">
        <f>IF(ISNUMBER(exportations!M236),exportations!M236-importations!M236,0)</f>
        <v>-37.567617000000013</v>
      </c>
      <c r="N236" s="21">
        <f>IF(ISNUMBER(exportations!N236),exportations!N236-importations!N236,0)</f>
        <v>-54.533898999999991</v>
      </c>
      <c r="O236" s="21">
        <f>IF(ISNUMBER(exportations!O236),exportations!O236-importations!O236,0)</f>
        <v>-51.529444999999981</v>
      </c>
      <c r="P236" s="72">
        <f>IF(ISNUMBER(exportations!P236),exportations!P236-importations!P236,0)</f>
        <v>-28.018613000000002</v>
      </c>
      <c r="Q236" s="22">
        <f t="shared" si="16"/>
        <v>-411.61364000000009</v>
      </c>
    </row>
    <row r="237" spans="1:17" x14ac:dyDescent="0.2">
      <c r="A237" s="47"/>
      <c r="B237" s="18">
        <v>17</v>
      </c>
      <c r="C237" s="27"/>
      <c r="D237" s="20">
        <v>2013</v>
      </c>
      <c r="E237" s="21">
        <f>IF(ISNUMBER(exportations!E237),exportations!E237-importations!E237,0)</f>
        <v>-33.070581000000004</v>
      </c>
      <c r="F237" s="21">
        <f>IF(ISNUMBER(exportations!F237),exportations!F237-importations!F237,0)</f>
        <v>-42.14283300000001</v>
      </c>
      <c r="G237" s="21">
        <f>IF(ISNUMBER(exportations!G237),exportations!G237-importations!G237,0)</f>
        <v>-38.05339699999999</v>
      </c>
      <c r="H237" s="21">
        <f>IF(ISNUMBER(exportations!H237),exportations!H237-importations!H237,0)</f>
        <v>-33.840249999999997</v>
      </c>
      <c r="I237" s="21">
        <f>IF(ISNUMBER(exportations!I237),exportations!I237-importations!I237,0)</f>
        <v>-29.041815999999983</v>
      </c>
      <c r="J237" s="21">
        <f>IF(ISNUMBER(exportations!J237),exportations!J237-importations!J237,0)</f>
        <v>-27.088296999999983</v>
      </c>
      <c r="K237" s="21">
        <f>IF(ISNUMBER(exportations!K237),exportations!K237-importations!K237,0)</f>
        <v>-17.856560000000002</v>
      </c>
      <c r="L237" s="21">
        <f>IF(ISNUMBER(exportations!L237),exportations!L237-importations!L237,0)</f>
        <v>-16.455083000000002</v>
      </c>
      <c r="M237" s="21">
        <f>IF(ISNUMBER(exportations!M237),exportations!M237-importations!M237,0)</f>
        <v>-42.384247000000016</v>
      </c>
      <c r="N237" s="21">
        <f>IF(ISNUMBER(exportations!N237),exportations!N237-importations!N237,0)</f>
        <v>-49.858542999999969</v>
      </c>
      <c r="O237" s="21">
        <f>IF(ISNUMBER(exportations!O237),exportations!O237-importations!O237,0)</f>
        <v>-37.239713999999992</v>
      </c>
      <c r="P237" s="72">
        <f>IF(ISNUMBER(exportations!P237),exportations!P237-importations!P237,0)</f>
        <v>-30.426965999999993</v>
      </c>
      <c r="Q237" s="22">
        <f t="shared" si="16"/>
        <v>-397.45828699999987</v>
      </c>
    </row>
    <row r="238" spans="1:17" x14ac:dyDescent="0.2">
      <c r="A238" s="47"/>
      <c r="B238" s="18">
        <v>17</v>
      </c>
      <c r="C238" s="27"/>
      <c r="D238" s="20">
        <v>2014</v>
      </c>
      <c r="E238" s="21">
        <f>IF(ISNUMBER(exportations!E238),exportations!E238-importations!E238,0)</f>
        <v>-32.61904100000001</v>
      </c>
      <c r="F238" s="21">
        <f>IF(ISNUMBER(exportations!F238),exportations!F238-importations!F238,0)</f>
        <v>-44.573774</v>
      </c>
      <c r="G238" s="21">
        <f>IF(ISNUMBER(exportations!G238),exportations!G238-importations!G238,0)</f>
        <v>-38.11997199999999</v>
      </c>
      <c r="H238" s="21">
        <f>IF(ISNUMBER(exportations!H238),exportations!H238-importations!H238,0)</f>
        <v>-27.486629000000022</v>
      </c>
      <c r="I238" s="21">
        <f>IF(ISNUMBER(exportations!I238),exportations!I238-importations!I238,0)</f>
        <v>-29.714159999999993</v>
      </c>
      <c r="J238" s="21">
        <f>IF(ISNUMBER(exportations!J238),exportations!J238-importations!J238,0)</f>
        <v>-30.978067999999979</v>
      </c>
      <c r="K238" s="21">
        <f>IF(ISNUMBER(exportations!K238),exportations!K238-importations!K238,0)</f>
        <v>-16.623293000000018</v>
      </c>
      <c r="L238" s="21">
        <f>IF(ISNUMBER(exportations!L238),exportations!L238-importations!L238,0)</f>
        <v>-23.090563000000003</v>
      </c>
      <c r="M238" s="21">
        <f>IF(ISNUMBER(exportations!M238),exportations!M238-importations!M238,0)</f>
        <v>-43.198287999999991</v>
      </c>
      <c r="N238" s="21">
        <f>IF(ISNUMBER(exportations!N238),exportations!N238-importations!N238,0)</f>
        <v>-55.461619000000013</v>
      </c>
      <c r="O238" s="21">
        <f>IF(ISNUMBER(exportations!O238),exportations!O238-importations!O238,0)</f>
        <v>-38.19628800000001</v>
      </c>
      <c r="P238" s="72">
        <f>IF(ISNUMBER(exportations!P238),exportations!P238-importations!P238,0)</f>
        <v>-34.046732999999989</v>
      </c>
      <c r="Q238" s="22">
        <f t="shared" si="16"/>
        <v>-414.108428</v>
      </c>
    </row>
    <row r="239" spans="1:17" x14ac:dyDescent="0.2">
      <c r="A239" s="47"/>
      <c r="B239" s="18">
        <v>17</v>
      </c>
      <c r="C239" s="27"/>
      <c r="D239" s="20">
        <v>2015</v>
      </c>
      <c r="E239" s="21">
        <f>IF(ISNUMBER(exportations!E239),exportations!E239-importations!E239,0)</f>
        <v>-46.406879000000018</v>
      </c>
      <c r="F239" s="21">
        <f>IF(ISNUMBER(exportations!F239),exportations!F239-importations!F239,0)</f>
        <v>-45.889540000000011</v>
      </c>
      <c r="G239" s="21">
        <f>IF(ISNUMBER(exportations!G239),exportations!G239-importations!G239,0)</f>
        <v>-42.755775</v>
      </c>
      <c r="H239" s="21">
        <f>IF(ISNUMBER(exportations!H239),exportations!H239-importations!H239,0)</f>
        <v>-45.301811999999984</v>
      </c>
      <c r="I239" s="21">
        <f>IF(ISNUMBER(exportations!I239),exportations!I239-importations!I239,0)</f>
        <v>-40.45528299999998</v>
      </c>
      <c r="J239" s="21">
        <f>IF(ISNUMBER(exportations!J239),exportations!J239-importations!J239,0)</f>
        <v>-37.891547000000003</v>
      </c>
      <c r="K239" s="21">
        <f>IF(ISNUMBER(exportations!K239),exportations!K239-importations!K239,0)</f>
        <v>-18.421920999999998</v>
      </c>
      <c r="L239" s="21">
        <f>IF(ISNUMBER(exportations!L239),exportations!L239-importations!L239,0)</f>
        <v>-37.453887000000009</v>
      </c>
      <c r="M239" s="21">
        <f>IF(ISNUMBER(exportations!M239),exportations!M239-importations!M239,0)</f>
        <v>-49.520459000000045</v>
      </c>
      <c r="N239" s="21">
        <f>IF(ISNUMBER(exportations!N239),exportations!N239-importations!N239,0)</f>
        <v>-66.154563999999965</v>
      </c>
      <c r="O239" s="21">
        <f>IF(ISNUMBER(exportations!O239),exportations!O239-importations!O239,0)</f>
        <v>-34.964829000000009</v>
      </c>
      <c r="P239" s="72">
        <f>IF(ISNUMBER(exportations!P239),exportations!P239-importations!P239,0)</f>
        <v>-32.488155999999975</v>
      </c>
      <c r="Q239" s="22">
        <f t="shared" si="16"/>
        <v>-497.70465200000001</v>
      </c>
    </row>
    <row r="240" spans="1:17" x14ac:dyDescent="0.2">
      <c r="A240" s="47"/>
      <c r="B240" s="18">
        <v>17</v>
      </c>
      <c r="C240" s="27"/>
      <c r="D240" s="20">
        <v>2016</v>
      </c>
      <c r="E240" s="21">
        <f>IF(ISNUMBER(exportations!E240),exportations!E240-importations!E240,0)</f>
        <v>-33.131609999999995</v>
      </c>
      <c r="F240" s="21">
        <f>IF(ISNUMBER(exportations!F240),exportations!F240-importations!F240,0)</f>
        <v>-30.822262000000023</v>
      </c>
      <c r="G240" s="21">
        <f>IF(ISNUMBER(exportations!G240),exportations!G240-importations!G240,0)</f>
        <v>-32.42862199999999</v>
      </c>
      <c r="H240" s="21">
        <f>IF(ISNUMBER(exportations!H240),exportations!H240-importations!H240,0)</f>
        <v>-41.925698000000011</v>
      </c>
      <c r="I240" s="21">
        <f>IF(ISNUMBER(exportations!I240),exportations!I240-importations!I240,0)</f>
        <v>-32.018918000000014</v>
      </c>
      <c r="J240" s="21">
        <f>IF(ISNUMBER(exportations!J240),exportations!J240-importations!J240,0)</f>
        <v>-37.888821000000007</v>
      </c>
      <c r="K240" s="21">
        <f>IF(ISNUMBER(exportations!K240),exportations!K240-importations!K240,0)</f>
        <v>-12.377734000000004</v>
      </c>
      <c r="L240" s="21">
        <f>IF(ISNUMBER(exportations!L240),exportations!L240-importations!L240,0)</f>
        <v>-30.274415000000005</v>
      </c>
      <c r="M240" s="21">
        <f>IF(ISNUMBER(exportations!M240),exportations!M240-importations!M240,0)</f>
        <v>-32.306286000000028</v>
      </c>
      <c r="N240" s="21">
        <f>IF(ISNUMBER(exportations!N240),exportations!N240-importations!N240,0)</f>
        <v>-26.590642000000003</v>
      </c>
      <c r="O240" s="21">
        <f>IF(ISNUMBER(exportations!O240),exportations!O240-importations!O240,0)</f>
        <v>-25.980424999999997</v>
      </c>
      <c r="P240" s="72">
        <f>IF(ISNUMBER(exportations!P240),exportations!P240-importations!P240,0)</f>
        <v>-20.775282000000033</v>
      </c>
      <c r="Q240" s="22">
        <f t="shared" si="16"/>
        <v>-356.52071500000011</v>
      </c>
    </row>
    <row r="241" spans="1:17" x14ac:dyDescent="0.2">
      <c r="A241" s="47"/>
      <c r="B241" s="18">
        <v>17</v>
      </c>
      <c r="C241" s="27"/>
      <c r="D241" s="20">
        <v>2017</v>
      </c>
      <c r="E241" s="21">
        <f>IF(ISNUMBER(exportations!E241),exportations!E241-importations!E241,0)</f>
        <v>-29.042122999999975</v>
      </c>
      <c r="F241" s="21">
        <f>IF(ISNUMBER(exportations!F241),exportations!F241-importations!F241,0)</f>
        <v>-50.446095999999983</v>
      </c>
      <c r="G241" s="21">
        <f>IF(ISNUMBER(exportations!G241),exportations!G241-importations!G241,0)</f>
        <v>-37.518733999999966</v>
      </c>
      <c r="H241" s="21">
        <f>IF(ISNUMBER(exportations!H241),exportations!H241-importations!H241,0)</f>
        <v>-23.512326999999999</v>
      </c>
      <c r="I241" s="21">
        <f>IF(ISNUMBER(exportations!I241),exportations!I241-importations!I241,0)</f>
        <v>-29.638487999999995</v>
      </c>
      <c r="J241" s="21">
        <f>IF(ISNUMBER(exportations!J241),exportations!J241-importations!J241,0)</f>
        <v>-15.20259200000001</v>
      </c>
      <c r="K241" s="21">
        <f>IF(ISNUMBER(exportations!K241),exportations!K241-importations!K241,0)</f>
        <v>-17.380675999999994</v>
      </c>
      <c r="L241" s="21">
        <f>IF(ISNUMBER(exportations!L241),exportations!L241-importations!L241,0)</f>
        <v>-19.190901999999994</v>
      </c>
      <c r="M241" s="21">
        <f>IF(ISNUMBER(exportations!M241),exportations!M241-importations!M241,0)</f>
        <v>-37.772256999999996</v>
      </c>
      <c r="N241" s="21">
        <f>IF(ISNUMBER(exportations!N241),exportations!N241-importations!N241,0)</f>
        <v>-40.670478000000003</v>
      </c>
      <c r="O241" s="65">
        <f>IF(ISNUMBER(exportations!O241),exportations!O241-importations!O241,0)</f>
        <v>-32.152991999999955</v>
      </c>
      <c r="P241" s="73">
        <f>IF(ISNUMBER(exportations!P241),exportations!P241-importations!P241,0)</f>
        <v>-16.699481999999989</v>
      </c>
      <c r="Q241" s="22">
        <f t="shared" si="16"/>
        <v>-349.22714699999983</v>
      </c>
    </row>
    <row r="242" spans="1:17" x14ac:dyDescent="0.2">
      <c r="A242" s="47"/>
      <c r="B242" s="18">
        <v>17</v>
      </c>
      <c r="C242" s="27"/>
      <c r="D242" s="20">
        <v>2018</v>
      </c>
      <c r="E242" s="21">
        <f>IF(ISNUMBER(exportations!E242),exportations!E242-importations!E242,0)</f>
        <v>-28.049196000000023</v>
      </c>
      <c r="F242" s="21">
        <f>IF(ISNUMBER(exportations!F242),exportations!F242-importations!F242,0)</f>
        <v>-31.423376000000019</v>
      </c>
      <c r="G242" s="21">
        <f>IF(ISNUMBER(exportations!G242),exportations!G242-importations!G242,0)</f>
        <v>-19.50627799999998</v>
      </c>
      <c r="H242" s="21">
        <f>IF(ISNUMBER(exportations!H242),exportations!H242-importations!H242,0)</f>
        <v>-25.77767799999998</v>
      </c>
      <c r="I242" s="21">
        <f>IF(ISNUMBER(exportations!I242),exportations!I242-importations!I242,0)</f>
        <v>-19.480787999999961</v>
      </c>
      <c r="J242" s="21">
        <f>IF(ISNUMBER(exportations!J242),exportations!J242-importations!J242,0)</f>
        <v>-17.181542000000007</v>
      </c>
      <c r="K242" s="21">
        <f>IF(ISNUMBER(exportations!K242),exportations!K242-importations!K242,0)</f>
        <v>-8.0871830000000102</v>
      </c>
      <c r="L242" s="21">
        <f>IF(ISNUMBER(exportations!L242),exportations!L242-importations!L242,0)</f>
        <v>0</v>
      </c>
      <c r="M242" s="21">
        <f>IF(ISNUMBER(exportations!M242),exportations!M242-importations!M242,0)</f>
        <v>0</v>
      </c>
      <c r="N242" s="21">
        <f>IF(ISNUMBER(exportations!N242),exportations!N242-importations!N242,0)</f>
        <v>0</v>
      </c>
      <c r="O242" s="65">
        <f>IF(ISNUMBER(exportations!O242),exportations!O242-importations!O242,0)</f>
        <v>0</v>
      </c>
      <c r="P242" s="73">
        <f>IF(ISNUMBER(exportations!P242),exportations!P242-importations!P242,0)</f>
        <v>0</v>
      </c>
      <c r="Q242" s="22">
        <f t="shared" si="16"/>
        <v>-149.50604099999998</v>
      </c>
    </row>
    <row r="243" spans="1:17" x14ac:dyDescent="0.2">
      <c r="A243" s="47"/>
      <c r="B243" s="18"/>
      <c r="C243" s="27"/>
      <c r="D243" s="20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77"/>
      <c r="Q243" s="50"/>
    </row>
    <row r="244" spans="1:17" x14ac:dyDescent="0.2">
      <c r="A244" s="23"/>
      <c r="B244" s="18"/>
      <c r="C244" s="18"/>
      <c r="D244" s="24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74"/>
      <c r="Q244" s="26"/>
    </row>
    <row r="245" spans="1:17" x14ac:dyDescent="0.2">
      <c r="A245" s="51" t="s">
        <v>40</v>
      </c>
      <c r="B245" s="18">
        <v>18</v>
      </c>
      <c r="C245" s="18"/>
      <c r="D245" s="20">
        <v>2007</v>
      </c>
      <c r="E245" s="21">
        <f>IF(ISNUMBER(exportations!E245),exportations!E245-importations!E245,0)</f>
        <v>41.621330000000057</v>
      </c>
      <c r="F245" s="21">
        <f>IF(ISNUMBER(exportations!F245),exportations!F245-importations!F245,0)</f>
        <v>19.916423000000009</v>
      </c>
      <c r="G245" s="21">
        <f>IF(ISNUMBER(exportations!G245),exportations!G245-importations!G245,0)</f>
        <v>59.782093000000032</v>
      </c>
      <c r="H245" s="21">
        <f>IF(ISNUMBER(exportations!H245),exportations!H245-importations!H245,0)</f>
        <v>43.221802999999966</v>
      </c>
      <c r="I245" s="21">
        <f>IF(ISNUMBER(exportations!I245),exportations!I245-importations!I245,0)</f>
        <v>86.119506999999999</v>
      </c>
      <c r="J245" s="21">
        <f>IF(ISNUMBER(exportations!J245),exportations!J245-importations!J245,0)</f>
        <v>74.725490000000036</v>
      </c>
      <c r="K245" s="21">
        <f>IF(ISNUMBER(exportations!K245),exportations!K245-importations!K245,0)</f>
        <v>95.801645000000121</v>
      </c>
      <c r="L245" s="21">
        <f>IF(ISNUMBER(exportations!L245),exportations!L245-importations!L245,0)</f>
        <v>86.463356000000033</v>
      </c>
      <c r="M245" s="21">
        <f>IF(ISNUMBER(exportations!M245),exportations!M245-importations!M245,0)</f>
        <v>84.073255000000017</v>
      </c>
      <c r="N245" s="21">
        <f>IF(ISNUMBER(exportations!N245),exportations!N245-importations!N245,0)</f>
        <v>83.100153000000034</v>
      </c>
      <c r="O245" s="21">
        <f>IF(ISNUMBER(exportations!O245),exportations!O245-importations!O245,0)</f>
        <v>70.428898000000004</v>
      </c>
      <c r="P245" s="72">
        <f>IF(ISNUMBER(exportations!P245),exportations!P245-importations!P245,0)</f>
        <v>62.724158999999986</v>
      </c>
      <c r="Q245" s="22">
        <f>SUM(E245:P245)</f>
        <v>807.97811200000024</v>
      </c>
    </row>
    <row r="246" spans="1:17" x14ac:dyDescent="0.2">
      <c r="A246" s="19"/>
      <c r="B246" s="18">
        <v>18</v>
      </c>
      <c r="C246" s="18"/>
      <c r="D246" s="20">
        <v>2008</v>
      </c>
      <c r="E246" s="21">
        <f>IF(ISNUMBER(exportations!E246),exportations!E246-importations!E246,0)</f>
        <v>49.704675999999949</v>
      </c>
      <c r="F246" s="21">
        <f>IF(ISNUMBER(exportations!F246),exportations!F246-importations!F246,0)</f>
        <v>33.426704000000029</v>
      </c>
      <c r="G246" s="21">
        <f>IF(ISNUMBER(exportations!G246),exportations!G246-importations!G246,0)</f>
        <v>25.549368999999956</v>
      </c>
      <c r="H246" s="21">
        <f>IF(ISNUMBER(exportations!H246),exportations!H246-importations!H246,0)</f>
        <v>73.381833000000029</v>
      </c>
      <c r="I246" s="21">
        <f>IF(ISNUMBER(exportations!I246),exportations!I246-importations!I246,0)</f>
        <v>52.857641999999998</v>
      </c>
      <c r="J246" s="21">
        <f>IF(ISNUMBER(exportations!J246),exportations!J246-importations!J246,0)</f>
        <v>68.710176999999987</v>
      </c>
      <c r="K246" s="21">
        <f>IF(ISNUMBER(exportations!K246),exportations!K246-importations!K246,0)</f>
        <v>93.028024000000073</v>
      </c>
      <c r="L246" s="21">
        <f>IF(ISNUMBER(exportations!L246),exportations!L246-importations!L246,0)</f>
        <v>68.377752999999984</v>
      </c>
      <c r="M246" s="21">
        <f>IF(ISNUMBER(exportations!M246),exportations!M246-importations!M246,0)</f>
        <v>76.328231000000073</v>
      </c>
      <c r="N246" s="21">
        <f>IF(ISNUMBER(exportations!N246),exportations!N246-importations!N246,0)</f>
        <v>40.172342999999955</v>
      </c>
      <c r="O246" s="21">
        <f>IF(ISNUMBER(exportations!O246),exportations!O246-importations!O246,0)</f>
        <v>11.001616999999953</v>
      </c>
      <c r="P246" s="72">
        <f>IF(ISNUMBER(exportations!P246),exportations!P246-importations!P246,0)</f>
        <v>46.996021000000042</v>
      </c>
      <c r="Q246" s="22">
        <f t="shared" ref="Q246:Q256" si="17">SUM(E246:P246)</f>
        <v>639.53438999999992</v>
      </c>
    </row>
    <row r="247" spans="1:17" x14ac:dyDescent="0.2">
      <c r="A247" s="19"/>
      <c r="B247" s="18">
        <v>18</v>
      </c>
      <c r="C247" s="18"/>
      <c r="D247" s="20">
        <v>2009</v>
      </c>
      <c r="E247" s="21">
        <f>IF(ISNUMBER(exportations!E247),exportations!E247-importations!E247,0)</f>
        <v>38.712715999999944</v>
      </c>
      <c r="F247" s="21">
        <f>IF(ISNUMBER(exportations!F247),exportations!F247-importations!F247,0)</f>
        <v>25.658653999999956</v>
      </c>
      <c r="G247" s="21">
        <f>IF(ISNUMBER(exportations!G247),exportations!G247-importations!G247,0)</f>
        <v>28.158705000000054</v>
      </c>
      <c r="H247" s="21">
        <f>IF(ISNUMBER(exportations!H247),exportations!H247-importations!H247,0)</f>
        <v>60.24889300000001</v>
      </c>
      <c r="I247" s="21">
        <f>IF(ISNUMBER(exportations!I247),exportations!I247-importations!I247,0)</f>
        <v>33.704434999999876</v>
      </c>
      <c r="J247" s="21">
        <f>IF(ISNUMBER(exportations!J247),exportations!J247-importations!J247,0)</f>
        <v>94.554065000000037</v>
      </c>
      <c r="K247" s="21">
        <f>IF(ISNUMBER(exportations!K247),exportations!K247-importations!K247,0)</f>
        <v>122.24343100000004</v>
      </c>
      <c r="L247" s="21">
        <f>IF(ISNUMBER(exportations!L247),exportations!L247-importations!L247,0)</f>
        <v>31.647815000000037</v>
      </c>
      <c r="M247" s="21">
        <f>IF(ISNUMBER(exportations!M247),exportations!M247-importations!M247,0)</f>
        <v>103.79197999999997</v>
      </c>
      <c r="N247" s="21">
        <f>IF(ISNUMBER(exportations!N247),exportations!N247-importations!N247,0)</f>
        <v>47.235943999999961</v>
      </c>
      <c r="O247" s="21">
        <f>IF(ISNUMBER(exportations!O247),exportations!O247-importations!O247,0)</f>
        <v>66.244758999999988</v>
      </c>
      <c r="P247" s="72">
        <f>IF(ISNUMBER(exportations!P247),exportations!P247-importations!P247,0)</f>
        <v>29.848872000000085</v>
      </c>
      <c r="Q247" s="22">
        <f t="shared" si="17"/>
        <v>682.05026899999984</v>
      </c>
    </row>
    <row r="248" spans="1:17" x14ac:dyDescent="0.2">
      <c r="A248" s="19"/>
      <c r="B248" s="18">
        <v>18</v>
      </c>
      <c r="C248" s="18"/>
      <c r="D248" s="20">
        <v>2010</v>
      </c>
      <c r="E248" s="21">
        <f>IF(ISNUMBER(exportations!E248),exportations!E248-importations!E248,0)</f>
        <v>58.853753999999981</v>
      </c>
      <c r="F248" s="21">
        <f>IF(ISNUMBER(exportations!F248),exportations!F248-importations!F248,0)</f>
        <v>67.834969999999998</v>
      </c>
      <c r="G248" s="21">
        <f>IF(ISNUMBER(exportations!G248),exportations!G248-importations!G248,0)</f>
        <v>134.98594600000001</v>
      </c>
      <c r="H248" s="21">
        <f>IF(ISNUMBER(exportations!H248),exportations!H248-importations!H248,0)</f>
        <v>74.226472999999999</v>
      </c>
      <c r="I248" s="21">
        <f>IF(ISNUMBER(exportations!I248),exportations!I248-importations!I248,0)</f>
        <v>74.527018999999939</v>
      </c>
      <c r="J248" s="21">
        <f>IF(ISNUMBER(exportations!J248),exportations!J248-importations!J248,0)</f>
        <v>72.750466000000017</v>
      </c>
      <c r="K248" s="21">
        <f>IF(ISNUMBER(exportations!K248),exportations!K248-importations!K248,0)</f>
        <v>80.225228999999956</v>
      </c>
      <c r="L248" s="21">
        <f>IF(ISNUMBER(exportations!L248),exportations!L248-importations!L248,0)</f>
        <v>38.613005999999928</v>
      </c>
      <c r="M248" s="21">
        <f>IF(ISNUMBER(exportations!M248),exportations!M248-importations!M248,0)</f>
        <v>33.206747000000064</v>
      </c>
      <c r="N248" s="21">
        <f>IF(ISNUMBER(exportations!N248),exportations!N248-importations!N248,0)</f>
        <v>74.908780000000036</v>
      </c>
      <c r="O248" s="21">
        <f>IF(ISNUMBER(exportations!O248),exportations!O248-importations!O248,0)</f>
        <v>57.923918999999955</v>
      </c>
      <c r="P248" s="72">
        <f>IF(ISNUMBER(exportations!P248),exportations!P248-importations!P248,0)</f>
        <v>60.310917000000018</v>
      </c>
      <c r="Q248" s="22">
        <f t="shared" si="17"/>
        <v>828.36722599999996</v>
      </c>
    </row>
    <row r="249" spans="1:17" x14ac:dyDescent="0.2">
      <c r="A249" s="19"/>
      <c r="B249" s="18">
        <v>18</v>
      </c>
      <c r="C249" s="18"/>
      <c r="D249" s="54" t="s">
        <v>23</v>
      </c>
      <c r="E249" s="21">
        <f>IF(ISNUMBER(exportations!E249),exportations!E249-importations!E249,0)</f>
        <v>42.437268999999958</v>
      </c>
      <c r="F249" s="21">
        <f>IF(ISNUMBER(exportations!F249),exportations!F249-importations!F249,0)</f>
        <v>56.789653999999985</v>
      </c>
      <c r="G249" s="21">
        <f>IF(ISNUMBER(exportations!G249),exportations!G249-importations!G249,0)</f>
        <v>56.869830999999976</v>
      </c>
      <c r="H249" s="21">
        <f>IF(ISNUMBER(exportations!H249),exportations!H249-importations!H249,0)</f>
        <v>101.92794199999997</v>
      </c>
      <c r="I249" s="21">
        <f>IF(ISNUMBER(exportations!I249),exportations!I249-importations!I249,0)</f>
        <v>107.37968899999998</v>
      </c>
      <c r="J249" s="21">
        <f>IF(ISNUMBER(exportations!J249),exportations!J249-importations!J249,0)</f>
        <v>44.805650000000014</v>
      </c>
      <c r="K249" s="21">
        <f>IF(ISNUMBER(exportations!K249),exportations!K249-importations!K249,0)</f>
        <v>85.541954000000032</v>
      </c>
      <c r="L249" s="21">
        <f>IF(ISNUMBER(exportations!L249),exportations!L249-importations!L249,0)</f>
        <v>27.448620000000005</v>
      </c>
      <c r="M249" s="21">
        <f>IF(ISNUMBER(exportations!M249),exportations!M249-importations!M249,0)</f>
        <v>83.313885000000028</v>
      </c>
      <c r="N249" s="21">
        <f>IF(ISNUMBER(exportations!N249),exportations!N249-importations!N249,0)</f>
        <v>90.641662999999994</v>
      </c>
      <c r="O249" s="21">
        <f>IF(ISNUMBER(exportations!O249),exportations!O249-importations!O249,0)</f>
        <v>71.097412999999847</v>
      </c>
      <c r="P249" s="72">
        <f>IF(ISNUMBER(exportations!P249),exportations!P249-importations!P249,0)</f>
        <v>109.37079700000015</v>
      </c>
      <c r="Q249" s="22">
        <f t="shared" si="17"/>
        <v>877.62436700000001</v>
      </c>
    </row>
    <row r="250" spans="1:17" x14ac:dyDescent="0.2">
      <c r="A250" s="19"/>
      <c r="B250" s="18">
        <v>18</v>
      </c>
      <c r="C250" s="18"/>
      <c r="D250" s="20">
        <v>2012</v>
      </c>
      <c r="E250" s="21">
        <f>IF(ISNUMBER(exportations!E250),exportations!E250-importations!E250,0)</f>
        <v>149.83153400000003</v>
      </c>
      <c r="F250" s="21">
        <f>IF(ISNUMBER(exportations!F250),exportations!F250-importations!F250,0)</f>
        <v>48.48868600000003</v>
      </c>
      <c r="G250" s="21">
        <f>IF(ISNUMBER(exportations!G250),exportations!G250-importations!G250,0)</f>
        <v>94.82082899999989</v>
      </c>
      <c r="H250" s="21">
        <f>IF(ISNUMBER(exportations!H250),exportations!H250-importations!H250,0)</f>
        <v>94.452613000000042</v>
      </c>
      <c r="I250" s="21">
        <f>IF(ISNUMBER(exportations!I250),exportations!I250-importations!I250,0)</f>
        <v>130.58155599999986</v>
      </c>
      <c r="J250" s="21">
        <f>IF(ISNUMBER(exportations!J250),exportations!J250-importations!J250,0)</f>
        <v>112.60238399999992</v>
      </c>
      <c r="K250" s="21">
        <f>IF(ISNUMBER(exportations!K250),exportations!K250-importations!K250,0)</f>
        <v>144.58042300000011</v>
      </c>
      <c r="L250" s="21">
        <f>IF(ISNUMBER(exportations!L250),exportations!L250-importations!L250,0)</f>
        <v>87.418585999999948</v>
      </c>
      <c r="M250" s="21">
        <f>IF(ISNUMBER(exportations!M250),exportations!M250-importations!M250,0)</f>
        <v>51.126739000000157</v>
      </c>
      <c r="N250" s="21">
        <f>IF(ISNUMBER(exportations!N250),exportations!N250-importations!N250,0)</f>
        <v>80.903366000000005</v>
      </c>
      <c r="O250" s="21">
        <f>IF(ISNUMBER(exportations!O250),exportations!O250-importations!O250,0)</f>
        <v>51.135094999999978</v>
      </c>
      <c r="P250" s="72">
        <f>IF(ISNUMBER(exportations!P250),exportations!P250-importations!P250,0)</f>
        <v>44.500595999999973</v>
      </c>
      <c r="Q250" s="22">
        <f t="shared" si="17"/>
        <v>1090.442407</v>
      </c>
    </row>
    <row r="251" spans="1:17" x14ac:dyDescent="0.2">
      <c r="A251" s="19"/>
      <c r="B251" s="18">
        <v>18</v>
      </c>
      <c r="C251" s="18"/>
      <c r="D251" s="20">
        <v>2013</v>
      </c>
      <c r="E251" s="21">
        <f>IF(ISNUMBER(exportations!E251),exportations!E251-importations!E251,0)</f>
        <v>35.187296000000174</v>
      </c>
      <c r="F251" s="21">
        <f>IF(ISNUMBER(exportations!F251),exportations!F251-importations!F251,0)</f>
        <v>9.080071000000089</v>
      </c>
      <c r="G251" s="21">
        <f>IF(ISNUMBER(exportations!G251),exportations!G251-importations!G251,0)</f>
        <v>44.151210000000106</v>
      </c>
      <c r="H251" s="21">
        <f>IF(ISNUMBER(exportations!H251),exportations!H251-importations!H251,0)</f>
        <v>80.091518000000065</v>
      </c>
      <c r="I251" s="21">
        <f>IF(ISNUMBER(exportations!I251),exportations!I251-importations!I251,0)</f>
        <v>78.792016999999987</v>
      </c>
      <c r="J251" s="21">
        <f>IF(ISNUMBER(exportations!J251),exportations!J251-importations!J251,0)</f>
        <v>92.225811000000022</v>
      </c>
      <c r="K251" s="21">
        <f>IF(ISNUMBER(exportations!K251),exportations!K251-importations!K251,0)</f>
        <v>100.93067700000006</v>
      </c>
      <c r="L251" s="21">
        <f>IF(ISNUMBER(exportations!L251),exportations!L251-importations!L251,0)</f>
        <v>92.05862100000013</v>
      </c>
      <c r="M251" s="21">
        <f>IF(ISNUMBER(exportations!M251),exportations!M251-importations!M251,0)</f>
        <v>71.755514999999946</v>
      </c>
      <c r="N251" s="21">
        <f>IF(ISNUMBER(exportations!N251),exportations!N251-importations!N251,0)</f>
        <v>74.766457999999943</v>
      </c>
      <c r="O251" s="21">
        <f>IF(ISNUMBER(exportations!O251),exportations!O251-importations!O251,0)</f>
        <v>44.222358999999983</v>
      </c>
      <c r="P251" s="72">
        <f>IF(ISNUMBER(exportations!P251),exportations!P251-importations!P251,0)</f>
        <v>60.033787000000075</v>
      </c>
      <c r="Q251" s="22">
        <f t="shared" si="17"/>
        <v>783.29534000000058</v>
      </c>
    </row>
    <row r="252" spans="1:17" x14ac:dyDescent="0.2">
      <c r="A252" s="19"/>
      <c r="B252" s="18">
        <v>18</v>
      </c>
      <c r="C252" s="18"/>
      <c r="D252" s="20">
        <v>2014</v>
      </c>
      <c r="E252" s="21">
        <f>IF(ISNUMBER(exportations!E252),exportations!E252-importations!E252,0)</f>
        <v>83.279446999999777</v>
      </c>
      <c r="F252" s="21">
        <f>IF(ISNUMBER(exportations!F252),exportations!F252-importations!F252,0)</f>
        <v>48.88260600000001</v>
      </c>
      <c r="G252" s="21">
        <f>IF(ISNUMBER(exportations!G252),exportations!G252-importations!G252,0)</f>
        <v>45.65243299999986</v>
      </c>
      <c r="H252" s="21">
        <f>IF(ISNUMBER(exportations!H252),exportations!H252-importations!H252,0)</f>
        <v>83.834158000000116</v>
      </c>
      <c r="I252" s="21">
        <f>IF(ISNUMBER(exportations!I252),exportations!I252-importations!I252,0)</f>
        <v>21.62347699999998</v>
      </c>
      <c r="J252" s="21">
        <f>IF(ISNUMBER(exportations!J252),exportations!J252-importations!J252,0)</f>
        <v>17.721923000000061</v>
      </c>
      <c r="K252" s="21">
        <f>IF(ISNUMBER(exportations!K252),exportations!K252-importations!K252,0)</f>
        <v>55.554362999999967</v>
      </c>
      <c r="L252" s="21">
        <f>IF(ISNUMBER(exportations!L252),exportations!L252-importations!L252,0)</f>
        <v>6.1452920000000404</v>
      </c>
      <c r="M252" s="21">
        <f>IF(ISNUMBER(exportations!M252),exportations!M252-importations!M252,0)</f>
        <v>-11.360574999999926</v>
      </c>
      <c r="N252" s="21">
        <f>IF(ISNUMBER(exportations!N252),exportations!N252-importations!N252,0)</f>
        <v>24.354467999999997</v>
      </c>
      <c r="O252" s="21">
        <f>IF(ISNUMBER(exportations!O252),exportations!O252-importations!O252,0)</f>
        <v>44.859232000000134</v>
      </c>
      <c r="P252" s="72">
        <f>IF(ISNUMBER(exportations!P252),exportations!P252-importations!P252,0)</f>
        <v>9.5276010000000042</v>
      </c>
      <c r="Q252" s="22">
        <f t="shared" si="17"/>
        <v>430.07442500000002</v>
      </c>
    </row>
    <row r="253" spans="1:17" x14ac:dyDescent="0.2">
      <c r="A253" s="19"/>
      <c r="B253" s="18">
        <v>18</v>
      </c>
      <c r="C253" s="18"/>
      <c r="D253" s="20">
        <v>2015</v>
      </c>
      <c r="E253" s="21">
        <f>IF(ISNUMBER(exportations!E253),exportations!E253-importations!E253,0)</f>
        <v>28.541435000000092</v>
      </c>
      <c r="F253" s="21">
        <f>IF(ISNUMBER(exportations!F253),exportations!F253-importations!F253,0)</f>
        <v>-3.9596060000001216</v>
      </c>
      <c r="G253" s="21">
        <f>IF(ISNUMBER(exportations!G253),exportations!G253-importations!G253,0)</f>
        <v>23.038176999999905</v>
      </c>
      <c r="H253" s="21">
        <f>IF(ISNUMBER(exportations!H253),exportations!H253-importations!H253,0)</f>
        <v>49.804069000000027</v>
      </c>
      <c r="I253" s="21">
        <f>IF(ISNUMBER(exportations!I253),exportations!I253-importations!I253,0)</f>
        <v>34.43930899999998</v>
      </c>
      <c r="J253" s="21">
        <f>IF(ISNUMBER(exportations!J253),exportations!J253-importations!J253,0)</f>
        <v>56.898269000000028</v>
      </c>
      <c r="K253" s="21">
        <f>IF(ISNUMBER(exportations!K253),exportations!K253-importations!K253,0)</f>
        <v>61.819769999999949</v>
      </c>
      <c r="L253" s="21">
        <f>IF(ISNUMBER(exportations!L253),exportations!L253-importations!L253,0)</f>
        <v>26.042339000000084</v>
      </c>
      <c r="M253" s="21">
        <f>IF(ISNUMBER(exportations!M253),exportations!M253-importations!M253,0)</f>
        <v>28.728976999999986</v>
      </c>
      <c r="N253" s="21">
        <f>IF(ISNUMBER(exportations!N253),exportations!N253-importations!N253,0)</f>
        <v>-13.289803000000006</v>
      </c>
      <c r="O253" s="21">
        <f>IF(ISNUMBER(exportations!O253),exportations!O253-importations!O253,0)</f>
        <v>34.654911999999968</v>
      </c>
      <c r="P253" s="72">
        <f>IF(ISNUMBER(exportations!P253),exportations!P253-importations!P253,0)</f>
        <v>1.5113880000001245</v>
      </c>
      <c r="Q253" s="22">
        <f t="shared" si="17"/>
        <v>328.22923600000001</v>
      </c>
    </row>
    <row r="254" spans="1:17" x14ac:dyDescent="0.2">
      <c r="A254" s="19"/>
      <c r="B254" s="18">
        <v>18</v>
      </c>
      <c r="C254" s="18"/>
      <c r="D254" s="20">
        <v>2016</v>
      </c>
      <c r="E254" s="21">
        <f>IF(ISNUMBER(exportations!E254),exportations!E254-importations!E254,0)</f>
        <v>-15.592149999999947</v>
      </c>
      <c r="F254" s="21">
        <f>IF(ISNUMBER(exportations!F254),exportations!F254-importations!F254,0)</f>
        <v>-16.230067000000076</v>
      </c>
      <c r="G254" s="21">
        <f>IF(ISNUMBER(exportations!G254),exportations!G254-importations!G254,0)</f>
        <v>25.400443999999993</v>
      </c>
      <c r="H254" s="21">
        <f>IF(ISNUMBER(exportations!H254),exportations!H254-importations!H254,0)</f>
        <v>17.127366999999936</v>
      </c>
      <c r="I254" s="21">
        <f>IF(ISNUMBER(exportations!I254),exportations!I254-importations!I254,0)</f>
        <v>-9.6925700000000461</v>
      </c>
      <c r="J254" s="21">
        <f>IF(ISNUMBER(exportations!J254),exportations!J254-importations!J254,0)</f>
        <v>35.645701000000031</v>
      </c>
      <c r="K254" s="21">
        <f>IF(ISNUMBER(exportations!K254),exportations!K254-importations!K254,0)</f>
        <v>5.247698000000014</v>
      </c>
      <c r="L254" s="21">
        <f>IF(ISNUMBER(exportations!L254),exportations!L254-importations!L254,0)</f>
        <v>-0.25796199999979308</v>
      </c>
      <c r="M254" s="21">
        <f>IF(ISNUMBER(exportations!M254),exportations!M254-importations!M254,0)</f>
        <v>16.911862999999926</v>
      </c>
      <c r="N254" s="21">
        <f>IF(ISNUMBER(exportations!N254),exportations!N254-importations!N254,0)</f>
        <v>-32.59905399999991</v>
      </c>
      <c r="O254" s="21">
        <f>IF(ISNUMBER(exportations!O254),exportations!O254-importations!O254,0)</f>
        <v>-6.8052119999999832</v>
      </c>
      <c r="P254" s="72">
        <f>IF(ISNUMBER(exportations!P254),exportations!P254-importations!P254,0)</f>
        <v>6.6883269999999584</v>
      </c>
      <c r="Q254" s="22">
        <f t="shared" si="17"/>
        <v>25.844385000000102</v>
      </c>
    </row>
    <row r="255" spans="1:17" x14ac:dyDescent="0.2">
      <c r="A255" s="19"/>
      <c r="B255" s="18">
        <v>18</v>
      </c>
      <c r="C255" s="18"/>
      <c r="D255" s="20">
        <v>2017</v>
      </c>
      <c r="E255" s="21">
        <f>IF(ISNUMBER(exportations!E255),exportations!E255-importations!E255,0)</f>
        <v>14.63393700000006</v>
      </c>
      <c r="F255" s="21">
        <f>IF(ISNUMBER(exportations!F255),exportations!F255-importations!F255,0)</f>
        <v>11.196530999999936</v>
      </c>
      <c r="G255" s="21">
        <f>IF(ISNUMBER(exportations!G255),exportations!G255-importations!G255,0)</f>
        <v>20.914398000000006</v>
      </c>
      <c r="H255" s="21">
        <f>IF(ISNUMBER(exportations!H255),exportations!H255-importations!H255,0)</f>
        <v>89.360712000000035</v>
      </c>
      <c r="I255" s="21">
        <f>IF(ISNUMBER(exportations!I255),exportations!I255-importations!I255,0)</f>
        <v>34.110455000000002</v>
      </c>
      <c r="J255" s="21">
        <f>IF(ISNUMBER(exportations!J255),exportations!J255-importations!J255,0)</f>
        <v>51.319893999999977</v>
      </c>
      <c r="K255" s="21">
        <f>IF(ISNUMBER(exportations!K255),exportations!K255-importations!K255,0)</f>
        <v>86.812594000000104</v>
      </c>
      <c r="L255" s="21">
        <f>IF(ISNUMBER(exportations!L255),exportations!L255-importations!L255,0)</f>
        <v>10.657337999999868</v>
      </c>
      <c r="M255" s="21">
        <f>IF(ISNUMBER(exportations!M255),exportations!M255-importations!M255,0)</f>
        <v>-17.430412999999817</v>
      </c>
      <c r="N255" s="21">
        <f>IF(ISNUMBER(exportations!N255),exportations!N255-importations!N255,0)</f>
        <v>62.791774999999916</v>
      </c>
      <c r="O255" s="65">
        <f>IF(ISNUMBER(exportations!O255),exportations!O255-importations!O255,0)</f>
        <v>65.197862999999984</v>
      </c>
      <c r="P255" s="73">
        <f>IF(ISNUMBER(exportations!P255),exportations!P255-importations!P255,0)</f>
        <v>54.689730000000054</v>
      </c>
      <c r="Q255" s="22">
        <f t="shared" si="17"/>
        <v>484.25481400000012</v>
      </c>
    </row>
    <row r="256" spans="1:17" x14ac:dyDescent="0.2">
      <c r="A256" s="19"/>
      <c r="B256" s="18">
        <v>18</v>
      </c>
      <c r="C256" s="18"/>
      <c r="D256" s="20">
        <v>2018</v>
      </c>
      <c r="E256" s="21">
        <f>IF(ISNUMBER(exportations!E256),exportations!E256-importations!E256,0)</f>
        <v>-3.7731890000000021</v>
      </c>
      <c r="F256" s="21">
        <f>IF(ISNUMBER(exportations!F256),exportations!F256-importations!F256,0)</f>
        <v>20.630159999999819</v>
      </c>
      <c r="G256" s="21">
        <f>IF(ISNUMBER(exportations!G256),exportations!G256-importations!G256,0)</f>
        <v>34.247443999999859</v>
      </c>
      <c r="H256" s="21">
        <f>IF(ISNUMBER(exportations!H256),exportations!H256-importations!H256,0)</f>
        <v>57.261014000000046</v>
      </c>
      <c r="I256" s="21">
        <f>IF(ISNUMBER(exportations!I256),exportations!I256-importations!I256,0)</f>
        <v>39.292140000000018</v>
      </c>
      <c r="J256" s="21">
        <f>IF(ISNUMBER(exportations!J256),exportations!J256-importations!J256,0)</f>
        <v>72.042950000000133</v>
      </c>
      <c r="K256" s="21">
        <f>IF(ISNUMBER(exportations!K256),exportations!K256-importations!K256,0)</f>
        <v>52.730710999999928</v>
      </c>
      <c r="L256" s="21">
        <f>IF(ISNUMBER(exportations!L256),exportations!L256-importations!L256,0)</f>
        <v>0</v>
      </c>
      <c r="M256" s="21">
        <f>IF(ISNUMBER(exportations!M256),exportations!M256-importations!M256,0)</f>
        <v>0</v>
      </c>
      <c r="N256" s="21">
        <f>IF(ISNUMBER(exportations!N256),exportations!N256-importations!N256,0)</f>
        <v>0</v>
      </c>
      <c r="O256" s="65">
        <f>IF(ISNUMBER(exportations!O256),exportations!O256-importations!O256,0)</f>
        <v>0</v>
      </c>
      <c r="P256" s="73">
        <f>IF(ISNUMBER(exportations!P256),exportations!P256-importations!P256,0)</f>
        <v>0</v>
      </c>
      <c r="Q256" s="22">
        <f t="shared" si="17"/>
        <v>272.4312299999998</v>
      </c>
    </row>
    <row r="257" spans="1:17" x14ac:dyDescent="0.2">
      <c r="A257" s="19"/>
      <c r="B257" s="18"/>
      <c r="C257" s="18"/>
      <c r="D257" s="20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77"/>
      <c r="Q257" s="50"/>
    </row>
    <row r="258" spans="1:17" x14ac:dyDescent="0.2">
      <c r="A258" s="19"/>
      <c r="B258" s="18"/>
      <c r="C258" s="18"/>
      <c r="D258" s="24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74"/>
      <c r="Q258" s="26"/>
    </row>
    <row r="259" spans="1:17" x14ac:dyDescent="0.2">
      <c r="A259" s="52" t="s">
        <v>41</v>
      </c>
      <c r="B259" s="18">
        <v>19</v>
      </c>
      <c r="C259" s="18"/>
      <c r="D259" s="20">
        <v>2007</v>
      </c>
      <c r="E259" s="21">
        <f>IF(ISNUMBER(exportations!E259),exportations!E259-importations!E259,0)</f>
        <v>46.383792999999997</v>
      </c>
      <c r="F259" s="21">
        <f>IF(ISNUMBER(exportations!F259),exportations!F259-importations!F259,0)</f>
        <v>52.972251999999997</v>
      </c>
      <c r="G259" s="21">
        <f>IF(ISNUMBER(exportations!G259),exportations!G259-importations!G259,0)</f>
        <v>65.997247999999999</v>
      </c>
      <c r="H259" s="21">
        <f>IF(ISNUMBER(exportations!H259),exportations!H259-importations!H259,0)</f>
        <v>50.322404999999996</v>
      </c>
      <c r="I259" s="21">
        <f>IF(ISNUMBER(exportations!I259),exportations!I259-importations!I259,0)</f>
        <v>77.044200999999987</v>
      </c>
      <c r="J259" s="21">
        <f>IF(ISNUMBER(exportations!J259),exportations!J259-importations!J259,0)</f>
        <v>56.891511999999992</v>
      </c>
      <c r="K259" s="21">
        <f>IF(ISNUMBER(exportations!K259),exportations!K259-importations!K259,0)</f>
        <v>74.890224000000003</v>
      </c>
      <c r="L259" s="21">
        <f>IF(ISNUMBER(exportations!L259),exportations!L259-importations!L259,0)</f>
        <v>86.989528000000007</v>
      </c>
      <c r="M259" s="21">
        <f>IF(ISNUMBER(exportations!M259),exportations!M259-importations!M259,0)</f>
        <v>87.355278999999996</v>
      </c>
      <c r="N259" s="21">
        <f>IF(ISNUMBER(exportations!N259),exportations!N259-importations!N259,0)</f>
        <v>90.069682</v>
      </c>
      <c r="O259" s="21">
        <f>IF(ISNUMBER(exportations!O259),exportations!O259-importations!O259,0)</f>
        <v>74.900042999999997</v>
      </c>
      <c r="P259" s="72">
        <f>IF(ISNUMBER(exportations!P259),exportations!P259-importations!P259,0)</f>
        <v>67.997012999999995</v>
      </c>
      <c r="Q259" s="22">
        <f>SUM(E259:P259)</f>
        <v>831.8131800000001</v>
      </c>
    </row>
    <row r="260" spans="1:17" x14ac:dyDescent="0.2">
      <c r="A260" s="19"/>
      <c r="B260" s="18">
        <v>19</v>
      </c>
      <c r="C260" s="18"/>
      <c r="D260" s="20">
        <v>2008</v>
      </c>
      <c r="E260" s="21">
        <f>IF(ISNUMBER(exportations!E260),exportations!E260-importations!E260,0)</f>
        <v>54.337814000000002</v>
      </c>
      <c r="F260" s="21">
        <f>IF(ISNUMBER(exportations!F260),exportations!F260-importations!F260,0)</f>
        <v>44.251927999999999</v>
      </c>
      <c r="G260" s="21">
        <f>IF(ISNUMBER(exportations!G260),exportations!G260-importations!G260,0)</f>
        <v>45.399473999999998</v>
      </c>
      <c r="H260" s="21">
        <f>IF(ISNUMBER(exportations!H260),exportations!H260-importations!H260,0)</f>
        <v>61.714246999999986</v>
      </c>
      <c r="I260" s="21">
        <f>IF(ISNUMBER(exportations!I260),exportations!I260-importations!I260,0)</f>
        <v>76.244053000000008</v>
      </c>
      <c r="J260" s="21">
        <f>IF(ISNUMBER(exportations!J260),exportations!J260-importations!J260,0)</f>
        <v>74.009840999999994</v>
      </c>
      <c r="K260" s="21">
        <f>IF(ISNUMBER(exportations!K260),exportations!K260-importations!K260,0)</f>
        <v>79.244793000000001</v>
      </c>
      <c r="L260" s="21">
        <f>IF(ISNUMBER(exportations!L260),exportations!L260-importations!L260,0)</f>
        <v>67.094682000000006</v>
      </c>
      <c r="M260" s="21">
        <f>IF(ISNUMBER(exportations!M260),exportations!M260-importations!M260,0)</f>
        <v>82.779725000000013</v>
      </c>
      <c r="N260" s="21">
        <f>IF(ISNUMBER(exportations!N260),exportations!N260-importations!N260,0)</f>
        <v>70.746459000000002</v>
      </c>
      <c r="O260" s="21">
        <f>IF(ISNUMBER(exportations!O260),exportations!O260-importations!O260,0)</f>
        <v>57.27735899999999</v>
      </c>
      <c r="P260" s="72">
        <f>IF(ISNUMBER(exportations!P260),exportations!P260-importations!P260,0)</f>
        <v>59.145932000000002</v>
      </c>
      <c r="Q260" s="22">
        <f t="shared" ref="Q260:Q270" si="18">SUM(E260:P260)</f>
        <v>772.246307</v>
      </c>
    </row>
    <row r="261" spans="1:17" x14ac:dyDescent="0.2">
      <c r="A261" s="19"/>
      <c r="B261" s="18">
        <v>19</v>
      </c>
      <c r="C261" s="18"/>
      <c r="D261" s="20">
        <v>2009</v>
      </c>
      <c r="E261" s="21">
        <f>IF(ISNUMBER(exportations!E261),exportations!E261-importations!E261,0)</f>
        <v>36.865443999999997</v>
      </c>
      <c r="F261" s="21">
        <f>IF(ISNUMBER(exportations!F261),exportations!F261-importations!F261,0)</f>
        <v>44.40954099999999</v>
      </c>
      <c r="G261" s="21">
        <f>IF(ISNUMBER(exportations!G261),exportations!G261-importations!G261,0)</f>
        <v>67.194746000000009</v>
      </c>
      <c r="H261" s="21">
        <f>IF(ISNUMBER(exportations!H261),exportations!H261-importations!H261,0)</f>
        <v>78.311554000000001</v>
      </c>
      <c r="I261" s="21">
        <f>IF(ISNUMBER(exportations!I261),exportations!I261-importations!I261,0)</f>
        <v>61.817968999999991</v>
      </c>
      <c r="J261" s="21">
        <f>IF(ISNUMBER(exportations!J261),exportations!J261-importations!J261,0)</f>
        <v>96.478653999999992</v>
      </c>
      <c r="K261" s="21">
        <f>IF(ISNUMBER(exportations!K261),exportations!K261-importations!K261,0)</f>
        <v>87.806814000000003</v>
      </c>
      <c r="L261" s="21">
        <f>IF(ISNUMBER(exportations!L261),exportations!L261-importations!L261,0)</f>
        <v>57.756886000000002</v>
      </c>
      <c r="M261" s="21">
        <f>IF(ISNUMBER(exportations!M261),exportations!M261-importations!M261,0)</f>
        <v>82.935468</v>
      </c>
      <c r="N261" s="21">
        <f>IF(ISNUMBER(exportations!N261),exportations!N261-importations!N261,0)</f>
        <v>87.630505999999997</v>
      </c>
      <c r="O261" s="21">
        <f>IF(ISNUMBER(exportations!O261),exportations!O261-importations!O261,0)</f>
        <v>92.034382000000008</v>
      </c>
      <c r="P261" s="72">
        <f>IF(ISNUMBER(exportations!P261),exportations!P261-importations!P261,0)</f>
        <v>79.940097999999992</v>
      </c>
      <c r="Q261" s="22">
        <f t="shared" si="18"/>
        <v>873.18206200000009</v>
      </c>
    </row>
    <row r="262" spans="1:17" x14ac:dyDescent="0.2">
      <c r="A262" s="19"/>
      <c r="B262" s="18">
        <v>19</v>
      </c>
      <c r="C262" s="18"/>
      <c r="D262" s="20">
        <v>2010</v>
      </c>
      <c r="E262" s="21">
        <f>IF(ISNUMBER(exportations!E262),exportations!E262-importations!E262,0)</f>
        <v>46.385072999999998</v>
      </c>
      <c r="F262" s="21">
        <f>IF(ISNUMBER(exportations!F262),exportations!F262-importations!F262,0)</f>
        <v>66.054107999999985</v>
      </c>
      <c r="G262" s="21">
        <f>IF(ISNUMBER(exportations!G262),exportations!G262-importations!G262,0)</f>
        <v>136.321563</v>
      </c>
      <c r="H262" s="21">
        <f>IF(ISNUMBER(exportations!H262),exportations!H262-importations!H262,0)</f>
        <v>75.405935999999997</v>
      </c>
      <c r="I262" s="21">
        <f>IF(ISNUMBER(exportations!I262),exportations!I262-importations!I262,0)</f>
        <v>95.323993999999985</v>
      </c>
      <c r="J262" s="21">
        <f>IF(ISNUMBER(exportations!J262),exportations!J262-importations!J262,0)</f>
        <v>81.136538000000002</v>
      </c>
      <c r="K262" s="21">
        <f>IF(ISNUMBER(exportations!K262),exportations!K262-importations!K262,0)</f>
        <v>56.632632999999991</v>
      </c>
      <c r="L262" s="21">
        <f>IF(ISNUMBER(exportations!L262),exportations!L262-importations!L262,0)</f>
        <v>56.164940999999999</v>
      </c>
      <c r="M262" s="21">
        <f>IF(ISNUMBER(exportations!M262),exportations!M262-importations!M262,0)</f>
        <v>38.204389000000006</v>
      </c>
      <c r="N262" s="21">
        <f>IF(ISNUMBER(exportations!N262),exportations!N262-importations!N262,0)</f>
        <v>75.200439999999986</v>
      </c>
      <c r="O262" s="21">
        <f>IF(ISNUMBER(exportations!O262),exportations!O262-importations!O262,0)</f>
        <v>81.038315999999995</v>
      </c>
      <c r="P262" s="72">
        <f>IF(ISNUMBER(exportations!P262),exportations!P262-importations!P262,0)</f>
        <v>75.822553999999997</v>
      </c>
      <c r="Q262" s="22">
        <f t="shared" si="18"/>
        <v>883.69048499999985</v>
      </c>
    </row>
    <row r="263" spans="1:17" x14ac:dyDescent="0.2">
      <c r="A263" s="19"/>
      <c r="B263" s="18">
        <v>19</v>
      </c>
      <c r="C263" s="18"/>
      <c r="D263" s="54" t="s">
        <v>23</v>
      </c>
      <c r="E263" s="21">
        <f>IF(ISNUMBER(exportations!E263),exportations!E263-importations!E263,0)</f>
        <v>51.881842999999996</v>
      </c>
      <c r="F263" s="21">
        <f>IF(ISNUMBER(exportations!F263),exportations!F263-importations!F263,0)</f>
        <v>70.23480099999999</v>
      </c>
      <c r="G263" s="21">
        <f>IF(ISNUMBER(exportations!G263),exportations!G263-importations!G263,0)</f>
        <v>70.302819</v>
      </c>
      <c r="H263" s="21">
        <f>IF(ISNUMBER(exportations!H263),exportations!H263-importations!H263,0)</f>
        <v>94.402509999999992</v>
      </c>
      <c r="I263" s="21">
        <f>IF(ISNUMBER(exportations!I263),exportations!I263-importations!I263,0)</f>
        <v>112.085177</v>
      </c>
      <c r="J263" s="21">
        <f>IF(ISNUMBER(exportations!J263),exportations!J263-importations!J263,0)</f>
        <v>74.773380000000003</v>
      </c>
      <c r="K263" s="21">
        <f>IF(ISNUMBER(exportations!K263),exportations!K263-importations!K263,0)</f>
        <v>66.915583999999996</v>
      </c>
      <c r="L263" s="21">
        <f>IF(ISNUMBER(exportations!L263),exportations!L263-importations!L263,0)</f>
        <v>45.68103</v>
      </c>
      <c r="M263" s="21">
        <f>IF(ISNUMBER(exportations!M263),exportations!M263-importations!M263,0)</f>
        <v>86.273796000000004</v>
      </c>
      <c r="N263" s="21">
        <f>IF(ISNUMBER(exportations!N263),exportations!N263-importations!N263,0)</f>
        <v>106.41878599999998</v>
      </c>
      <c r="O263" s="21">
        <f>IF(ISNUMBER(exportations!O263),exportations!O263-importations!O263,0)</f>
        <v>101.39729700000001</v>
      </c>
      <c r="P263" s="72">
        <f>IF(ISNUMBER(exportations!P263),exportations!P263-importations!P263,0)</f>
        <v>123.41329800000001</v>
      </c>
      <c r="Q263" s="22">
        <f t="shared" si="18"/>
        <v>1003.7803209999998</v>
      </c>
    </row>
    <row r="264" spans="1:17" x14ac:dyDescent="0.2">
      <c r="A264" s="19"/>
      <c r="B264" s="18">
        <v>19</v>
      </c>
      <c r="C264" s="18"/>
      <c r="D264" s="20">
        <v>2012</v>
      </c>
      <c r="E264" s="21">
        <f>IF(ISNUMBER(exportations!E264),exportations!E264-importations!E264,0)</f>
        <v>106.79963799999999</v>
      </c>
      <c r="F264" s="21">
        <f>IF(ISNUMBER(exportations!F264),exportations!F264-importations!F264,0)</f>
        <v>77.66922799999999</v>
      </c>
      <c r="G264" s="21">
        <f>IF(ISNUMBER(exportations!G264),exportations!G264-importations!G264,0)</f>
        <v>92.904278000000005</v>
      </c>
      <c r="H264" s="21">
        <f>IF(ISNUMBER(exportations!H264),exportations!H264-importations!H264,0)</f>
        <v>95.713767999999988</v>
      </c>
      <c r="I264" s="21">
        <f>IF(ISNUMBER(exportations!I264),exportations!I264-importations!I264,0)</f>
        <v>129.28837899999999</v>
      </c>
      <c r="J264" s="21">
        <f>IF(ISNUMBER(exportations!J264),exportations!J264-importations!J264,0)</f>
        <v>101.86065299999999</v>
      </c>
      <c r="K264" s="21">
        <f>IF(ISNUMBER(exportations!K264),exportations!K264-importations!K264,0)</f>
        <v>117.02498500000002</v>
      </c>
      <c r="L264" s="21">
        <f>IF(ISNUMBER(exportations!L264),exportations!L264-importations!L264,0)</f>
        <v>92.779887000000002</v>
      </c>
      <c r="M264" s="21">
        <f>IF(ISNUMBER(exportations!M264),exportations!M264-importations!M264,0)</f>
        <v>96.983035000000001</v>
      </c>
      <c r="N264" s="21">
        <f>IF(ISNUMBER(exportations!N264),exportations!N264-importations!N264,0)</f>
        <v>88.481741999999997</v>
      </c>
      <c r="O264" s="21">
        <f>IF(ISNUMBER(exportations!O264),exportations!O264-importations!O264,0)</f>
        <v>99.003111000000004</v>
      </c>
      <c r="P264" s="72">
        <f>IF(ISNUMBER(exportations!P264),exportations!P264-importations!P264,0)</f>
        <v>81.428992999999991</v>
      </c>
      <c r="Q264" s="22">
        <f t="shared" si="18"/>
        <v>1179.9376969999998</v>
      </c>
    </row>
    <row r="265" spans="1:17" x14ac:dyDescent="0.2">
      <c r="A265" s="19"/>
      <c r="B265" s="18">
        <v>19</v>
      </c>
      <c r="C265" s="18"/>
      <c r="D265" s="20">
        <v>2013</v>
      </c>
      <c r="E265" s="21">
        <f>IF(ISNUMBER(exportations!E265),exportations!E265-importations!E265,0)</f>
        <v>60.635092999999991</v>
      </c>
      <c r="F265" s="21">
        <f>IF(ISNUMBER(exportations!F265),exportations!F265-importations!F265,0)</f>
        <v>53.188061000000005</v>
      </c>
      <c r="G265" s="21">
        <f>IF(ISNUMBER(exportations!G265),exportations!G265-importations!G265,0)</f>
        <v>69.098728999999992</v>
      </c>
      <c r="H265" s="21">
        <f>IF(ISNUMBER(exportations!H265),exportations!H265-importations!H265,0)</f>
        <v>87.419196999999997</v>
      </c>
      <c r="I265" s="21">
        <f>IF(ISNUMBER(exportations!I265),exportations!I265-importations!I265,0)</f>
        <v>80.358654999999999</v>
      </c>
      <c r="J265" s="21">
        <f>IF(ISNUMBER(exportations!J265),exportations!J265-importations!J265,0)</f>
        <v>94.368597999999992</v>
      </c>
      <c r="K265" s="21">
        <f>IF(ISNUMBER(exportations!K265),exportations!K265-importations!K265,0)</f>
        <v>85.233489999999989</v>
      </c>
      <c r="L265" s="21">
        <f>IF(ISNUMBER(exportations!L265),exportations!L265-importations!L265,0)</f>
        <v>74.531739000000002</v>
      </c>
      <c r="M265" s="21">
        <f>IF(ISNUMBER(exportations!M265),exportations!M265-importations!M265,0)</f>
        <v>65.068489</v>
      </c>
      <c r="N265" s="21">
        <f>IF(ISNUMBER(exportations!N265),exportations!N265-importations!N265,0)</f>
        <v>89.329710999999989</v>
      </c>
      <c r="O265" s="21">
        <f>IF(ISNUMBER(exportations!O265),exportations!O265-importations!O265,0)</f>
        <v>74.478931999999986</v>
      </c>
      <c r="P265" s="72">
        <f>IF(ISNUMBER(exportations!P265),exportations!P265-importations!P265,0)</f>
        <v>76.624433999999994</v>
      </c>
      <c r="Q265" s="22">
        <f t="shared" si="18"/>
        <v>910.33512799999983</v>
      </c>
    </row>
    <row r="266" spans="1:17" x14ac:dyDescent="0.2">
      <c r="A266" s="19"/>
      <c r="B266" s="18">
        <v>19</v>
      </c>
      <c r="C266" s="18"/>
      <c r="D266" s="20">
        <v>2014</v>
      </c>
      <c r="E266" s="21">
        <f>IF(ISNUMBER(exportations!E266),exportations!E266-importations!E266,0)</f>
        <v>54.145716999999991</v>
      </c>
      <c r="F266" s="21">
        <f>IF(ISNUMBER(exportations!F266),exportations!F266-importations!F266,0)</f>
        <v>78.928351000000006</v>
      </c>
      <c r="G266" s="21">
        <f>IF(ISNUMBER(exportations!G266),exportations!G266-importations!G266,0)</f>
        <v>81.875604999999993</v>
      </c>
      <c r="H266" s="21">
        <f>IF(ISNUMBER(exportations!H266),exportations!H266-importations!H266,0)</f>
        <v>71.431123999999997</v>
      </c>
      <c r="I266" s="21">
        <f>IF(ISNUMBER(exportations!I266),exportations!I266-importations!I266,0)</f>
        <v>55.876464999999996</v>
      </c>
      <c r="J266" s="21">
        <f>IF(ISNUMBER(exportations!J266),exportations!J266-importations!J266,0)</f>
        <v>49.041361999999992</v>
      </c>
      <c r="K266" s="21">
        <f>IF(ISNUMBER(exportations!K266),exportations!K266-importations!K266,0)</f>
        <v>63.354106999999992</v>
      </c>
      <c r="L266" s="21">
        <f>IF(ISNUMBER(exportations!L266),exportations!L266-importations!L266,0)</f>
        <v>27.503120000000003</v>
      </c>
      <c r="M266" s="21">
        <f>IF(ISNUMBER(exportations!M266),exportations!M266-importations!M266,0)</f>
        <v>51.671111999999994</v>
      </c>
      <c r="N266" s="21">
        <f>IF(ISNUMBER(exportations!N266),exportations!N266-importations!N266,0)</f>
        <v>69.340751999999995</v>
      </c>
      <c r="O266" s="21">
        <f>IF(ISNUMBER(exportations!O266),exportations!O266-importations!O266,0)</f>
        <v>84.374720999999994</v>
      </c>
      <c r="P266" s="72">
        <f>IF(ISNUMBER(exportations!P266),exportations!P266-importations!P266,0)</f>
        <v>76.351289000000008</v>
      </c>
      <c r="Q266" s="22">
        <f t="shared" si="18"/>
        <v>763.8937249999999</v>
      </c>
    </row>
    <row r="267" spans="1:17" x14ac:dyDescent="0.2">
      <c r="A267" s="19"/>
      <c r="B267" s="18">
        <v>19</v>
      </c>
      <c r="C267" s="18"/>
      <c r="D267" s="20">
        <v>2015</v>
      </c>
      <c r="E267" s="21">
        <f>IF(ISNUMBER(exportations!E267),exportations!E267-importations!E267,0)</f>
        <v>64.084789000000001</v>
      </c>
      <c r="F267" s="21">
        <f>IF(ISNUMBER(exportations!F267),exportations!F267-importations!F267,0)</f>
        <v>64.811692999999991</v>
      </c>
      <c r="G267" s="21">
        <f>IF(ISNUMBER(exportations!G267),exportations!G267-importations!G267,0)</f>
        <v>82.486336999999992</v>
      </c>
      <c r="H267" s="21">
        <f>IF(ISNUMBER(exportations!H267),exportations!H267-importations!H267,0)</f>
        <v>67.365657999999996</v>
      </c>
      <c r="I267" s="21">
        <f>IF(ISNUMBER(exportations!I267),exportations!I267-importations!I267,0)</f>
        <v>67.132498999999996</v>
      </c>
      <c r="J267" s="21">
        <f>IF(ISNUMBER(exportations!J267),exportations!J267-importations!J267,0)</f>
        <v>81.05336299999999</v>
      </c>
      <c r="K267" s="21">
        <f>IF(ISNUMBER(exportations!K267),exportations!K267-importations!K267,0)</f>
        <v>60.355657000000001</v>
      </c>
      <c r="L267" s="21">
        <f>IF(ISNUMBER(exportations!L267),exportations!L267-importations!L267,0)</f>
        <v>73.77861</v>
      </c>
      <c r="M267" s="21">
        <f>IF(ISNUMBER(exportations!M267),exportations!M267-importations!M267,0)</f>
        <v>67.751269999999991</v>
      </c>
      <c r="N267" s="21">
        <f>IF(ISNUMBER(exportations!N267),exportations!N267-importations!N267,0)</f>
        <v>66.462402999999995</v>
      </c>
      <c r="O267" s="21">
        <f>IF(ISNUMBER(exportations!O267),exportations!O267-importations!O267,0)</f>
        <v>89.883877999999982</v>
      </c>
      <c r="P267" s="72">
        <f>IF(ISNUMBER(exportations!P267),exportations!P267-importations!P267,0)</f>
        <v>62.87592699999999</v>
      </c>
      <c r="Q267" s="22">
        <f t="shared" si="18"/>
        <v>848.04208399999993</v>
      </c>
    </row>
    <row r="268" spans="1:17" x14ac:dyDescent="0.2">
      <c r="A268" s="19"/>
      <c r="B268" s="18">
        <v>19</v>
      </c>
      <c r="C268" s="18"/>
      <c r="D268" s="20">
        <v>2016</v>
      </c>
      <c r="E268" s="21">
        <f>IF(ISNUMBER(exportations!E268),exportations!E268-importations!E268,0)</f>
        <v>45.308686999999999</v>
      </c>
      <c r="F268" s="21">
        <f>IF(ISNUMBER(exportations!F268),exportations!F268-importations!F268,0)</f>
        <v>64.30519799999999</v>
      </c>
      <c r="G268" s="21">
        <f>IF(ISNUMBER(exportations!G268),exportations!G268-importations!G268,0)</f>
        <v>64.159284</v>
      </c>
      <c r="H268" s="21">
        <f>IF(ISNUMBER(exportations!H268),exportations!H268-importations!H268,0)</f>
        <v>57.590658000000005</v>
      </c>
      <c r="I268" s="21">
        <f>IF(ISNUMBER(exportations!I268),exportations!I268-importations!I268,0)</f>
        <v>68.128281000000001</v>
      </c>
      <c r="J268" s="21">
        <f>IF(ISNUMBER(exportations!J268),exportations!J268-importations!J268,0)</f>
        <v>70.879366000000005</v>
      </c>
      <c r="K268" s="21">
        <f>IF(ISNUMBER(exportations!K268),exportations!K268-importations!K268,0)</f>
        <v>57.792137999999994</v>
      </c>
      <c r="L268" s="21">
        <f>IF(ISNUMBER(exportations!L268),exportations!L268-importations!L268,0)</f>
        <v>58.789319000000006</v>
      </c>
      <c r="M268" s="21">
        <f>IF(ISNUMBER(exportations!M268),exportations!M268-importations!M268,0)</f>
        <v>83.373709999999988</v>
      </c>
      <c r="N268" s="21">
        <f>IF(ISNUMBER(exportations!N268),exportations!N268-importations!N268,0)</f>
        <v>63.345444999999998</v>
      </c>
      <c r="O268" s="21">
        <f>IF(ISNUMBER(exportations!O268),exportations!O268-importations!O268,0)</f>
        <v>67.828551000000004</v>
      </c>
      <c r="P268" s="72">
        <f>IF(ISNUMBER(exportations!P268),exportations!P268-importations!P268,0)</f>
        <v>73.435072999999988</v>
      </c>
      <c r="Q268" s="22">
        <f t="shared" si="18"/>
        <v>774.93571000000009</v>
      </c>
    </row>
    <row r="269" spans="1:17" x14ac:dyDescent="0.2">
      <c r="A269" s="19"/>
      <c r="B269" s="18">
        <v>19</v>
      </c>
      <c r="C269" s="18"/>
      <c r="D269" s="20">
        <v>2017</v>
      </c>
      <c r="E269" s="21">
        <f>IF(ISNUMBER(exportations!E269),exportations!E269-importations!E269,0)</f>
        <v>60.494113999999996</v>
      </c>
      <c r="F269" s="21">
        <f>IF(ISNUMBER(exportations!F269),exportations!F269-importations!F269,0)</f>
        <v>73.631057999999996</v>
      </c>
      <c r="G269" s="21">
        <f>IF(ISNUMBER(exportations!G269),exportations!G269-importations!G269,0)</f>
        <v>69.602919999999983</v>
      </c>
      <c r="H269" s="21">
        <f>IF(ISNUMBER(exportations!H269),exportations!H269-importations!H269,0)</f>
        <v>79.773804999999996</v>
      </c>
      <c r="I269" s="21">
        <f>IF(ISNUMBER(exportations!I269),exportations!I269-importations!I269,0)</f>
        <v>83.250094000000004</v>
      </c>
      <c r="J269" s="21">
        <f>IF(ISNUMBER(exportations!J269),exportations!J269-importations!J269,0)</f>
        <v>68.440845999999993</v>
      </c>
      <c r="K269" s="21">
        <f>IF(ISNUMBER(exportations!K269),exportations!K269-importations!K269,0)</f>
        <v>77.694771000000003</v>
      </c>
      <c r="L269" s="21">
        <f>IF(ISNUMBER(exportations!L269),exportations!L269-importations!L269,0)</f>
        <v>65.649472000000003</v>
      </c>
      <c r="M269" s="21">
        <f>IF(ISNUMBER(exportations!M269),exportations!M269-importations!M269,0)</f>
        <v>77.339715999999996</v>
      </c>
      <c r="N269" s="21">
        <f>IF(ISNUMBER(exportations!N269),exportations!N269-importations!N269,0)</f>
        <v>101.60846999999998</v>
      </c>
      <c r="O269" s="65">
        <f>IF(ISNUMBER(exportations!O269),exportations!O269-importations!O269,0)</f>
        <v>125.60900399999998</v>
      </c>
      <c r="P269" s="73">
        <f>IF(ISNUMBER(exportations!P269),exportations!P269-importations!P269,0)</f>
        <v>125.10191199999998</v>
      </c>
      <c r="Q269" s="22">
        <f t="shared" si="18"/>
        <v>1008.196182</v>
      </c>
    </row>
    <row r="270" spans="1:17" x14ac:dyDescent="0.2">
      <c r="A270" s="19"/>
      <c r="B270" s="18">
        <v>19</v>
      </c>
      <c r="C270" s="18"/>
      <c r="D270" s="20">
        <v>2018</v>
      </c>
      <c r="E270" s="21">
        <f>IF(ISNUMBER(exportations!E270),exportations!E270-importations!E270,0)</f>
        <v>100.93232399999999</v>
      </c>
      <c r="F270" s="21">
        <f>IF(ISNUMBER(exportations!F270),exportations!F270-importations!F270,0)</f>
        <v>91.711037000000005</v>
      </c>
      <c r="G270" s="21">
        <f>IF(ISNUMBER(exportations!G270),exportations!G270-importations!G270,0)</f>
        <v>85.089277999999993</v>
      </c>
      <c r="H270" s="21">
        <f>IF(ISNUMBER(exportations!H270),exportations!H270-importations!H270,0)</f>
        <v>94.256821999999985</v>
      </c>
      <c r="I270" s="21">
        <f>IF(ISNUMBER(exportations!I270),exportations!I270-importations!I270,0)</f>
        <v>101.298295</v>
      </c>
      <c r="J270" s="21">
        <f>IF(ISNUMBER(exportations!J270),exportations!J270-importations!J270,0)</f>
        <v>83.644795999999999</v>
      </c>
      <c r="K270" s="21">
        <f>IF(ISNUMBER(exportations!K270),exportations!K270-importations!K270,0)</f>
        <v>88.341894999999994</v>
      </c>
      <c r="L270" s="21">
        <f>IF(ISNUMBER(exportations!L270),exportations!L270-importations!L270,0)</f>
        <v>0</v>
      </c>
      <c r="M270" s="21">
        <f>IF(ISNUMBER(exportations!M270),exportations!M270-importations!M270,0)</f>
        <v>0</v>
      </c>
      <c r="N270" s="21">
        <f>IF(ISNUMBER(exportations!N270),exportations!N270-importations!N270,0)</f>
        <v>0</v>
      </c>
      <c r="O270" s="65">
        <f>IF(ISNUMBER(exportations!O270),exportations!O270-importations!O270,0)</f>
        <v>0</v>
      </c>
      <c r="P270" s="73">
        <f>IF(ISNUMBER(exportations!P270),exportations!P270-importations!P270,0)</f>
        <v>0</v>
      </c>
      <c r="Q270" s="22">
        <f t="shared" si="18"/>
        <v>645.27444700000001</v>
      </c>
    </row>
    <row r="271" spans="1:17" x14ac:dyDescent="0.2">
      <c r="A271" s="19"/>
      <c r="B271" s="18"/>
      <c r="C271" s="18"/>
      <c r="D271" s="24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74"/>
      <c r="Q271" s="26"/>
    </row>
    <row r="272" spans="1:17" x14ac:dyDescent="0.2">
      <c r="A272" s="19"/>
      <c r="B272" s="18"/>
      <c r="C272" s="18"/>
      <c r="D272" s="24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74"/>
      <c r="Q272" s="26"/>
    </row>
    <row r="273" spans="1:17" x14ac:dyDescent="0.2">
      <c r="A273" s="52" t="s">
        <v>42</v>
      </c>
      <c r="B273" s="18">
        <v>20</v>
      </c>
      <c r="C273" s="27"/>
      <c r="D273" s="20">
        <v>2007</v>
      </c>
      <c r="E273" s="21">
        <f>IF(ISNUMBER(exportations!E273),exportations!E273-importations!E273,0)</f>
        <v>-29.32157500000001</v>
      </c>
      <c r="F273" s="21">
        <f>IF(ISNUMBER(exportations!F273),exportations!F273-importations!F273,0)</f>
        <v>-47.10227900000001</v>
      </c>
      <c r="G273" s="21">
        <f>IF(ISNUMBER(exportations!G273),exportations!G273-importations!G273,0)</f>
        <v>-42.704460000000012</v>
      </c>
      <c r="H273" s="21">
        <f>IF(ISNUMBER(exportations!H273),exportations!H273-importations!H273,0)</f>
        <v>-29.230514000000014</v>
      </c>
      <c r="I273" s="21">
        <f>IF(ISNUMBER(exportations!I273),exportations!I273-importations!I273,0)</f>
        <v>-14.942045000000007</v>
      </c>
      <c r="J273" s="21">
        <f>IF(ISNUMBER(exportations!J273),exportations!J273-importations!J273,0)</f>
        <v>-13.730932999999993</v>
      </c>
      <c r="K273" s="21">
        <f>IF(ISNUMBER(exportations!K273),exportations!K273-importations!K273,0)</f>
        <v>-27.146427000000017</v>
      </c>
      <c r="L273" s="21">
        <f>IF(ISNUMBER(exportations!L273),exportations!L273-importations!L273,0)</f>
        <v>-49.121442999999999</v>
      </c>
      <c r="M273" s="21">
        <f>IF(ISNUMBER(exportations!M273),exportations!M273-importations!M273,0)</f>
        <v>-33.855180000000018</v>
      </c>
      <c r="N273" s="21">
        <f>IF(ISNUMBER(exportations!N273),exportations!N273-importations!N273,0)</f>
        <v>-43.605250999999981</v>
      </c>
      <c r="O273" s="21">
        <f>IF(ISNUMBER(exportations!O273),exportations!O273-importations!O273,0)</f>
        <v>-31.378505000000018</v>
      </c>
      <c r="P273" s="72">
        <f>IF(ISNUMBER(exportations!P273),exportations!P273-importations!P273,0)</f>
        <v>-31.240279999999998</v>
      </c>
      <c r="Q273" s="22">
        <f>SUM(E273:P273)</f>
        <v>-393.37889200000006</v>
      </c>
    </row>
    <row r="274" spans="1:17" x14ac:dyDescent="0.2">
      <c r="A274" s="23"/>
      <c r="B274" s="18">
        <v>20</v>
      </c>
      <c r="C274" s="27"/>
      <c r="D274" s="20">
        <v>2008</v>
      </c>
      <c r="E274" s="21">
        <f>IF(ISNUMBER(exportations!E274),exportations!E274-importations!E274,0)</f>
        <v>-29.326134999999994</v>
      </c>
      <c r="F274" s="21">
        <f>IF(ISNUMBER(exportations!F274),exportations!F274-importations!F274,0)</f>
        <v>-50.05325400000001</v>
      </c>
      <c r="G274" s="21">
        <f>IF(ISNUMBER(exportations!G274),exportations!G274-importations!G274,0)</f>
        <v>-40.926070999999993</v>
      </c>
      <c r="H274" s="21">
        <f>IF(ISNUMBER(exportations!H274),exportations!H274-importations!H274,0)</f>
        <v>-16.328584000000006</v>
      </c>
      <c r="I274" s="21">
        <f>IF(ISNUMBER(exportations!I274),exportations!I274-importations!I274,0)</f>
        <v>-35.208157000000014</v>
      </c>
      <c r="J274" s="21">
        <f>IF(ISNUMBER(exportations!J274),exportations!J274-importations!J274,0)</f>
        <v>-26.955631999999994</v>
      </c>
      <c r="K274" s="21">
        <f>IF(ISNUMBER(exportations!K274),exportations!K274-importations!K274,0)</f>
        <v>-26.67840099999998</v>
      </c>
      <c r="L274" s="21">
        <f>IF(ISNUMBER(exportations!L274),exportations!L274-importations!L274,0)</f>
        <v>-23.855974999999987</v>
      </c>
      <c r="M274" s="21">
        <f>IF(ISNUMBER(exportations!M274),exportations!M274-importations!M274,0)</f>
        <v>-36.602718999999979</v>
      </c>
      <c r="N274" s="21">
        <f>IF(ISNUMBER(exportations!N274),exportations!N274-importations!N274,0)</f>
        <v>-58.487076999999999</v>
      </c>
      <c r="O274" s="21">
        <f>IF(ISNUMBER(exportations!O274),exportations!O274-importations!O274,0)</f>
        <v>-51.639941999999991</v>
      </c>
      <c r="P274" s="72">
        <f>IF(ISNUMBER(exportations!P274),exportations!P274-importations!P274,0)</f>
        <v>-39.904475999999988</v>
      </c>
      <c r="Q274" s="22">
        <f t="shared" ref="Q274:Q284" si="19">SUM(E274:P274)</f>
        <v>-435.96642299999991</v>
      </c>
    </row>
    <row r="275" spans="1:17" x14ac:dyDescent="0.2">
      <c r="A275" s="23"/>
      <c r="B275" s="18">
        <v>20</v>
      </c>
      <c r="C275" s="27"/>
      <c r="D275" s="20">
        <v>2009</v>
      </c>
      <c r="E275" s="21">
        <f>IF(ISNUMBER(exportations!E275),exportations!E275-importations!E275,0)</f>
        <v>-18.587530000000001</v>
      </c>
      <c r="F275" s="21">
        <f>IF(ISNUMBER(exportations!F275),exportations!F275-importations!F275,0)</f>
        <v>-36.548093000000009</v>
      </c>
      <c r="G275" s="21">
        <f>IF(ISNUMBER(exportations!G275),exportations!G275-importations!G275,0)</f>
        <v>-49.767798999999997</v>
      </c>
      <c r="H275" s="21">
        <f>IF(ISNUMBER(exportations!H275),exportations!H275-importations!H275,0)</f>
        <v>-24.036611000000008</v>
      </c>
      <c r="I275" s="21">
        <f>IF(ISNUMBER(exportations!I275),exportations!I275-importations!I275,0)</f>
        <v>-34.985520999999991</v>
      </c>
      <c r="J275" s="21">
        <f>IF(ISNUMBER(exportations!J275),exportations!J275-importations!J275,0)</f>
        <v>-18.642111999999997</v>
      </c>
      <c r="K275" s="21">
        <f>IF(ISNUMBER(exportations!K275),exportations!K275-importations!K275,0)</f>
        <v>-10.860860000000017</v>
      </c>
      <c r="L275" s="21">
        <f>IF(ISNUMBER(exportations!L275),exportations!L275-importations!L275,0)</f>
        <v>-26.697895000000003</v>
      </c>
      <c r="M275" s="21">
        <f>IF(ISNUMBER(exportations!M275),exportations!M275-importations!M275,0)</f>
        <v>-3.3969030000000089</v>
      </c>
      <c r="N275" s="21">
        <f>IF(ISNUMBER(exportations!N275),exportations!N275-importations!N275,0)</f>
        <v>-56.042911000000004</v>
      </c>
      <c r="O275" s="21">
        <f>IF(ISNUMBER(exportations!O275),exportations!O275-importations!O275,0)</f>
        <v>-43.172225999999995</v>
      </c>
      <c r="P275" s="72">
        <f>IF(ISNUMBER(exportations!P275),exportations!P275-importations!P275,0)</f>
        <v>-52.24777499999999</v>
      </c>
      <c r="Q275" s="22">
        <f t="shared" si="19"/>
        <v>-374.98623600000002</v>
      </c>
    </row>
    <row r="276" spans="1:17" x14ac:dyDescent="0.2">
      <c r="A276" s="23"/>
      <c r="B276" s="18">
        <v>20</v>
      </c>
      <c r="C276" s="27"/>
      <c r="D276" s="20">
        <v>2010</v>
      </c>
      <c r="E276" s="21">
        <f>IF(ISNUMBER(exportations!E276),exportations!E276-importations!E276,0)</f>
        <v>-20.126910999999978</v>
      </c>
      <c r="F276" s="21">
        <f>IF(ISNUMBER(exportations!F276),exportations!F276-importations!F276,0)</f>
        <v>-35.619101000000001</v>
      </c>
      <c r="G276" s="21">
        <f>IF(ISNUMBER(exportations!G276),exportations!G276-importations!G276,0)</f>
        <v>-42.34427500000001</v>
      </c>
      <c r="H276" s="21">
        <f>IF(ISNUMBER(exportations!H276),exportations!H276-importations!H276,0)</f>
        <v>-35.07782499999999</v>
      </c>
      <c r="I276" s="21">
        <f>IF(ISNUMBER(exportations!I276),exportations!I276-importations!I276,0)</f>
        <v>-35.322793999999988</v>
      </c>
      <c r="J276" s="21">
        <f>IF(ISNUMBER(exportations!J276),exportations!J276-importations!J276,0)</f>
        <v>-36.362301000000002</v>
      </c>
      <c r="K276" s="21">
        <f>IF(ISNUMBER(exportations!K276),exportations!K276-importations!K276,0)</f>
        <v>-23.114556999999991</v>
      </c>
      <c r="L276" s="21">
        <f>IF(ISNUMBER(exportations!L276),exportations!L276-importations!L276,0)</f>
        <v>-42.56303699999998</v>
      </c>
      <c r="M276" s="21">
        <f>IF(ISNUMBER(exportations!M276),exportations!M276-importations!M276,0)</f>
        <v>-47.704288999999989</v>
      </c>
      <c r="N276" s="21">
        <f>IF(ISNUMBER(exportations!N276),exportations!N276-importations!N276,0)</f>
        <v>-39.217308000000003</v>
      </c>
      <c r="O276" s="21">
        <f>IF(ISNUMBER(exportations!O276),exportations!O276-importations!O276,0)</f>
        <v>-42.767898000000002</v>
      </c>
      <c r="P276" s="72">
        <f>IF(ISNUMBER(exportations!P276),exportations!P276-importations!P276,0)</f>
        <v>-36.176680000000005</v>
      </c>
      <c r="Q276" s="22">
        <f t="shared" si="19"/>
        <v>-436.39697599999988</v>
      </c>
    </row>
    <row r="277" spans="1:17" x14ac:dyDescent="0.2">
      <c r="A277" s="23"/>
      <c r="B277" s="18">
        <v>20</v>
      </c>
      <c r="C277" s="27"/>
      <c r="D277" s="54" t="s">
        <v>23</v>
      </c>
      <c r="E277" s="21">
        <f>IF(ISNUMBER(exportations!E277),exportations!E277-importations!E277,0)</f>
        <v>-32.310309999999987</v>
      </c>
      <c r="F277" s="21">
        <f>IF(ISNUMBER(exportations!F277),exportations!F277-importations!F277,0)</f>
        <v>-49.569079000000016</v>
      </c>
      <c r="G277" s="21">
        <f>IF(ISNUMBER(exportations!G277),exportations!G277-importations!G277,0)</f>
        <v>-57.192093</v>
      </c>
      <c r="H277" s="21">
        <f>IF(ISNUMBER(exportations!H277),exportations!H277-importations!H277,0)</f>
        <v>-22.495026999999993</v>
      </c>
      <c r="I277" s="21">
        <f>IF(ISNUMBER(exportations!I277),exportations!I277-importations!I277,0)</f>
        <v>-28.366051999999996</v>
      </c>
      <c r="J277" s="21">
        <f>IF(ISNUMBER(exportations!J277),exportations!J277-importations!J277,0)</f>
        <v>-60.398396999999989</v>
      </c>
      <c r="K277" s="21">
        <f>IF(ISNUMBER(exportations!K277),exportations!K277-importations!K277,0)</f>
        <v>-23.855590000000007</v>
      </c>
      <c r="L277" s="21">
        <f>IF(ISNUMBER(exportations!L277),exportations!L277-importations!L277,0)</f>
        <v>-32.491831000000019</v>
      </c>
      <c r="M277" s="21">
        <f>IF(ISNUMBER(exportations!M277),exportations!M277-importations!M277,0)</f>
        <v>-38.762369000000007</v>
      </c>
      <c r="N277" s="21">
        <f>IF(ISNUMBER(exportations!N277),exportations!N277-importations!N277,0)</f>
        <v>-45.850173999999981</v>
      </c>
      <c r="O277" s="21">
        <f>IF(ISNUMBER(exportations!O277),exportations!O277-importations!O277,0)</f>
        <v>-36.792748999999986</v>
      </c>
      <c r="P277" s="72">
        <f>IF(ISNUMBER(exportations!P277),exportations!P277-importations!P277,0)</f>
        <v>-50.596944999999977</v>
      </c>
      <c r="Q277" s="22">
        <f t="shared" si="19"/>
        <v>-478.6806160000001</v>
      </c>
    </row>
    <row r="278" spans="1:17" x14ac:dyDescent="0.2">
      <c r="A278" s="23"/>
      <c r="B278" s="18">
        <v>20</v>
      </c>
      <c r="C278" s="27"/>
      <c r="D278" s="20">
        <v>2012</v>
      </c>
      <c r="E278" s="21">
        <f>IF(ISNUMBER(exportations!E278),exportations!E278-importations!E278,0)</f>
        <v>-12.284979000000021</v>
      </c>
      <c r="F278" s="21">
        <f>IF(ISNUMBER(exportations!F278),exportations!F278-importations!F278,0)</f>
        <v>-49.602782999999988</v>
      </c>
      <c r="G278" s="21">
        <f>IF(ISNUMBER(exportations!G278),exportations!G278-importations!G278,0)</f>
        <v>-45.550443000000001</v>
      </c>
      <c r="H278" s="21">
        <f>IF(ISNUMBER(exportations!H278),exportations!H278-importations!H278,0)</f>
        <v>-25.115338000000008</v>
      </c>
      <c r="I278" s="21">
        <f>IF(ISNUMBER(exportations!I278),exportations!I278-importations!I278,0)</f>
        <v>-29.322836999999993</v>
      </c>
      <c r="J278" s="21">
        <f>IF(ISNUMBER(exportations!J278),exportations!J278-importations!J278,0)</f>
        <v>-33.143385999999992</v>
      </c>
      <c r="K278" s="21">
        <f>IF(ISNUMBER(exportations!K278),exportations!K278-importations!K278,0)</f>
        <v>-10.042561000000006</v>
      </c>
      <c r="L278" s="21">
        <f>IF(ISNUMBER(exportations!L278),exportations!L278-importations!L278,0)</f>
        <v>-26.67901599999999</v>
      </c>
      <c r="M278" s="21">
        <f>IF(ISNUMBER(exportations!M278),exportations!M278-importations!M278,0)</f>
        <v>-39.446625999999981</v>
      </c>
      <c r="N278" s="21">
        <f>IF(ISNUMBER(exportations!N278),exportations!N278-importations!N278,0)</f>
        <v>-26.202218000000016</v>
      </c>
      <c r="O278" s="21">
        <f>IF(ISNUMBER(exportations!O278),exportations!O278-importations!O278,0)</f>
        <v>-47.395224000000013</v>
      </c>
      <c r="P278" s="72">
        <f>IF(ISNUMBER(exportations!P278),exportations!P278-importations!P278,0)</f>
        <v>-42.958906999999996</v>
      </c>
      <c r="Q278" s="22">
        <f t="shared" si="19"/>
        <v>-387.74431799999996</v>
      </c>
    </row>
    <row r="279" spans="1:17" x14ac:dyDescent="0.2">
      <c r="A279" s="23"/>
      <c r="B279" s="18">
        <v>20</v>
      </c>
      <c r="C279" s="27"/>
      <c r="D279" s="20">
        <v>2013</v>
      </c>
      <c r="E279" s="21">
        <f>IF(ISNUMBER(exportations!E279),exportations!E279-importations!E279,0)</f>
        <v>-33.340715999999986</v>
      </c>
      <c r="F279" s="21">
        <f>IF(ISNUMBER(exportations!F279),exportations!F279-importations!F279,0)</f>
        <v>-74.285318999999987</v>
      </c>
      <c r="G279" s="21">
        <f>IF(ISNUMBER(exportations!G279),exportations!G279-importations!G279,0)</f>
        <v>-50.431183999999973</v>
      </c>
      <c r="H279" s="21">
        <f>IF(ISNUMBER(exportations!H279),exportations!H279-importations!H279,0)</f>
        <v>-28.358971999999994</v>
      </c>
      <c r="I279" s="21">
        <f>IF(ISNUMBER(exportations!I279),exportations!I279-importations!I279,0)</f>
        <v>-26.468958000000015</v>
      </c>
      <c r="J279" s="21">
        <f>IF(ISNUMBER(exportations!J279),exportations!J279-importations!J279,0)</f>
        <v>-30.328102999999999</v>
      </c>
      <c r="K279" s="21">
        <f>IF(ISNUMBER(exportations!K279),exportations!K279-importations!K279,0)</f>
        <v>-19.138878000000005</v>
      </c>
      <c r="L279" s="21">
        <f>IF(ISNUMBER(exportations!L279),exportations!L279-importations!L279,0)</f>
        <v>-12.511188000000004</v>
      </c>
      <c r="M279" s="21">
        <f>IF(ISNUMBER(exportations!M279),exportations!M279-importations!M279,0)</f>
        <v>-25.943725000000001</v>
      </c>
      <c r="N279" s="21">
        <f>IF(ISNUMBER(exportations!N279),exportations!N279-importations!N279,0)</f>
        <v>-53.850385000000017</v>
      </c>
      <c r="O279" s="21">
        <f>IF(ISNUMBER(exportations!O279),exportations!O279-importations!O279,0)</f>
        <v>-45.98643100000001</v>
      </c>
      <c r="P279" s="72">
        <f>IF(ISNUMBER(exportations!P279),exportations!P279-importations!P279,0)</f>
        <v>-48.816687000000002</v>
      </c>
      <c r="Q279" s="22">
        <f t="shared" si="19"/>
        <v>-449.46054600000002</v>
      </c>
    </row>
    <row r="280" spans="1:17" x14ac:dyDescent="0.2">
      <c r="A280" s="23"/>
      <c r="B280" s="18">
        <v>20</v>
      </c>
      <c r="C280" s="27"/>
      <c r="D280" s="20">
        <v>2014</v>
      </c>
      <c r="E280" s="21">
        <f>IF(ISNUMBER(exportations!E280),exportations!E280-importations!E280,0)</f>
        <v>-8.9383310000000051</v>
      </c>
      <c r="F280" s="21">
        <f>IF(ISNUMBER(exportations!F280),exportations!F280-importations!F280,0)</f>
        <v>-75.876461000000006</v>
      </c>
      <c r="G280" s="21">
        <f>IF(ISNUMBER(exportations!G280),exportations!G280-importations!G280,0)</f>
        <v>-64.319909999999993</v>
      </c>
      <c r="H280" s="21">
        <f>IF(ISNUMBER(exportations!H280),exportations!H280-importations!H280,0)</f>
        <v>-31.671631999999988</v>
      </c>
      <c r="I280" s="21">
        <f>IF(ISNUMBER(exportations!I280),exportations!I280-importations!I280,0)</f>
        <v>-45.911278999999979</v>
      </c>
      <c r="J280" s="21">
        <f>IF(ISNUMBER(exportations!J280),exportations!J280-importations!J280,0)</f>
        <v>-47.832657999999981</v>
      </c>
      <c r="K280" s="21">
        <f>IF(ISNUMBER(exportations!K280),exportations!K280-importations!K280,0)</f>
        <v>-46.227311999999984</v>
      </c>
      <c r="L280" s="21">
        <f>IF(ISNUMBER(exportations!L280),exportations!L280-importations!L280,0)</f>
        <v>-39.737344999999976</v>
      </c>
      <c r="M280" s="21">
        <f>IF(ISNUMBER(exportations!M280),exportations!M280-importations!M280,0)</f>
        <v>-69.604221999999993</v>
      </c>
      <c r="N280" s="21">
        <f>IF(ISNUMBER(exportations!N280),exportations!N280-importations!N280,0)</f>
        <v>-70.495762000000013</v>
      </c>
      <c r="O280" s="21">
        <f>IF(ISNUMBER(exportations!O280),exportations!O280-importations!O280,0)</f>
        <v>-32.648069000000021</v>
      </c>
      <c r="P280" s="72">
        <f>IF(ISNUMBER(exportations!P280),exportations!P280-importations!P280,0)</f>
        <v>-71.182082000000008</v>
      </c>
      <c r="Q280" s="22">
        <f t="shared" si="19"/>
        <v>-604.445063</v>
      </c>
    </row>
    <row r="281" spans="1:17" x14ac:dyDescent="0.2">
      <c r="A281" s="23"/>
      <c r="B281" s="18">
        <v>20</v>
      </c>
      <c r="C281" s="27"/>
      <c r="D281" s="20">
        <v>2015</v>
      </c>
      <c r="E281" s="21">
        <f>IF(ISNUMBER(exportations!E281),exportations!E281-importations!E281,0)</f>
        <v>-24.100054</v>
      </c>
      <c r="F281" s="21">
        <f>IF(ISNUMBER(exportations!F281),exportations!F281-importations!F281,0)</f>
        <v>-74.752454999999998</v>
      </c>
      <c r="G281" s="21">
        <f>IF(ISNUMBER(exportations!G281),exportations!G281-importations!G281,0)</f>
        <v>-68.797121000000004</v>
      </c>
      <c r="H281" s="21">
        <f>IF(ISNUMBER(exportations!H281),exportations!H281-importations!H281,0)</f>
        <v>-35.381195999999989</v>
      </c>
      <c r="I281" s="21">
        <f>IF(ISNUMBER(exportations!I281),exportations!I281-importations!I281,0)</f>
        <v>-26.264825000000002</v>
      </c>
      <c r="J281" s="21">
        <f>IF(ISNUMBER(exportations!J281),exportations!J281-importations!J281,0)</f>
        <v>-26.058839999999975</v>
      </c>
      <c r="K281" s="21">
        <f>IF(ISNUMBER(exportations!K281),exportations!K281-importations!K281,0)</f>
        <v>-33.195812000000018</v>
      </c>
      <c r="L281" s="21">
        <f>IF(ISNUMBER(exportations!L281),exportations!L281-importations!L281,0)</f>
        <v>-44.513252999999992</v>
      </c>
      <c r="M281" s="21">
        <f>IF(ISNUMBER(exportations!M281),exportations!M281-importations!M281,0)</f>
        <v>-66.401232000000022</v>
      </c>
      <c r="N281" s="21">
        <f>IF(ISNUMBER(exportations!N281),exportations!N281-importations!N281,0)</f>
        <v>-115.98392499999997</v>
      </c>
      <c r="O281" s="21">
        <f>IF(ISNUMBER(exportations!O281),exportations!O281-importations!O281,0)</f>
        <v>-75.985106000000002</v>
      </c>
      <c r="P281" s="72">
        <f>IF(ISNUMBER(exportations!P281),exportations!P281-importations!P281,0)</f>
        <v>-80.825750999999997</v>
      </c>
      <c r="Q281" s="22">
        <f t="shared" si="19"/>
        <v>-672.25956999999994</v>
      </c>
    </row>
    <row r="282" spans="1:17" x14ac:dyDescent="0.2">
      <c r="A282" s="23"/>
      <c r="B282" s="18">
        <v>20</v>
      </c>
      <c r="C282" s="27"/>
      <c r="D282" s="20">
        <v>2016</v>
      </c>
      <c r="E282" s="21">
        <f>IF(ISNUMBER(exportations!E282),exportations!E282-importations!E282,0)</f>
        <v>-64.718542999999983</v>
      </c>
      <c r="F282" s="21">
        <f>IF(ISNUMBER(exportations!F282),exportations!F282-importations!F282,0)</f>
        <v>-86.149180999999999</v>
      </c>
      <c r="G282" s="21">
        <f>IF(ISNUMBER(exportations!G282),exportations!G282-importations!G282,0)</f>
        <v>-48.280665999999997</v>
      </c>
      <c r="H282" s="21">
        <f>IF(ISNUMBER(exportations!H282),exportations!H282-importations!H282,0)</f>
        <v>-43.863670999999982</v>
      </c>
      <c r="I282" s="21">
        <f>IF(ISNUMBER(exportations!I282),exportations!I282-importations!I282,0)</f>
        <v>-56.221552000000003</v>
      </c>
      <c r="J282" s="21">
        <f>IF(ISNUMBER(exportations!J282),exportations!J282-importations!J282,0)</f>
        <v>-37.707969999999989</v>
      </c>
      <c r="K282" s="21">
        <f>IF(ISNUMBER(exportations!K282),exportations!K282-importations!K282,0)</f>
        <v>-58.179400999999984</v>
      </c>
      <c r="L282" s="21">
        <f>IF(ISNUMBER(exportations!L282),exportations!L282-importations!L282,0)</f>
        <v>-62.256253999999984</v>
      </c>
      <c r="M282" s="21">
        <f>IF(ISNUMBER(exportations!M282),exportations!M282-importations!M282,0)</f>
        <v>-106.30268400000003</v>
      </c>
      <c r="N282" s="21">
        <f>IF(ISNUMBER(exportations!N282),exportations!N282-importations!N282,0)</f>
        <v>-108.129188</v>
      </c>
      <c r="O282" s="21">
        <f>IF(ISNUMBER(exportations!O282),exportations!O282-importations!O282,0)</f>
        <v>-81.460349999999977</v>
      </c>
      <c r="P282" s="72">
        <f>IF(ISNUMBER(exportations!P282),exportations!P282-importations!P282,0)</f>
        <v>-88.577061999999984</v>
      </c>
      <c r="Q282" s="22">
        <f t="shared" si="19"/>
        <v>-841.84652199999982</v>
      </c>
    </row>
    <row r="283" spans="1:17" x14ac:dyDescent="0.2">
      <c r="A283" s="23"/>
      <c r="B283" s="18">
        <v>20</v>
      </c>
      <c r="C283" s="27"/>
      <c r="D283" s="20">
        <v>2017</v>
      </c>
      <c r="E283" s="21">
        <f>IF(ISNUMBER(exportations!E283),exportations!E283-importations!E283,0)</f>
        <v>-57.022435999999999</v>
      </c>
      <c r="F283" s="21">
        <f>IF(ISNUMBER(exportations!F283),exportations!F283-importations!F283,0)</f>
        <v>-95.783605999999992</v>
      </c>
      <c r="G283" s="21">
        <f>IF(ISNUMBER(exportations!G283),exportations!G283-importations!G283,0)</f>
        <v>-67.219155999999998</v>
      </c>
      <c r="H283" s="21">
        <f>IF(ISNUMBER(exportations!H283),exportations!H283-importations!H283,0)</f>
        <v>-52.363503000000009</v>
      </c>
      <c r="I283" s="21">
        <f>IF(ISNUMBER(exportations!I283),exportations!I283-importations!I283,0)</f>
        <v>-59.028231999999974</v>
      </c>
      <c r="J283" s="21">
        <f>IF(ISNUMBER(exportations!J283),exportations!J283-importations!J283,0)</f>
        <v>-49.243302999999997</v>
      </c>
      <c r="K283" s="21">
        <f>IF(ISNUMBER(exportations!K283),exportations!K283-importations!K283,0)</f>
        <v>-48.721184999999991</v>
      </c>
      <c r="L283" s="21">
        <f>IF(ISNUMBER(exportations!L283),exportations!L283-importations!L283,0)</f>
        <v>-73.143222000000009</v>
      </c>
      <c r="M283" s="21">
        <f>IF(ISNUMBER(exportations!M283),exportations!M283-importations!M283,0)</f>
        <v>-113.40440999999998</v>
      </c>
      <c r="N283" s="21">
        <f>IF(ISNUMBER(exportations!N283),exportations!N283-importations!N283,0)</f>
        <v>-96.532164000000023</v>
      </c>
      <c r="O283" s="65">
        <f>IF(ISNUMBER(exportations!O283),exportations!O283-importations!O283,0)</f>
        <v>-86.070262999999983</v>
      </c>
      <c r="P283" s="73">
        <f>IF(ISNUMBER(exportations!P283),exportations!P283-importations!P283,0)</f>
        <v>-75.149881999999991</v>
      </c>
      <c r="Q283" s="22">
        <f t="shared" si="19"/>
        <v>-873.68136200000004</v>
      </c>
    </row>
    <row r="284" spans="1:17" x14ac:dyDescent="0.2">
      <c r="A284" s="23"/>
      <c r="B284" s="18">
        <v>20</v>
      </c>
      <c r="C284" s="27"/>
      <c r="D284" s="20">
        <v>2018</v>
      </c>
      <c r="E284" s="21">
        <f>IF(ISNUMBER(exportations!E284),exportations!E284-importations!E284,0)</f>
        <v>-99.437813000000006</v>
      </c>
      <c r="F284" s="21">
        <f>IF(ISNUMBER(exportations!F284),exportations!F284-importations!F284,0)</f>
        <v>-83.388700999999998</v>
      </c>
      <c r="G284" s="21">
        <f>IF(ISNUMBER(exportations!G284),exportations!G284-importations!G284,0)</f>
        <v>-63.532809000000015</v>
      </c>
      <c r="H284" s="21">
        <f>IF(ISNUMBER(exportations!H284),exportations!H284-importations!H284,0)</f>
        <v>-52.720739999999978</v>
      </c>
      <c r="I284" s="21">
        <f>IF(ISNUMBER(exportations!I284),exportations!I284-importations!I284,0)</f>
        <v>-64.695889999999991</v>
      </c>
      <c r="J284" s="21">
        <f>IF(ISNUMBER(exportations!J284),exportations!J284-importations!J284,0)</f>
        <v>-36.768452000000025</v>
      </c>
      <c r="K284" s="21">
        <f>IF(ISNUMBER(exportations!K284),exportations!K284-importations!K284,0)</f>
        <v>-65.636929000000009</v>
      </c>
      <c r="L284" s="21">
        <f>IF(ISNUMBER(exportations!L284),exportations!L284-importations!L284,0)</f>
        <v>0</v>
      </c>
      <c r="M284" s="21">
        <f>IF(ISNUMBER(exportations!M284),exportations!M284-importations!M284,0)</f>
        <v>0</v>
      </c>
      <c r="N284" s="21">
        <f>IF(ISNUMBER(exportations!N284),exportations!N284-importations!N284,0)</f>
        <v>0</v>
      </c>
      <c r="O284" s="65">
        <f>IF(ISNUMBER(exportations!O284),exportations!O284-importations!O284,0)</f>
        <v>0</v>
      </c>
      <c r="P284" s="73">
        <f>IF(ISNUMBER(exportations!P284),exportations!P284-importations!P284,0)</f>
        <v>0</v>
      </c>
      <c r="Q284" s="22">
        <f t="shared" si="19"/>
        <v>-466.18133399999999</v>
      </c>
    </row>
    <row r="285" spans="1:17" x14ac:dyDescent="0.2">
      <c r="A285" s="23"/>
      <c r="B285" s="18"/>
      <c r="C285" s="27"/>
      <c r="D285" s="20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77"/>
      <c r="Q285" s="50"/>
    </row>
    <row r="286" spans="1:17" x14ac:dyDescent="0.2">
      <c r="A286" s="23"/>
      <c r="B286" s="18"/>
      <c r="C286" s="18"/>
      <c r="D286" s="24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74"/>
      <c r="Q286" s="26"/>
    </row>
    <row r="287" spans="1:17" x14ac:dyDescent="0.2">
      <c r="A287" s="51" t="s">
        <v>43</v>
      </c>
      <c r="B287" s="18">
        <v>21</v>
      </c>
      <c r="C287" s="18"/>
      <c r="D287" s="20">
        <v>2007</v>
      </c>
      <c r="E287" s="21">
        <f>IF(ISNUMBER(exportations!E287),exportations!E287-importations!E287,0)</f>
        <v>92.26470599999999</v>
      </c>
      <c r="F287" s="21">
        <f>IF(ISNUMBER(exportations!F287),exportations!F287-importations!F287,0)</f>
        <v>75.65288000000001</v>
      </c>
      <c r="G287" s="21">
        <f>IF(ISNUMBER(exportations!G287),exportations!G287-importations!G287,0)</f>
        <v>85.992948999999996</v>
      </c>
      <c r="H287" s="21">
        <f>IF(ISNUMBER(exportations!H287),exportations!H287-importations!H287,0)</f>
        <v>77.789439000000016</v>
      </c>
      <c r="I287" s="21">
        <f>IF(ISNUMBER(exportations!I287),exportations!I287-importations!I287,0)</f>
        <v>81.170820000000006</v>
      </c>
      <c r="J287" s="21">
        <f>IF(ISNUMBER(exportations!J287),exportations!J287-importations!J287,0)</f>
        <v>81.316953999999981</v>
      </c>
      <c r="K287" s="21">
        <f>IF(ISNUMBER(exportations!K287),exportations!K287-importations!K287,0)</f>
        <v>86.783934000000002</v>
      </c>
      <c r="L287" s="21">
        <f>IF(ISNUMBER(exportations!L287),exportations!L287-importations!L287,0)</f>
        <v>77.855814999999978</v>
      </c>
      <c r="M287" s="21">
        <f>IF(ISNUMBER(exportations!M287),exportations!M287-importations!M287,0)</f>
        <v>72.994062999999997</v>
      </c>
      <c r="N287" s="21">
        <f>IF(ISNUMBER(exportations!N287),exportations!N287-importations!N287,0)</f>
        <v>100.19487100000001</v>
      </c>
      <c r="O287" s="21">
        <f>IF(ISNUMBER(exportations!O287),exportations!O287-importations!O287,0)</f>
        <v>86.524469000000011</v>
      </c>
      <c r="P287" s="72">
        <f>IF(ISNUMBER(exportations!P287),exportations!P287-importations!P287,0)</f>
        <v>64.647316999999987</v>
      </c>
      <c r="Q287" s="22">
        <f>SUM(E287:P287)</f>
        <v>983.1882169999999</v>
      </c>
    </row>
    <row r="288" spans="1:17" x14ac:dyDescent="0.2">
      <c r="A288" s="23"/>
      <c r="B288" s="18">
        <v>21</v>
      </c>
      <c r="C288" s="18"/>
      <c r="D288" s="20">
        <v>2008</v>
      </c>
      <c r="E288" s="21">
        <f>IF(ISNUMBER(exportations!E288),exportations!E288-importations!E288,0)</f>
        <v>69.359170000000006</v>
      </c>
      <c r="F288" s="21">
        <f>IF(ISNUMBER(exportations!F288),exportations!F288-importations!F288,0)</f>
        <v>75.479675</v>
      </c>
      <c r="G288" s="21">
        <f>IF(ISNUMBER(exportations!G288),exportations!G288-importations!G288,0)</f>
        <v>77.190889999999996</v>
      </c>
      <c r="H288" s="21">
        <f>IF(ISNUMBER(exportations!H288),exportations!H288-importations!H288,0)</f>
        <v>80.255416999999994</v>
      </c>
      <c r="I288" s="21">
        <f>IF(ISNUMBER(exportations!I288),exportations!I288-importations!I288,0)</f>
        <v>72.255017000000009</v>
      </c>
      <c r="J288" s="21">
        <f>IF(ISNUMBER(exportations!J288),exportations!J288-importations!J288,0)</f>
        <v>79.672891000000007</v>
      </c>
      <c r="K288" s="21">
        <f>IF(ISNUMBER(exportations!K288),exportations!K288-importations!K288,0)</f>
        <v>85.58064899999998</v>
      </c>
      <c r="L288" s="21">
        <f>IF(ISNUMBER(exportations!L288),exportations!L288-importations!L288,0)</f>
        <v>64.655036999999993</v>
      </c>
      <c r="M288" s="21">
        <f>IF(ISNUMBER(exportations!M288),exportations!M288-importations!M288,0)</f>
        <v>85.814708999999993</v>
      </c>
      <c r="N288" s="21">
        <f>IF(ISNUMBER(exportations!N288),exportations!N288-importations!N288,0)</f>
        <v>95.174996999999991</v>
      </c>
      <c r="O288" s="21">
        <f>IF(ISNUMBER(exportations!O288),exportations!O288-importations!O288,0)</f>
        <v>79.768161000000006</v>
      </c>
      <c r="P288" s="72">
        <f>IF(ISNUMBER(exportations!P288),exportations!P288-importations!P288,0)</f>
        <v>72.516517000000007</v>
      </c>
      <c r="Q288" s="22">
        <f t="shared" ref="Q288:Q298" si="20">SUM(E288:P288)</f>
        <v>937.72312999999986</v>
      </c>
    </row>
    <row r="289" spans="1:17" x14ac:dyDescent="0.2">
      <c r="A289" s="23"/>
      <c r="B289" s="18">
        <v>21</v>
      </c>
      <c r="C289" s="18"/>
      <c r="D289" s="20">
        <v>2009</v>
      </c>
      <c r="E289" s="21">
        <f>IF(ISNUMBER(exportations!E289),exportations!E289-importations!E289,0)</f>
        <v>77.588475999999986</v>
      </c>
      <c r="F289" s="21">
        <f>IF(ISNUMBER(exportations!F289),exportations!F289-importations!F289,0)</f>
        <v>84.330331000000001</v>
      </c>
      <c r="G289" s="21">
        <f>IF(ISNUMBER(exportations!G289),exportations!G289-importations!G289,0)</f>
        <v>89.139585000000011</v>
      </c>
      <c r="H289" s="21">
        <f>IF(ISNUMBER(exportations!H289),exportations!H289-importations!H289,0)</f>
        <v>81.817267999999984</v>
      </c>
      <c r="I289" s="21">
        <f>IF(ISNUMBER(exportations!I289),exportations!I289-importations!I289,0)</f>
        <v>75.465459999999993</v>
      </c>
      <c r="J289" s="21">
        <f>IF(ISNUMBER(exportations!J289),exportations!J289-importations!J289,0)</f>
        <v>79.278658000000007</v>
      </c>
      <c r="K289" s="21">
        <f>IF(ISNUMBER(exportations!K289),exportations!K289-importations!K289,0)</f>
        <v>93.427378000000004</v>
      </c>
      <c r="L289" s="21">
        <f>IF(ISNUMBER(exportations!L289),exportations!L289-importations!L289,0)</f>
        <v>66.948117999999994</v>
      </c>
      <c r="M289" s="21">
        <f>IF(ISNUMBER(exportations!M289),exportations!M289-importations!M289,0)</f>
        <v>81.612775000000013</v>
      </c>
      <c r="N289" s="21">
        <f>IF(ISNUMBER(exportations!N289),exportations!N289-importations!N289,0)</f>
        <v>90.608655999999982</v>
      </c>
      <c r="O289" s="21">
        <f>IF(ISNUMBER(exportations!O289),exportations!O289-importations!O289,0)</f>
        <v>80.434203999999994</v>
      </c>
      <c r="P289" s="72">
        <f>IF(ISNUMBER(exportations!P289),exportations!P289-importations!P289,0)</f>
        <v>79.468761999999998</v>
      </c>
      <c r="Q289" s="22">
        <f t="shared" si="20"/>
        <v>980.11967100000004</v>
      </c>
    </row>
    <row r="290" spans="1:17" x14ac:dyDescent="0.2">
      <c r="A290" s="23"/>
      <c r="B290" s="18">
        <v>21</v>
      </c>
      <c r="C290" s="18"/>
      <c r="D290" s="20">
        <v>2010</v>
      </c>
      <c r="E290" s="21">
        <f>IF(ISNUMBER(exportations!E290),exportations!E290-importations!E290,0)</f>
        <v>72.314575999999988</v>
      </c>
      <c r="F290" s="21">
        <f>IF(ISNUMBER(exportations!F290),exportations!F290-importations!F290,0)</f>
        <v>74.34702999999999</v>
      </c>
      <c r="G290" s="21">
        <f>IF(ISNUMBER(exportations!G290),exportations!G290-importations!G290,0)</f>
        <v>92.968057999999999</v>
      </c>
      <c r="H290" s="21">
        <f>IF(ISNUMBER(exportations!H290),exportations!H290-importations!H290,0)</f>
        <v>92.072096999999999</v>
      </c>
      <c r="I290" s="21">
        <f>IF(ISNUMBER(exportations!I290),exportations!I290-importations!I290,0)</f>
        <v>79.173315999999986</v>
      </c>
      <c r="J290" s="21">
        <f>IF(ISNUMBER(exportations!J290),exportations!J290-importations!J290,0)</f>
        <v>92.444224999999989</v>
      </c>
      <c r="K290" s="21">
        <f>IF(ISNUMBER(exportations!K290),exportations!K290-importations!K290,0)</f>
        <v>91.612716999999975</v>
      </c>
      <c r="L290" s="21">
        <f>IF(ISNUMBER(exportations!L290),exportations!L290-importations!L290,0)</f>
        <v>79.418460999999994</v>
      </c>
      <c r="M290" s="21">
        <f>IF(ISNUMBER(exportations!M290),exportations!M290-importations!M290,0)</f>
        <v>88.001078999999976</v>
      </c>
      <c r="N290" s="21">
        <f>IF(ISNUMBER(exportations!N290),exportations!N290-importations!N290,0)</f>
        <v>87.385163999999989</v>
      </c>
      <c r="O290" s="21">
        <f>IF(ISNUMBER(exportations!O290),exportations!O290-importations!O290,0)</f>
        <v>85.699153999999979</v>
      </c>
      <c r="P290" s="72">
        <f>IF(ISNUMBER(exportations!P290),exportations!P290-importations!P290,0)</f>
        <v>96.993943999999999</v>
      </c>
      <c r="Q290" s="22">
        <f t="shared" si="20"/>
        <v>1032.4298209999999</v>
      </c>
    </row>
    <row r="291" spans="1:17" x14ac:dyDescent="0.2">
      <c r="A291" s="23"/>
      <c r="B291" s="18">
        <v>21</v>
      </c>
      <c r="C291" s="18"/>
      <c r="D291" s="54" t="s">
        <v>23</v>
      </c>
      <c r="E291" s="21">
        <f>IF(ISNUMBER(exportations!E291),exportations!E291-importations!E291,0)</f>
        <v>72.880799999999994</v>
      </c>
      <c r="F291" s="21">
        <f>IF(ISNUMBER(exportations!F291),exportations!F291-importations!F291,0)</f>
        <v>68.219418999999988</v>
      </c>
      <c r="G291" s="21">
        <f>IF(ISNUMBER(exportations!G291),exportations!G291-importations!G291,0)</f>
        <v>85.006965000000008</v>
      </c>
      <c r="H291" s="21">
        <f>IF(ISNUMBER(exportations!H291),exportations!H291-importations!H291,0)</f>
        <v>73.044003999999987</v>
      </c>
      <c r="I291" s="21">
        <f>IF(ISNUMBER(exportations!I291),exportations!I291-importations!I291,0)</f>
        <v>84.426504999999992</v>
      </c>
      <c r="J291" s="21">
        <f>IF(ISNUMBER(exportations!J291),exportations!J291-importations!J291,0)</f>
        <v>81.693663999999998</v>
      </c>
      <c r="K291" s="21">
        <f>IF(ISNUMBER(exportations!K291),exportations!K291-importations!K291,0)</f>
        <v>75.461897999999977</v>
      </c>
      <c r="L291" s="21">
        <f>IF(ISNUMBER(exportations!L291),exportations!L291-importations!L291,0)</f>
        <v>81.700175999999985</v>
      </c>
      <c r="M291" s="21">
        <f>IF(ISNUMBER(exportations!M291),exportations!M291-importations!M291,0)</f>
        <v>88.041050000000013</v>
      </c>
      <c r="N291" s="21">
        <f>IF(ISNUMBER(exportations!N291),exportations!N291-importations!N291,0)</f>
        <v>80.369539000000003</v>
      </c>
      <c r="O291" s="21">
        <f>IF(ISNUMBER(exportations!O291),exportations!O291-importations!O291,0)</f>
        <v>86.060261999999994</v>
      </c>
      <c r="P291" s="72">
        <f>IF(ISNUMBER(exportations!P291),exportations!P291-importations!P291,0)</f>
        <v>78.902043999999989</v>
      </c>
      <c r="Q291" s="22">
        <f t="shared" si="20"/>
        <v>955.8063259999999</v>
      </c>
    </row>
    <row r="292" spans="1:17" x14ac:dyDescent="0.2">
      <c r="A292" s="23"/>
      <c r="B292" s="18">
        <v>21</v>
      </c>
      <c r="C292" s="18"/>
      <c r="D292" s="20">
        <v>2012</v>
      </c>
      <c r="E292" s="21">
        <f>IF(ISNUMBER(exportations!E292),exportations!E292-importations!E292,0)</f>
        <v>78.40736099999998</v>
      </c>
      <c r="F292" s="21">
        <f>IF(ISNUMBER(exportations!F292),exportations!F292-importations!F292,0)</f>
        <v>81.940832999999998</v>
      </c>
      <c r="G292" s="21">
        <f>IF(ISNUMBER(exportations!G292),exportations!G292-importations!G292,0)</f>
        <v>96.516526999999996</v>
      </c>
      <c r="H292" s="21">
        <f>IF(ISNUMBER(exportations!H292),exportations!H292-importations!H292,0)</f>
        <v>83.270302000000001</v>
      </c>
      <c r="I292" s="21">
        <f>IF(ISNUMBER(exportations!I292),exportations!I292-importations!I292,0)</f>
        <v>84.465807999999996</v>
      </c>
      <c r="J292" s="21">
        <f>IF(ISNUMBER(exportations!J292),exportations!J292-importations!J292,0)</f>
        <v>92.79017300000001</v>
      </c>
      <c r="K292" s="21">
        <f>IF(ISNUMBER(exportations!K292),exportations!K292-importations!K292,0)</f>
        <v>94.871375</v>
      </c>
      <c r="L292" s="21">
        <f>IF(ISNUMBER(exportations!L292),exportations!L292-importations!L292,0)</f>
        <v>91.70748900000001</v>
      </c>
      <c r="M292" s="21">
        <f>IF(ISNUMBER(exportations!M292),exportations!M292-importations!M292,0)</f>
        <v>89.322393999999974</v>
      </c>
      <c r="N292" s="21">
        <f>IF(ISNUMBER(exportations!N292),exportations!N292-importations!N292,0)</f>
        <v>96.262985999999984</v>
      </c>
      <c r="O292" s="21">
        <f>IF(ISNUMBER(exportations!O292),exportations!O292-importations!O292,0)</f>
        <v>90.462190000000007</v>
      </c>
      <c r="P292" s="72">
        <f>IF(ISNUMBER(exportations!P292),exportations!P292-importations!P292,0)</f>
        <v>79.433417999999989</v>
      </c>
      <c r="Q292" s="22">
        <f t="shared" si="20"/>
        <v>1059.4508559999999</v>
      </c>
    </row>
    <row r="293" spans="1:17" x14ac:dyDescent="0.2">
      <c r="A293" s="23"/>
      <c r="B293" s="18">
        <v>21</v>
      </c>
      <c r="C293" s="18"/>
      <c r="D293" s="20">
        <v>2013</v>
      </c>
      <c r="E293" s="21">
        <f>IF(ISNUMBER(exportations!E293),exportations!E293-importations!E293,0)</f>
        <v>89.237494999999996</v>
      </c>
      <c r="F293" s="21">
        <f>IF(ISNUMBER(exportations!F293),exportations!F293-importations!F293,0)</f>
        <v>83.931552999999994</v>
      </c>
      <c r="G293" s="21">
        <f>IF(ISNUMBER(exportations!G293),exportations!G293-importations!G293,0)</f>
        <v>87.650607000000008</v>
      </c>
      <c r="H293" s="21">
        <f>IF(ISNUMBER(exportations!H293),exportations!H293-importations!H293,0)</f>
        <v>88.353662000000014</v>
      </c>
      <c r="I293" s="21">
        <f>IF(ISNUMBER(exportations!I293),exportations!I293-importations!I293,0)</f>
        <v>83.614403999999993</v>
      </c>
      <c r="J293" s="21">
        <f>IF(ISNUMBER(exportations!J293),exportations!J293-importations!J293,0)</f>
        <v>87.787780999999995</v>
      </c>
      <c r="K293" s="21">
        <f>IF(ISNUMBER(exportations!K293),exportations!K293-importations!K293,0)</f>
        <v>100.67863899999999</v>
      </c>
      <c r="L293" s="21">
        <f>IF(ISNUMBER(exportations!L293),exportations!L293-importations!L293,0)</f>
        <v>86.028850000000006</v>
      </c>
      <c r="M293" s="21">
        <f>IF(ISNUMBER(exportations!M293),exportations!M293-importations!M293,0)</f>
        <v>93.070447999999999</v>
      </c>
      <c r="N293" s="21">
        <f>IF(ISNUMBER(exportations!N293),exportations!N293-importations!N293,0)</f>
        <v>101.5094</v>
      </c>
      <c r="O293" s="21">
        <f>IF(ISNUMBER(exportations!O293),exportations!O293-importations!O293,0)</f>
        <v>91.830005999999997</v>
      </c>
      <c r="P293" s="72">
        <f>IF(ISNUMBER(exportations!P293),exportations!P293-importations!P293,0)</f>
        <v>90.623571999999996</v>
      </c>
      <c r="Q293" s="22">
        <f t="shared" si="20"/>
        <v>1084.316417</v>
      </c>
    </row>
    <row r="294" spans="1:17" x14ac:dyDescent="0.2">
      <c r="A294" s="23"/>
      <c r="B294" s="18">
        <v>21</v>
      </c>
      <c r="C294" s="18"/>
      <c r="D294" s="20">
        <v>2014</v>
      </c>
      <c r="E294" s="21">
        <f>IF(ISNUMBER(exportations!E294),exportations!E294-importations!E294,0)</f>
        <v>97.146086999999994</v>
      </c>
      <c r="F294" s="21">
        <f>IF(ISNUMBER(exportations!F294),exportations!F294-importations!F294,0)</f>
        <v>93.616608000000014</v>
      </c>
      <c r="G294" s="21">
        <f>IF(ISNUMBER(exportations!G294),exportations!G294-importations!G294,0)</f>
        <v>100.220541</v>
      </c>
      <c r="H294" s="21">
        <f>IF(ISNUMBER(exportations!H294),exportations!H294-importations!H294,0)</f>
        <v>105.42169700000001</v>
      </c>
      <c r="I294" s="21">
        <f>IF(ISNUMBER(exportations!I294),exportations!I294-importations!I294,0)</f>
        <v>96.616810000000001</v>
      </c>
      <c r="J294" s="21">
        <f>IF(ISNUMBER(exportations!J294),exportations!J294-importations!J294,0)</f>
        <v>99.258814999999998</v>
      </c>
      <c r="K294" s="21">
        <f>IF(ISNUMBER(exportations!K294),exportations!K294-importations!K294,0)</f>
        <v>110.18528499999999</v>
      </c>
      <c r="L294" s="21">
        <f>IF(ISNUMBER(exportations!L294),exportations!L294-importations!L294,0)</f>
        <v>89.321999999999989</v>
      </c>
      <c r="M294" s="21">
        <f>IF(ISNUMBER(exportations!M294),exportations!M294-importations!M294,0)</f>
        <v>106.897424</v>
      </c>
      <c r="N294" s="21">
        <f>IF(ISNUMBER(exportations!N294),exportations!N294-importations!N294,0)</f>
        <v>113.170902</v>
      </c>
      <c r="O294" s="21">
        <f>IF(ISNUMBER(exportations!O294),exportations!O294-importations!O294,0)</f>
        <v>96.008667999999986</v>
      </c>
      <c r="P294" s="72">
        <f>IF(ISNUMBER(exportations!P294),exportations!P294-importations!P294,0)</f>
        <v>93.634744000000012</v>
      </c>
      <c r="Q294" s="22">
        <f t="shared" si="20"/>
        <v>1201.499581</v>
      </c>
    </row>
    <row r="295" spans="1:17" x14ac:dyDescent="0.2">
      <c r="A295" s="23"/>
      <c r="B295" s="18">
        <v>21</v>
      </c>
      <c r="C295" s="18"/>
      <c r="D295" s="20">
        <v>2015</v>
      </c>
      <c r="E295" s="21">
        <f>IF(ISNUMBER(exportations!E295),exportations!E295-importations!E295,0)</f>
        <v>93.921373999999972</v>
      </c>
      <c r="F295" s="21">
        <f>IF(ISNUMBER(exportations!F295),exportations!F295-importations!F295,0)</f>
        <v>95.208945999999997</v>
      </c>
      <c r="G295" s="21">
        <f>IF(ISNUMBER(exportations!G295),exportations!G295-importations!G295,0)</f>
        <v>114.91524999999999</v>
      </c>
      <c r="H295" s="21">
        <f>IF(ISNUMBER(exportations!H295),exportations!H295-importations!H295,0)</f>
        <v>107.65486399999998</v>
      </c>
      <c r="I295" s="21">
        <f>IF(ISNUMBER(exportations!I295),exportations!I295-importations!I295,0)</f>
        <v>86.125742999999986</v>
      </c>
      <c r="J295" s="21">
        <f>IF(ISNUMBER(exportations!J295),exportations!J295-importations!J295,0)</f>
        <v>108.67679199999998</v>
      </c>
      <c r="K295" s="21">
        <f>IF(ISNUMBER(exportations!K295),exportations!K295-importations!K295,0)</f>
        <v>103.96184</v>
      </c>
      <c r="L295" s="21">
        <f>IF(ISNUMBER(exportations!L295),exportations!L295-importations!L295,0)</f>
        <v>95.267184999999984</v>
      </c>
      <c r="M295" s="21">
        <f>IF(ISNUMBER(exportations!M295),exportations!M295-importations!M295,0)</f>
        <v>188.60559199999997</v>
      </c>
      <c r="N295" s="21">
        <f>IF(ISNUMBER(exportations!N295),exportations!N295-importations!N295,0)</f>
        <v>104.029393</v>
      </c>
      <c r="O295" s="21">
        <f>IF(ISNUMBER(exportations!O295),exportations!O295-importations!O295,0)</f>
        <v>93.674042999999998</v>
      </c>
      <c r="P295" s="72">
        <f>IF(ISNUMBER(exportations!P295),exportations!P295-importations!P295,0)</f>
        <v>102.680086</v>
      </c>
      <c r="Q295" s="22">
        <f t="shared" si="20"/>
        <v>1294.7211079999997</v>
      </c>
    </row>
    <row r="296" spans="1:17" x14ac:dyDescent="0.2">
      <c r="A296" s="23"/>
      <c r="B296" s="18">
        <v>21</v>
      </c>
      <c r="C296" s="18"/>
      <c r="D296" s="20">
        <v>2016</v>
      </c>
      <c r="E296" s="21">
        <f>IF(ISNUMBER(exportations!E296),exportations!E296-importations!E296,0)</f>
        <v>79.924054999999981</v>
      </c>
      <c r="F296" s="21">
        <f>IF(ISNUMBER(exportations!F296),exportations!F296-importations!F296,0)</f>
        <v>100.929249</v>
      </c>
      <c r="G296" s="21">
        <f>IF(ISNUMBER(exportations!G296),exportations!G296-importations!G296,0)</f>
        <v>97.500559999999993</v>
      </c>
      <c r="H296" s="21">
        <f>IF(ISNUMBER(exportations!H296),exportations!H296-importations!H296,0)</f>
        <v>96.981558999999976</v>
      </c>
      <c r="I296" s="21">
        <f>IF(ISNUMBER(exportations!I296),exportations!I296-importations!I296,0)</f>
        <v>78.73316100000001</v>
      </c>
      <c r="J296" s="21">
        <f>IF(ISNUMBER(exportations!J296),exportations!J296-importations!J296,0)</f>
        <v>88.113499000000004</v>
      </c>
      <c r="K296" s="21">
        <f>IF(ISNUMBER(exportations!K296),exportations!K296-importations!K296,0)</f>
        <v>79.006621999999993</v>
      </c>
      <c r="L296" s="21">
        <f>IF(ISNUMBER(exportations!L296),exportations!L296-importations!L296,0)</f>
        <v>89.683372999999989</v>
      </c>
      <c r="M296" s="21">
        <f>IF(ISNUMBER(exportations!M296),exportations!M296-importations!M296,0)</f>
        <v>107.34536800000002</v>
      </c>
      <c r="N296" s="21">
        <f>IF(ISNUMBER(exportations!N296),exportations!N296-importations!N296,0)</f>
        <v>98.659526999999969</v>
      </c>
      <c r="O296" s="21">
        <f>IF(ISNUMBER(exportations!O296),exportations!O296-importations!O296,0)</f>
        <v>88.671667000000014</v>
      </c>
      <c r="P296" s="72">
        <f>IF(ISNUMBER(exportations!P296),exportations!P296-importations!P296,0)</f>
        <v>90.911509999999993</v>
      </c>
      <c r="Q296" s="22">
        <f t="shared" si="20"/>
        <v>1096.4601499999999</v>
      </c>
    </row>
    <row r="297" spans="1:17" x14ac:dyDescent="0.2">
      <c r="A297" s="23"/>
      <c r="B297" s="18">
        <v>21</v>
      </c>
      <c r="C297" s="18"/>
      <c r="D297" s="20">
        <v>2017</v>
      </c>
      <c r="E297" s="21">
        <f>IF(ISNUMBER(exportations!E297),exportations!E297-importations!E297,0)</f>
        <v>97.326266000000004</v>
      </c>
      <c r="F297" s="21">
        <f>IF(ISNUMBER(exportations!F297),exportations!F297-importations!F297,0)</f>
        <v>89.699313000000004</v>
      </c>
      <c r="G297" s="21">
        <f>IF(ISNUMBER(exportations!G297),exportations!G297-importations!G297,0)</f>
        <v>101.17388699999999</v>
      </c>
      <c r="H297" s="21">
        <f>IF(ISNUMBER(exportations!H297),exportations!H297-importations!H297,0)</f>
        <v>97.672947999999991</v>
      </c>
      <c r="I297" s="21">
        <f>IF(ISNUMBER(exportations!I297),exportations!I297-importations!I297,0)</f>
        <v>95.248919000000001</v>
      </c>
      <c r="J297" s="21">
        <f>IF(ISNUMBER(exportations!J297),exportations!J297-importations!J297,0)</f>
        <v>97.350574999999992</v>
      </c>
      <c r="K297" s="21">
        <f>IF(ISNUMBER(exportations!K297),exportations!K297-importations!K297,0)</f>
        <v>75.200703999999988</v>
      </c>
      <c r="L297" s="21">
        <f>IF(ISNUMBER(exportations!L297),exportations!L297-importations!L297,0)</f>
        <v>76.803779999999989</v>
      </c>
      <c r="M297" s="21">
        <f>IF(ISNUMBER(exportations!M297),exportations!M297-importations!M297,0)</f>
        <v>100.023974</v>
      </c>
      <c r="N297" s="21">
        <f>IF(ISNUMBER(exportations!N297),exportations!N297-importations!N297,0)</f>
        <v>112.83336599999998</v>
      </c>
      <c r="O297" s="65">
        <f>IF(ISNUMBER(exportations!O297),exportations!O297-importations!O297,0)</f>
        <v>105.33954500000002</v>
      </c>
      <c r="P297" s="73">
        <f>IF(ISNUMBER(exportations!P297),exportations!P297-importations!P297,0)</f>
        <v>83.605066000000008</v>
      </c>
      <c r="Q297" s="22">
        <f t="shared" si="20"/>
        <v>1132.2783429999999</v>
      </c>
    </row>
    <row r="298" spans="1:17" x14ac:dyDescent="0.2">
      <c r="A298" s="23"/>
      <c r="B298" s="18">
        <v>21</v>
      </c>
      <c r="C298" s="18"/>
      <c r="D298" s="20">
        <v>2018</v>
      </c>
      <c r="E298" s="21">
        <f>IF(ISNUMBER(exportations!E298),exportations!E298-importations!E298,0)</f>
        <v>99.404952000000009</v>
      </c>
      <c r="F298" s="21">
        <f>IF(ISNUMBER(exportations!F298),exportations!F298-importations!F298,0)</f>
        <v>96.011643000000007</v>
      </c>
      <c r="G298" s="21">
        <f>IF(ISNUMBER(exportations!G298),exportations!G298-importations!G298,0)</f>
        <v>95.242033000000021</v>
      </c>
      <c r="H298" s="21">
        <f>IF(ISNUMBER(exportations!H298),exportations!H298-importations!H298,0)</f>
        <v>91.046216000000001</v>
      </c>
      <c r="I298" s="21">
        <f>IF(ISNUMBER(exportations!I298),exportations!I298-importations!I298,0)</f>
        <v>92.045495999999986</v>
      </c>
      <c r="J298" s="21">
        <f>IF(ISNUMBER(exportations!J298),exportations!J298-importations!J298,0)</f>
        <v>100.89802399999999</v>
      </c>
      <c r="K298" s="21">
        <f>IF(ISNUMBER(exportations!K298),exportations!K298-importations!K298,0)</f>
        <v>95.444719000000006</v>
      </c>
      <c r="L298" s="21">
        <f>IF(ISNUMBER(exportations!L298),exportations!L298-importations!L298,0)</f>
        <v>0</v>
      </c>
      <c r="M298" s="21">
        <f>IF(ISNUMBER(exportations!M298),exportations!M298-importations!M298,0)</f>
        <v>0</v>
      </c>
      <c r="N298" s="21">
        <f>IF(ISNUMBER(exportations!N298),exportations!N298-importations!N298,0)</f>
        <v>0</v>
      </c>
      <c r="O298" s="65">
        <f>IF(ISNUMBER(exportations!O298),exportations!O298-importations!O298,0)</f>
        <v>0</v>
      </c>
      <c r="P298" s="73">
        <f>IF(ISNUMBER(exportations!P298),exportations!P298-importations!P298,0)</f>
        <v>0</v>
      </c>
      <c r="Q298" s="22">
        <f t="shared" si="20"/>
        <v>670.09308299999998</v>
      </c>
    </row>
    <row r="299" spans="1:17" x14ac:dyDescent="0.2">
      <c r="A299" s="23"/>
      <c r="B299" s="18"/>
      <c r="C299" s="18"/>
      <c r="D299" s="24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74"/>
      <c r="Q299" s="26"/>
    </row>
    <row r="300" spans="1:17" x14ac:dyDescent="0.2">
      <c r="A300" s="23"/>
      <c r="B300" s="18"/>
      <c r="C300" s="18"/>
      <c r="D300" s="24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74"/>
      <c r="Q300" s="26"/>
    </row>
    <row r="301" spans="1:17" x14ac:dyDescent="0.2">
      <c r="A301" s="51" t="s">
        <v>44</v>
      </c>
      <c r="B301" s="18">
        <v>22</v>
      </c>
      <c r="C301" s="18"/>
      <c r="D301" s="20">
        <v>2007</v>
      </c>
      <c r="E301" s="21">
        <f>IF(ISNUMBER(exportations!E301),exportations!E301-importations!E301,0)</f>
        <v>570.72135600000001</v>
      </c>
      <c r="F301" s="21">
        <f>IF(ISNUMBER(exportations!F301),exportations!F301-importations!F301,0)</f>
        <v>640.55316300000004</v>
      </c>
      <c r="G301" s="21">
        <f>IF(ISNUMBER(exportations!G301),exportations!G301-importations!G301,0)</f>
        <v>725.946866</v>
      </c>
      <c r="H301" s="21">
        <f>IF(ISNUMBER(exportations!H301),exportations!H301-importations!H301,0)</f>
        <v>661.4492580000001</v>
      </c>
      <c r="I301" s="21">
        <f>IF(ISNUMBER(exportations!I301),exportations!I301-importations!I301,0)</f>
        <v>706.94932200000005</v>
      </c>
      <c r="J301" s="21">
        <f>IF(ISNUMBER(exportations!J301),exportations!J301-importations!J301,0)</f>
        <v>718.59575099999995</v>
      </c>
      <c r="K301" s="21">
        <f>IF(ISNUMBER(exportations!K301),exportations!K301-importations!K301,0)</f>
        <v>772.217309</v>
      </c>
      <c r="L301" s="21">
        <f>IF(ISNUMBER(exportations!L301),exportations!L301-importations!L301,0)</f>
        <v>654.52120600000012</v>
      </c>
      <c r="M301" s="21">
        <f>IF(ISNUMBER(exportations!M301),exportations!M301-importations!M301,0)</f>
        <v>808.18183800000008</v>
      </c>
      <c r="N301" s="21">
        <f>IF(ISNUMBER(exportations!N301),exportations!N301-importations!N301,0)</f>
        <v>1053.7873590000002</v>
      </c>
      <c r="O301" s="21">
        <f>IF(ISNUMBER(exportations!O301),exportations!O301-importations!O301,0)</f>
        <v>965.87504700000011</v>
      </c>
      <c r="P301" s="72">
        <f>IF(ISNUMBER(exportations!P301),exportations!P301-importations!P301,0)</f>
        <v>660.03780700000004</v>
      </c>
      <c r="Q301" s="22">
        <f>SUM(E301:P301)</f>
        <v>8938.836282000002</v>
      </c>
    </row>
    <row r="302" spans="1:17" x14ac:dyDescent="0.2">
      <c r="A302" s="23"/>
      <c r="B302" s="18">
        <v>22</v>
      </c>
      <c r="C302" s="18"/>
      <c r="D302" s="20">
        <v>2008</v>
      </c>
      <c r="E302" s="21">
        <f>IF(ISNUMBER(exportations!E302),exportations!E302-importations!E302,0)</f>
        <v>630.45646299999999</v>
      </c>
      <c r="F302" s="21">
        <f>IF(ISNUMBER(exportations!F302),exportations!F302-importations!F302,0)</f>
        <v>689.59654300000011</v>
      </c>
      <c r="G302" s="21">
        <f>IF(ISNUMBER(exportations!G302),exportations!G302-importations!G302,0)</f>
        <v>704.60060299999998</v>
      </c>
      <c r="H302" s="21">
        <f>IF(ISNUMBER(exportations!H302),exportations!H302-importations!H302,0)</f>
        <v>773.21411499999999</v>
      </c>
      <c r="I302" s="21">
        <f>IF(ISNUMBER(exportations!I302),exportations!I302-importations!I302,0)</f>
        <v>664.25561700000003</v>
      </c>
      <c r="J302" s="21">
        <f>IF(ISNUMBER(exportations!J302),exportations!J302-importations!J302,0)</f>
        <v>716.32791099999997</v>
      </c>
      <c r="K302" s="21">
        <f>IF(ISNUMBER(exportations!K302),exportations!K302-importations!K302,0)</f>
        <v>786.95869899999991</v>
      </c>
      <c r="L302" s="21">
        <f>IF(ISNUMBER(exportations!L302),exportations!L302-importations!L302,0)</f>
        <v>570.89575300000001</v>
      </c>
      <c r="M302" s="21">
        <f>IF(ISNUMBER(exportations!M302),exportations!M302-importations!M302,0)</f>
        <v>849.303042</v>
      </c>
      <c r="N302" s="21">
        <f>IF(ISNUMBER(exportations!N302),exportations!N302-importations!N302,0)</f>
        <v>927.72064699999999</v>
      </c>
      <c r="O302" s="21">
        <f>IF(ISNUMBER(exportations!O302),exportations!O302-importations!O302,0)</f>
        <v>824.08574599999997</v>
      </c>
      <c r="P302" s="72">
        <f>IF(ISNUMBER(exportations!P302),exportations!P302-importations!P302,0)</f>
        <v>649.93685099999993</v>
      </c>
      <c r="Q302" s="22">
        <f t="shared" ref="Q302:Q312" si="21">SUM(E302:P302)</f>
        <v>8787.3519899999992</v>
      </c>
    </row>
    <row r="303" spans="1:17" x14ac:dyDescent="0.2">
      <c r="A303" s="23"/>
      <c r="B303" s="18">
        <v>22</v>
      </c>
      <c r="C303" s="18"/>
      <c r="D303" s="20">
        <v>2009</v>
      </c>
      <c r="E303" s="21">
        <f>IF(ISNUMBER(exportations!E303),exportations!E303-importations!E303,0)</f>
        <v>416.45371499999999</v>
      </c>
      <c r="F303" s="21">
        <f>IF(ISNUMBER(exportations!F303),exportations!F303-importations!F303,0)</f>
        <v>481.13813300000004</v>
      </c>
      <c r="G303" s="21">
        <f>IF(ISNUMBER(exportations!G303),exportations!G303-importations!G303,0)</f>
        <v>511.56274400000001</v>
      </c>
      <c r="H303" s="21">
        <f>IF(ISNUMBER(exportations!H303),exportations!H303-importations!H303,0)</f>
        <v>562.84875799999986</v>
      </c>
      <c r="I303" s="21">
        <f>IF(ISNUMBER(exportations!I303),exportations!I303-importations!I303,0)</f>
        <v>519.01590599999997</v>
      </c>
      <c r="J303" s="21">
        <f>IF(ISNUMBER(exportations!J303),exportations!J303-importations!J303,0)</f>
        <v>609.19133000000011</v>
      </c>
      <c r="K303" s="21">
        <f>IF(ISNUMBER(exportations!K303),exportations!K303-importations!K303,0)</f>
        <v>630.17910300000017</v>
      </c>
      <c r="L303" s="21">
        <f>IF(ISNUMBER(exportations!L303),exportations!L303-importations!L303,0)</f>
        <v>469.16405799999995</v>
      </c>
      <c r="M303" s="21">
        <f>IF(ISNUMBER(exportations!M303),exportations!M303-importations!M303,0)</f>
        <v>730.964111</v>
      </c>
      <c r="N303" s="21">
        <f>IF(ISNUMBER(exportations!N303),exportations!N303-importations!N303,0)</f>
        <v>772.59856400000001</v>
      </c>
      <c r="O303" s="21">
        <f>IF(ISNUMBER(exportations!O303),exportations!O303-importations!O303,0)</f>
        <v>811.54034899999999</v>
      </c>
      <c r="P303" s="72">
        <f>IF(ISNUMBER(exportations!P303),exportations!P303-importations!P303,0)</f>
        <v>645.89820000000009</v>
      </c>
      <c r="Q303" s="22">
        <f t="shared" si="21"/>
        <v>7160.5549710000014</v>
      </c>
    </row>
    <row r="304" spans="1:17" x14ac:dyDescent="0.2">
      <c r="A304" s="23"/>
      <c r="B304" s="18">
        <v>22</v>
      </c>
      <c r="C304" s="18"/>
      <c r="D304" s="20">
        <v>2010</v>
      </c>
      <c r="E304" s="21">
        <f>IF(ISNUMBER(exportations!E304),exportations!E304-importations!E304,0)</f>
        <v>454.4646849999998</v>
      </c>
      <c r="F304" s="21">
        <f>IF(ISNUMBER(exportations!F304),exportations!F304-importations!F304,0)</f>
        <v>539.58850499999994</v>
      </c>
      <c r="G304" s="21">
        <f>IF(ISNUMBER(exportations!G304),exportations!G304-importations!G304,0)</f>
        <v>689.983834</v>
      </c>
      <c r="H304" s="21">
        <f>IF(ISNUMBER(exportations!H304),exportations!H304-importations!H304,0)</f>
        <v>628.68978200000015</v>
      </c>
      <c r="I304" s="21">
        <f>IF(ISNUMBER(exportations!I304),exportations!I304-importations!I304,0)</f>
        <v>610.52294400000005</v>
      </c>
      <c r="J304" s="21">
        <f>IF(ISNUMBER(exportations!J304),exportations!J304-importations!J304,0)</f>
        <v>740.32522199999994</v>
      </c>
      <c r="K304" s="21">
        <f>IF(ISNUMBER(exportations!K304),exportations!K304-importations!K304,0)</f>
        <v>761.56189999999992</v>
      </c>
      <c r="L304" s="21">
        <f>IF(ISNUMBER(exportations!L304),exportations!L304-importations!L304,0)</f>
        <v>610.45631800000001</v>
      </c>
      <c r="M304" s="21">
        <f>IF(ISNUMBER(exportations!M304),exportations!M304-importations!M304,0)</f>
        <v>867.83347600000002</v>
      </c>
      <c r="N304" s="21">
        <f>IF(ISNUMBER(exportations!N304),exportations!N304-importations!N304,0)</f>
        <v>907.07469600000002</v>
      </c>
      <c r="O304" s="21">
        <f>IF(ISNUMBER(exportations!O304),exportations!O304-importations!O304,0)</f>
        <v>1005.356344</v>
      </c>
      <c r="P304" s="72">
        <f>IF(ISNUMBER(exportations!P304),exportations!P304-importations!P304,0)</f>
        <v>789.93249299999991</v>
      </c>
      <c r="Q304" s="22">
        <f t="shared" si="21"/>
        <v>8605.7901989999991</v>
      </c>
    </row>
    <row r="305" spans="1:17" x14ac:dyDescent="0.2">
      <c r="A305" s="23"/>
      <c r="B305" s="18">
        <v>22</v>
      </c>
      <c r="C305" s="18"/>
      <c r="D305" s="54" t="s">
        <v>23</v>
      </c>
      <c r="E305" s="21">
        <f>IF(ISNUMBER(exportations!E305),exportations!E305-importations!E305,0)</f>
        <v>547.26452799999981</v>
      </c>
      <c r="F305" s="21">
        <f>IF(ISNUMBER(exportations!F305),exportations!F305-importations!F305,0)</f>
        <v>629.63144499999999</v>
      </c>
      <c r="G305" s="21">
        <f>IF(ISNUMBER(exportations!G305),exportations!G305-importations!G305,0)</f>
        <v>837.836004</v>
      </c>
      <c r="H305" s="21">
        <f>IF(ISNUMBER(exportations!H305),exportations!H305-importations!H305,0)</f>
        <v>698.84932300000003</v>
      </c>
      <c r="I305" s="21">
        <f>IF(ISNUMBER(exportations!I305),exportations!I305-importations!I305,0)</f>
        <v>799.97841199999993</v>
      </c>
      <c r="J305" s="21">
        <f>IF(ISNUMBER(exportations!J305),exportations!J305-importations!J305,0)</f>
        <v>733.77883599999996</v>
      </c>
      <c r="K305" s="21">
        <f>IF(ISNUMBER(exportations!K305),exportations!K305-importations!K305,0)</f>
        <v>805.65076199999999</v>
      </c>
      <c r="L305" s="21">
        <f>IF(ISNUMBER(exportations!L305),exportations!L305-importations!L305,0)</f>
        <v>737.54574599999989</v>
      </c>
      <c r="M305" s="21">
        <f>IF(ISNUMBER(exportations!M305),exportations!M305-importations!M305,0)</f>
        <v>896.54587500000002</v>
      </c>
      <c r="N305" s="21">
        <f>IF(ISNUMBER(exportations!N305),exportations!N305-importations!N305,0)</f>
        <v>1062.7900159999999</v>
      </c>
      <c r="O305" s="21">
        <f>IF(ISNUMBER(exportations!O305),exportations!O305-importations!O305,0)</f>
        <v>1055.922879</v>
      </c>
      <c r="P305" s="72">
        <f>IF(ISNUMBER(exportations!P305),exportations!P305-importations!P305,0)</f>
        <v>749.27132399999994</v>
      </c>
      <c r="Q305" s="22">
        <f t="shared" si="21"/>
        <v>9555.0651499999985</v>
      </c>
    </row>
    <row r="306" spans="1:17" x14ac:dyDescent="0.2">
      <c r="A306" s="23"/>
      <c r="B306" s="18">
        <v>22</v>
      </c>
      <c r="C306" s="18"/>
      <c r="D306" s="20">
        <v>2012</v>
      </c>
      <c r="E306" s="21">
        <f>IF(ISNUMBER(exportations!E306),exportations!E306-importations!E306,0)</f>
        <v>650.54650299999992</v>
      </c>
      <c r="F306" s="21">
        <f>IF(ISNUMBER(exportations!F306),exportations!F306-importations!F306,0)</f>
        <v>714.29060000000004</v>
      </c>
      <c r="G306" s="21">
        <f>IF(ISNUMBER(exportations!G306),exportations!G306-importations!G306,0)</f>
        <v>872.62566399999992</v>
      </c>
      <c r="H306" s="21">
        <f>IF(ISNUMBER(exportations!H306),exportations!H306-importations!H306,0)</f>
        <v>847.6898480000001</v>
      </c>
      <c r="I306" s="21">
        <f>IF(ISNUMBER(exportations!I306),exportations!I306-importations!I306,0)</f>
        <v>925.13037800000006</v>
      </c>
      <c r="J306" s="21">
        <f>IF(ISNUMBER(exportations!J306),exportations!J306-importations!J306,0)</f>
        <v>936.9500740000002</v>
      </c>
      <c r="K306" s="21">
        <f>IF(ISNUMBER(exportations!K306),exportations!K306-importations!K306,0)</f>
        <v>979.36564900000008</v>
      </c>
      <c r="L306" s="21">
        <f>IF(ISNUMBER(exportations!L306),exportations!L306-importations!L306,0)</f>
        <v>829.07656100000008</v>
      </c>
      <c r="M306" s="21">
        <f>IF(ISNUMBER(exportations!M306),exportations!M306-importations!M306,0)</f>
        <v>990.97204899999997</v>
      </c>
      <c r="N306" s="21">
        <f>IF(ISNUMBER(exportations!N306),exportations!N306-importations!N306,0)</f>
        <v>1176.8892729999998</v>
      </c>
      <c r="O306" s="21">
        <f>IF(ISNUMBER(exportations!O306),exportations!O306-importations!O306,0)</f>
        <v>1085.2943210000001</v>
      </c>
      <c r="P306" s="72">
        <f>IF(ISNUMBER(exportations!P306),exportations!P306-importations!P306,0)</f>
        <v>732.56795600000009</v>
      </c>
      <c r="Q306" s="22">
        <f t="shared" si="21"/>
        <v>10741.398875999999</v>
      </c>
    </row>
    <row r="307" spans="1:17" x14ac:dyDescent="0.2">
      <c r="A307" s="23"/>
      <c r="B307" s="18">
        <v>22</v>
      </c>
      <c r="C307" s="18"/>
      <c r="D307" s="20">
        <v>2013</v>
      </c>
      <c r="E307" s="21">
        <f>IF(ISNUMBER(exportations!E307),exportations!E307-importations!E307,0)</f>
        <v>718.60204099999999</v>
      </c>
      <c r="F307" s="21">
        <f>IF(ISNUMBER(exportations!F307),exportations!F307-importations!F307,0)</f>
        <v>755.24159199999997</v>
      </c>
      <c r="G307" s="21">
        <f>IF(ISNUMBER(exportations!G307),exportations!G307-importations!G307,0)</f>
        <v>830.49741599999993</v>
      </c>
      <c r="H307" s="21">
        <f>IF(ISNUMBER(exportations!H307),exportations!H307-importations!H307,0)</f>
        <v>908.49962199999993</v>
      </c>
      <c r="I307" s="21">
        <f>IF(ISNUMBER(exportations!I307),exportations!I307-importations!I307,0)</f>
        <v>872.28030499999977</v>
      </c>
      <c r="J307" s="21">
        <f>IF(ISNUMBER(exportations!J307),exportations!J307-importations!J307,0)</f>
        <v>915.24816599999986</v>
      </c>
      <c r="K307" s="21">
        <f>IF(ISNUMBER(exportations!K307),exportations!K307-importations!K307,0)</f>
        <v>986.3977289999998</v>
      </c>
      <c r="L307" s="21">
        <f>IF(ISNUMBER(exportations!L307),exportations!L307-importations!L307,0)</f>
        <v>797.38564799999995</v>
      </c>
      <c r="M307" s="21">
        <f>IF(ISNUMBER(exportations!M307),exportations!M307-importations!M307,0)</f>
        <v>981.60707600000012</v>
      </c>
      <c r="N307" s="21">
        <f>IF(ISNUMBER(exportations!N307),exportations!N307-importations!N307,0)</f>
        <v>1146.3871489999999</v>
      </c>
      <c r="O307" s="21">
        <f>IF(ISNUMBER(exportations!O307),exportations!O307-importations!O307,0)</f>
        <v>983.87573099999997</v>
      </c>
      <c r="P307" s="72">
        <f>IF(ISNUMBER(exportations!P307),exportations!P307-importations!P307,0)</f>
        <v>814.18380300000001</v>
      </c>
      <c r="Q307" s="22">
        <f t="shared" si="21"/>
        <v>10710.206278</v>
      </c>
    </row>
    <row r="308" spans="1:17" x14ac:dyDescent="0.2">
      <c r="A308" s="23"/>
      <c r="B308" s="18">
        <v>22</v>
      </c>
      <c r="C308" s="18"/>
      <c r="D308" s="20">
        <v>2014</v>
      </c>
      <c r="E308" s="21">
        <f>IF(ISNUMBER(exportations!E308),exportations!E308-importations!E308,0)</f>
        <v>654.01373199999989</v>
      </c>
      <c r="F308" s="21">
        <f>IF(ISNUMBER(exportations!F308),exportations!F308-importations!F308,0)</f>
        <v>732.25395700000001</v>
      </c>
      <c r="G308" s="21">
        <f>IF(ISNUMBER(exportations!G308),exportations!G308-importations!G308,0)</f>
        <v>796.42037699999992</v>
      </c>
      <c r="H308" s="21">
        <f>IF(ISNUMBER(exportations!H308),exportations!H308-importations!H308,0)</f>
        <v>878.433132</v>
      </c>
      <c r="I308" s="21">
        <f>IF(ISNUMBER(exportations!I308),exportations!I308-importations!I308,0)</f>
        <v>783.72047699999996</v>
      </c>
      <c r="J308" s="21">
        <f>IF(ISNUMBER(exportations!J308),exportations!J308-importations!J308,0)</f>
        <v>780.86424700000009</v>
      </c>
      <c r="K308" s="21">
        <f>IF(ISNUMBER(exportations!K308),exportations!K308-importations!K308,0)</f>
        <v>1005.588072</v>
      </c>
      <c r="L308" s="21">
        <f>IF(ISNUMBER(exportations!L308),exportations!L308-importations!L308,0)</f>
        <v>763.80726000000004</v>
      </c>
      <c r="M308" s="21">
        <f>IF(ISNUMBER(exportations!M308),exportations!M308-importations!M308,0)</f>
        <v>992.64873399999988</v>
      </c>
      <c r="N308" s="21">
        <f>IF(ISNUMBER(exportations!N308),exportations!N308-importations!N308,0)</f>
        <v>1185.3048099999999</v>
      </c>
      <c r="O308" s="21">
        <f>IF(ISNUMBER(exportations!O308),exportations!O308-importations!O308,0)</f>
        <v>1001.708034</v>
      </c>
      <c r="P308" s="72">
        <f>IF(ISNUMBER(exportations!P308),exportations!P308-importations!P308,0)</f>
        <v>878.72452299999998</v>
      </c>
      <c r="Q308" s="22">
        <f t="shared" si="21"/>
        <v>10453.487354999999</v>
      </c>
    </row>
    <row r="309" spans="1:17" x14ac:dyDescent="0.2">
      <c r="A309" s="23"/>
      <c r="B309" s="18">
        <v>22</v>
      </c>
      <c r="C309" s="18"/>
      <c r="D309" s="20">
        <v>2015</v>
      </c>
      <c r="E309" s="21">
        <f>IF(ISNUMBER(exportations!E309),exportations!E309-importations!E309,0)</f>
        <v>691.0249839999999</v>
      </c>
      <c r="F309" s="21">
        <f>IF(ISNUMBER(exportations!F309),exportations!F309-importations!F309,0)</f>
        <v>765.71884599999998</v>
      </c>
      <c r="G309" s="21">
        <f>IF(ISNUMBER(exportations!G309),exportations!G309-importations!G309,0)</f>
        <v>906.61785000000009</v>
      </c>
      <c r="H309" s="21">
        <f>IF(ISNUMBER(exportations!H309),exportations!H309-importations!H309,0)</f>
        <v>957.22802599999989</v>
      </c>
      <c r="I309" s="21">
        <f>IF(ISNUMBER(exportations!I309),exportations!I309-importations!I309,0)</f>
        <v>806.44999599999983</v>
      </c>
      <c r="J309" s="21">
        <f>IF(ISNUMBER(exportations!J309),exportations!J309-importations!J309,0)</f>
        <v>967.2165389999999</v>
      </c>
      <c r="K309" s="21">
        <f>IF(ISNUMBER(exportations!K309),exportations!K309-importations!K309,0)</f>
        <v>1103.0344619999996</v>
      </c>
      <c r="L309" s="21">
        <f>IF(ISNUMBER(exportations!L309),exportations!L309-importations!L309,0)</f>
        <v>830.61147800000003</v>
      </c>
      <c r="M309" s="21">
        <f>IF(ISNUMBER(exportations!M309),exportations!M309-importations!M309,0)</f>
        <v>1164.0188839999998</v>
      </c>
      <c r="N309" s="21">
        <f>IF(ISNUMBER(exportations!N309),exportations!N309-importations!N309,0)</f>
        <v>1186.4036119999998</v>
      </c>
      <c r="O309" s="21">
        <f>IF(ISNUMBER(exportations!O309),exportations!O309-importations!O309,0)</f>
        <v>1078.5448080000001</v>
      </c>
      <c r="P309" s="72">
        <f>IF(ISNUMBER(exportations!P309),exportations!P309-importations!P309,0)</f>
        <v>920.061915</v>
      </c>
      <c r="Q309" s="22">
        <f t="shared" si="21"/>
        <v>11376.931399999999</v>
      </c>
    </row>
    <row r="310" spans="1:17" x14ac:dyDescent="0.2">
      <c r="A310" s="23"/>
      <c r="B310" s="18">
        <v>22</v>
      </c>
      <c r="C310" s="18"/>
      <c r="D310" s="20">
        <v>2016</v>
      </c>
      <c r="E310" s="21">
        <f>IF(ISNUMBER(exportations!E310),exportations!E310-importations!E310,0)</f>
        <v>683.48779300000001</v>
      </c>
      <c r="F310" s="21">
        <f>IF(ISNUMBER(exportations!F310),exportations!F310-importations!F310,0)</f>
        <v>796.04916999999989</v>
      </c>
      <c r="G310" s="21">
        <f>IF(ISNUMBER(exportations!G310),exportations!G310-importations!G310,0)</f>
        <v>923.261481</v>
      </c>
      <c r="H310" s="21">
        <f>IF(ISNUMBER(exportations!H310),exportations!H310-importations!H310,0)</f>
        <v>901.54130600000008</v>
      </c>
      <c r="I310" s="21">
        <f>IF(ISNUMBER(exportations!I310),exportations!I310-importations!I310,0)</f>
        <v>819.55342000000019</v>
      </c>
      <c r="J310" s="21">
        <f>IF(ISNUMBER(exportations!J310),exportations!J310-importations!J310,0)</f>
        <v>980.75557000000003</v>
      </c>
      <c r="K310" s="21">
        <f>IF(ISNUMBER(exportations!K310),exportations!K310-importations!K310,0)</f>
        <v>1013.1116950000001</v>
      </c>
      <c r="L310" s="21">
        <f>IF(ISNUMBER(exportations!L310),exportations!L310-importations!L310,0)</f>
        <v>927.21330599999987</v>
      </c>
      <c r="M310" s="21">
        <f>IF(ISNUMBER(exportations!M310),exportations!M310-importations!M310,0)</f>
        <v>1094.3214859999998</v>
      </c>
      <c r="N310" s="21">
        <f>IF(ISNUMBER(exportations!N310),exportations!N310-importations!N310,0)</f>
        <v>1171.7712940000001</v>
      </c>
      <c r="O310" s="21">
        <f>IF(ISNUMBER(exportations!O310),exportations!O310-importations!O310,0)</f>
        <v>1175.3590959999999</v>
      </c>
      <c r="P310" s="72">
        <f>IF(ISNUMBER(exportations!P310),exportations!P310-importations!P310,0)</f>
        <v>974.78297999999995</v>
      </c>
      <c r="Q310" s="22">
        <f t="shared" si="21"/>
        <v>11461.208597000001</v>
      </c>
    </row>
    <row r="311" spans="1:17" x14ac:dyDescent="0.2">
      <c r="A311" s="23"/>
      <c r="B311" s="18">
        <v>22</v>
      </c>
      <c r="C311" s="18"/>
      <c r="D311" s="20">
        <v>2017</v>
      </c>
      <c r="E311" s="21">
        <f>IF(ISNUMBER(exportations!E311),exportations!E311-importations!E311,0)</f>
        <v>842.48704399999974</v>
      </c>
      <c r="F311" s="21">
        <f>IF(ISNUMBER(exportations!F311),exportations!F311-importations!F311,0)</f>
        <v>847.15460699999994</v>
      </c>
      <c r="G311" s="21">
        <f>IF(ISNUMBER(exportations!G311),exportations!G311-importations!G311,0)</f>
        <v>1022.4931389999999</v>
      </c>
      <c r="H311" s="21">
        <f>IF(ISNUMBER(exportations!H311),exportations!H311-importations!H311,0)</f>
        <v>931.10456599999986</v>
      </c>
      <c r="I311" s="21">
        <f>IF(ISNUMBER(exportations!I311),exportations!I311-importations!I311,0)</f>
        <v>983.15867000000003</v>
      </c>
      <c r="J311" s="21">
        <f>IF(ISNUMBER(exportations!J311),exportations!J311-importations!J311,0)</f>
        <v>1059.415939</v>
      </c>
      <c r="K311" s="21">
        <f>IF(ISNUMBER(exportations!K311),exportations!K311-importations!K311,0)</f>
        <v>1060.4489020000001</v>
      </c>
      <c r="L311" s="21">
        <f>IF(ISNUMBER(exportations!L311),exportations!L311-importations!L311,0)</f>
        <v>1053.5242399999997</v>
      </c>
      <c r="M311" s="21">
        <f>IF(ISNUMBER(exportations!M311),exportations!M311-importations!M311,0)</f>
        <v>1075.3596299999999</v>
      </c>
      <c r="N311" s="21">
        <f>IF(ISNUMBER(exportations!N311),exportations!N311-importations!N311,0)</f>
        <v>1238.4806229999999</v>
      </c>
      <c r="O311" s="65">
        <f>IF(ISNUMBER(exportations!O311),exportations!O311-importations!O311,0)</f>
        <v>1239.4182169999999</v>
      </c>
      <c r="P311" s="73">
        <f>IF(ISNUMBER(exportations!P311),exportations!P311-importations!P311,0)</f>
        <v>904.13101799999993</v>
      </c>
      <c r="Q311" s="22">
        <f t="shared" si="21"/>
        <v>12257.176594999999</v>
      </c>
    </row>
    <row r="312" spans="1:17" x14ac:dyDescent="0.2">
      <c r="A312" s="23"/>
      <c r="B312" s="18">
        <v>22</v>
      </c>
      <c r="C312" s="18"/>
      <c r="D312" s="20">
        <v>2018</v>
      </c>
      <c r="E312" s="21">
        <f>IF(ISNUMBER(exportations!E312),exportations!E312-importations!E312,0)</f>
        <v>809.99457999999993</v>
      </c>
      <c r="F312" s="21">
        <f>IF(ISNUMBER(exportations!F312),exportations!F312-importations!F312,0)</f>
        <v>862.494912</v>
      </c>
      <c r="G312" s="21">
        <f>IF(ISNUMBER(exportations!G312),exportations!G312-importations!G312,0)</f>
        <v>977.33449599999994</v>
      </c>
      <c r="H312" s="21">
        <f>IF(ISNUMBER(exportations!H312),exportations!H312-importations!H312,0)</f>
        <v>992.11423799999989</v>
      </c>
      <c r="I312" s="21">
        <f>IF(ISNUMBER(exportations!I312),exportations!I312-importations!I312,0)</f>
        <v>951.46715700000016</v>
      </c>
      <c r="J312" s="21">
        <f>IF(ISNUMBER(exportations!J312),exportations!J312-importations!J312,0)</f>
        <v>1141.6395579999999</v>
      </c>
      <c r="K312" s="21">
        <f>IF(ISNUMBER(exportations!K312),exportations!K312-importations!K312,0)</f>
        <v>1188.957684</v>
      </c>
      <c r="L312" s="21">
        <f>IF(ISNUMBER(exportations!L312),exportations!L312-importations!L312,0)</f>
        <v>0</v>
      </c>
      <c r="M312" s="21">
        <f>IF(ISNUMBER(exportations!M312),exportations!M312-importations!M312,0)</f>
        <v>0</v>
      </c>
      <c r="N312" s="21">
        <f>IF(ISNUMBER(exportations!N312),exportations!N312-importations!N312,0)</f>
        <v>0</v>
      </c>
      <c r="O312" s="65">
        <f>IF(ISNUMBER(exportations!O312),exportations!O312-importations!O312,0)</f>
        <v>0</v>
      </c>
      <c r="P312" s="73">
        <f>IF(ISNUMBER(exportations!P312),exportations!P312-importations!P312,0)</f>
        <v>0</v>
      </c>
      <c r="Q312" s="22">
        <f t="shared" si="21"/>
        <v>6924.0026250000001</v>
      </c>
    </row>
    <row r="313" spans="1:17" x14ac:dyDescent="0.2">
      <c r="A313" s="23"/>
      <c r="B313" s="18"/>
      <c r="C313" s="18"/>
      <c r="D313" s="24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74"/>
      <c r="Q313" s="26"/>
    </row>
    <row r="314" spans="1:17" x14ac:dyDescent="0.2">
      <c r="A314" s="23"/>
      <c r="B314" s="18"/>
      <c r="C314" s="18"/>
      <c r="D314" s="24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74"/>
      <c r="Q314" s="26"/>
    </row>
    <row r="315" spans="1:17" x14ac:dyDescent="0.2">
      <c r="A315" s="52" t="s">
        <v>45</v>
      </c>
      <c r="B315" s="18">
        <v>23</v>
      </c>
      <c r="C315" s="18"/>
      <c r="D315" s="20">
        <v>2007</v>
      </c>
      <c r="E315" s="21">
        <f>IF(ISNUMBER(exportations!E315),exportations!E315-importations!E315,0)</f>
        <v>380.81343200000003</v>
      </c>
      <c r="F315" s="21">
        <f>IF(ISNUMBER(exportations!F315),exportations!F315-importations!F315,0)</f>
        <v>418.87289900000002</v>
      </c>
      <c r="G315" s="21">
        <f>IF(ISNUMBER(exportations!G315),exportations!G315-importations!G315,0)</f>
        <v>466.60389400000003</v>
      </c>
      <c r="H315" s="21">
        <f>IF(ISNUMBER(exportations!H315),exportations!H315-importations!H315,0)</f>
        <v>449.31723300000004</v>
      </c>
      <c r="I315" s="21">
        <f>IF(ISNUMBER(exportations!I315),exportations!I315-importations!I315,0)</f>
        <v>509.07053099999996</v>
      </c>
      <c r="J315" s="21">
        <f>IF(ISNUMBER(exportations!J315),exportations!J315-importations!J315,0)</f>
        <v>508.75737099999992</v>
      </c>
      <c r="K315" s="21">
        <f>IF(ISNUMBER(exportations!K315),exportations!K315-importations!K315,0)</f>
        <v>527.18606299999999</v>
      </c>
      <c r="L315" s="21">
        <f>IF(ISNUMBER(exportations!L315),exportations!L315-importations!L315,0)</f>
        <v>428.55409400000002</v>
      </c>
      <c r="M315" s="21">
        <f>IF(ISNUMBER(exportations!M315),exportations!M315-importations!M315,0)</f>
        <v>566.203757</v>
      </c>
      <c r="N315" s="21">
        <f>IF(ISNUMBER(exportations!N315),exportations!N315-importations!N315,0)</f>
        <v>775.40401199999997</v>
      </c>
      <c r="O315" s="21">
        <f>IF(ISNUMBER(exportations!O315),exportations!O315-importations!O315,0)</f>
        <v>729.98316799999998</v>
      </c>
      <c r="P315" s="72">
        <f>IF(ISNUMBER(exportations!P315),exportations!P315-importations!P315,0)</f>
        <v>508.47888199999994</v>
      </c>
      <c r="Q315" s="22">
        <f>SUM(E315:P315)</f>
        <v>6269.2453360000009</v>
      </c>
    </row>
    <row r="316" spans="1:17" x14ac:dyDescent="0.2">
      <c r="A316" s="19"/>
      <c r="B316" s="18">
        <v>23</v>
      </c>
      <c r="C316" s="18"/>
      <c r="D316" s="20">
        <v>2008</v>
      </c>
      <c r="E316" s="21">
        <f>IF(ISNUMBER(exportations!E316),exportations!E316-importations!E316,0)</f>
        <v>437.80653100000001</v>
      </c>
      <c r="F316" s="21">
        <f>IF(ISNUMBER(exportations!F316),exportations!F316-importations!F316,0)</f>
        <v>498.61255599999993</v>
      </c>
      <c r="G316" s="21">
        <f>IF(ISNUMBER(exportations!G316),exportations!G316-importations!G316,0)</f>
        <v>487.56273900000002</v>
      </c>
      <c r="H316" s="21">
        <f>IF(ISNUMBER(exportations!H316),exportations!H316-importations!H316,0)</f>
        <v>574.00093700000002</v>
      </c>
      <c r="I316" s="21">
        <f>IF(ISNUMBER(exportations!I316),exportations!I316-importations!I316,0)</f>
        <v>456.64340399999998</v>
      </c>
      <c r="J316" s="21">
        <f>IF(ISNUMBER(exportations!J316),exportations!J316-importations!J316,0)</f>
        <v>511.0250759999999</v>
      </c>
      <c r="K316" s="21">
        <f>IF(ISNUMBER(exportations!K316),exportations!K316-importations!K316,0)</f>
        <v>570.9457809999999</v>
      </c>
      <c r="L316" s="21">
        <f>IF(ISNUMBER(exportations!L316),exportations!L316-importations!L316,0)</f>
        <v>391.083528</v>
      </c>
      <c r="M316" s="21">
        <f>IF(ISNUMBER(exportations!M316),exportations!M316-importations!M316,0)</f>
        <v>580.16879299999994</v>
      </c>
      <c r="N316" s="21">
        <f>IF(ISNUMBER(exportations!N316),exportations!N316-importations!N316,0)</f>
        <v>667.12629199999992</v>
      </c>
      <c r="O316" s="21">
        <f>IF(ISNUMBER(exportations!O316),exportations!O316-importations!O316,0)</f>
        <v>624.63970399999994</v>
      </c>
      <c r="P316" s="72">
        <f>IF(ISNUMBER(exportations!P316),exportations!P316-importations!P316,0)</f>
        <v>479.61501499999997</v>
      </c>
      <c r="Q316" s="22">
        <f t="shared" ref="Q316:Q326" si="22">SUM(E316:P316)</f>
        <v>6279.230356</v>
      </c>
    </row>
    <row r="317" spans="1:17" x14ac:dyDescent="0.2">
      <c r="A317" s="19"/>
      <c r="B317" s="18">
        <v>23</v>
      </c>
      <c r="C317" s="18"/>
      <c r="D317" s="20">
        <v>2009</v>
      </c>
      <c r="E317" s="21">
        <f>IF(ISNUMBER(exportations!E317),exportations!E317-importations!E317,0)</f>
        <v>277.94510600000001</v>
      </c>
      <c r="F317" s="21">
        <f>IF(ISNUMBER(exportations!F317),exportations!F317-importations!F317,0)</f>
        <v>330.16289399999999</v>
      </c>
      <c r="G317" s="21">
        <f>IF(ISNUMBER(exportations!G317),exportations!G317-importations!G317,0)</f>
        <v>367.27295900000001</v>
      </c>
      <c r="H317" s="21">
        <f>IF(ISNUMBER(exportations!H317),exportations!H317-importations!H317,0)</f>
        <v>403.46849900000001</v>
      </c>
      <c r="I317" s="21">
        <f>IF(ISNUMBER(exportations!I317),exportations!I317-importations!I317,0)</f>
        <v>344.48108999999999</v>
      </c>
      <c r="J317" s="21">
        <f>IF(ISNUMBER(exportations!J317),exportations!J317-importations!J317,0)</f>
        <v>408.571369</v>
      </c>
      <c r="K317" s="21">
        <f>IF(ISNUMBER(exportations!K317),exportations!K317-importations!K317,0)</f>
        <v>422.75927000000001</v>
      </c>
      <c r="L317" s="21">
        <f>IF(ISNUMBER(exportations!L317),exportations!L317-importations!L317,0)</f>
        <v>298.644993</v>
      </c>
      <c r="M317" s="21">
        <f>IF(ISNUMBER(exportations!M317),exportations!M317-importations!M317,0)</f>
        <v>489.89995299999998</v>
      </c>
      <c r="N317" s="21">
        <f>IF(ISNUMBER(exportations!N317),exportations!N317-importations!N317,0)</f>
        <v>545.06873300000007</v>
      </c>
      <c r="O317" s="21">
        <f>IF(ISNUMBER(exportations!O317),exportations!O317-importations!O317,0)</f>
        <v>614.34616899999992</v>
      </c>
      <c r="P317" s="72">
        <f>IF(ISNUMBER(exportations!P317),exportations!P317-importations!P317,0)</f>
        <v>513.43347300000005</v>
      </c>
      <c r="Q317" s="22">
        <f t="shared" si="22"/>
        <v>5016.0545080000002</v>
      </c>
    </row>
    <row r="318" spans="1:17" x14ac:dyDescent="0.2">
      <c r="A318" s="19"/>
      <c r="B318" s="18">
        <v>23</v>
      </c>
      <c r="C318" s="18"/>
      <c r="D318" s="20">
        <v>2010</v>
      </c>
      <c r="E318" s="21">
        <f>IF(ISNUMBER(exportations!E318),exportations!E318-importations!E318,0)</f>
        <v>286.81483700000001</v>
      </c>
      <c r="F318" s="21">
        <f>IF(ISNUMBER(exportations!F318),exportations!F318-importations!F318,0)</f>
        <v>354.60769599999998</v>
      </c>
      <c r="G318" s="21">
        <f>IF(ISNUMBER(exportations!G318),exportations!G318-importations!G318,0)</f>
        <v>469.04311300000001</v>
      </c>
      <c r="H318" s="21">
        <f>IF(ISNUMBER(exportations!H318),exportations!H318-importations!H318,0)</f>
        <v>435.210893</v>
      </c>
      <c r="I318" s="21">
        <f>IF(ISNUMBER(exportations!I318),exportations!I318-importations!I318,0)</f>
        <v>425.775375</v>
      </c>
      <c r="J318" s="21">
        <f>IF(ISNUMBER(exportations!J318),exportations!J318-importations!J318,0)</f>
        <v>494.81694699999997</v>
      </c>
      <c r="K318" s="21">
        <f>IF(ISNUMBER(exportations!K318),exportations!K318-importations!K318,0)</f>
        <v>473.27496400000001</v>
      </c>
      <c r="L318" s="21">
        <f>IF(ISNUMBER(exportations!L318),exportations!L318-importations!L318,0)</f>
        <v>359.57096499999994</v>
      </c>
      <c r="M318" s="21">
        <f>IF(ISNUMBER(exportations!M318),exportations!M318-importations!M318,0)</f>
        <v>573.8497789999999</v>
      </c>
      <c r="N318" s="21">
        <f>IF(ISNUMBER(exportations!N318),exportations!N318-importations!N318,0)</f>
        <v>616.84910200000002</v>
      </c>
      <c r="O318" s="21">
        <f>IF(ISNUMBER(exportations!O318),exportations!O318-importations!O318,0)</f>
        <v>717.82951500000001</v>
      </c>
      <c r="P318" s="72">
        <f>IF(ISNUMBER(exportations!P318),exportations!P318-importations!P318,0)</f>
        <v>606.96982099999991</v>
      </c>
      <c r="Q318" s="22">
        <f t="shared" si="22"/>
        <v>5814.6130069999999</v>
      </c>
    </row>
    <row r="319" spans="1:17" x14ac:dyDescent="0.2">
      <c r="A319" s="19"/>
      <c r="B319" s="18">
        <v>23</v>
      </c>
      <c r="C319" s="18"/>
      <c r="D319" s="54" t="s">
        <v>23</v>
      </c>
      <c r="E319" s="21">
        <f>IF(ISNUMBER(exportations!E319),exportations!E319-importations!E319,0)</f>
        <v>358.81410499999998</v>
      </c>
      <c r="F319" s="21">
        <f>IF(ISNUMBER(exportations!F319),exportations!F319-importations!F319,0)</f>
        <v>413.85212200000001</v>
      </c>
      <c r="G319" s="21">
        <f>IF(ISNUMBER(exportations!G319),exportations!G319-importations!G319,0)</f>
        <v>576.03252799999996</v>
      </c>
      <c r="H319" s="21">
        <f>IF(ISNUMBER(exportations!H319),exportations!H319-importations!H319,0)</f>
        <v>479.50038899999998</v>
      </c>
      <c r="I319" s="21">
        <f>IF(ISNUMBER(exportations!I319),exportations!I319-importations!I319,0)</f>
        <v>543.29926599999999</v>
      </c>
      <c r="J319" s="21">
        <f>IF(ISNUMBER(exportations!J319),exportations!J319-importations!J319,0)</f>
        <v>497.85004800000002</v>
      </c>
      <c r="K319" s="21">
        <f>IF(ISNUMBER(exportations!K319),exportations!K319-importations!K319,0)</f>
        <v>532.97316299999989</v>
      </c>
      <c r="L319" s="21">
        <f>IF(ISNUMBER(exportations!L319),exportations!L319-importations!L319,0)</f>
        <v>471.41638999999992</v>
      </c>
      <c r="M319" s="21">
        <f>IF(ISNUMBER(exportations!M319),exportations!M319-importations!M319,0)</f>
        <v>612.41481799999997</v>
      </c>
      <c r="N319" s="21">
        <f>IF(ISNUMBER(exportations!N319),exportations!N319-importations!N319,0)</f>
        <v>721.660888</v>
      </c>
      <c r="O319" s="21">
        <f>IF(ISNUMBER(exportations!O319),exportations!O319-importations!O319,0)</f>
        <v>811.02920199999994</v>
      </c>
      <c r="P319" s="72">
        <f>IF(ISNUMBER(exportations!P319),exportations!P319-importations!P319,0)</f>
        <v>559.39507000000003</v>
      </c>
      <c r="Q319" s="22">
        <f t="shared" si="22"/>
        <v>6578.2379889999993</v>
      </c>
    </row>
    <row r="320" spans="1:17" x14ac:dyDescent="0.2">
      <c r="A320" s="19"/>
      <c r="B320" s="18">
        <v>23</v>
      </c>
      <c r="C320" s="18"/>
      <c r="D320" s="20">
        <v>2012</v>
      </c>
      <c r="E320" s="21">
        <f>IF(ISNUMBER(exportations!E320),exportations!E320-importations!E320,0)</f>
        <v>415.38413199999997</v>
      </c>
      <c r="F320" s="21">
        <f>IF(ISNUMBER(exportations!F320),exportations!F320-importations!F320,0)</f>
        <v>475.50284399999998</v>
      </c>
      <c r="G320" s="21">
        <f>IF(ISNUMBER(exportations!G320),exportations!G320-importations!G320,0)</f>
        <v>587.84387800000002</v>
      </c>
      <c r="H320" s="21">
        <f>IF(ISNUMBER(exportations!H320),exportations!H320-importations!H320,0)</f>
        <v>568.89507300000002</v>
      </c>
      <c r="I320" s="21">
        <f>IF(ISNUMBER(exportations!I320),exportations!I320-importations!I320,0)</f>
        <v>633.25720200000001</v>
      </c>
      <c r="J320" s="21">
        <f>IF(ISNUMBER(exportations!J320),exportations!J320-importations!J320,0)</f>
        <v>619.91373299999998</v>
      </c>
      <c r="K320" s="21">
        <f>IF(ISNUMBER(exportations!K320),exportations!K320-importations!K320,0)</f>
        <v>603.271345</v>
      </c>
      <c r="L320" s="21">
        <f>IF(ISNUMBER(exportations!L320),exportations!L320-importations!L320,0)</f>
        <v>532.70998499999996</v>
      </c>
      <c r="M320" s="21">
        <f>IF(ISNUMBER(exportations!M320),exportations!M320-importations!M320,0)</f>
        <v>632.645579</v>
      </c>
      <c r="N320" s="21">
        <f>IF(ISNUMBER(exportations!N320),exportations!N320-importations!N320,0)</f>
        <v>823.76580899999999</v>
      </c>
      <c r="O320" s="21">
        <f>IF(ISNUMBER(exportations!O320),exportations!O320-importations!O320,0)</f>
        <v>802.108024</v>
      </c>
      <c r="P320" s="72">
        <f>IF(ISNUMBER(exportations!P320),exportations!P320-importations!P320,0)</f>
        <v>532.27636000000007</v>
      </c>
      <c r="Q320" s="22">
        <f t="shared" si="22"/>
        <v>7227.5739640000002</v>
      </c>
    </row>
    <row r="321" spans="1:17" x14ac:dyDescent="0.2">
      <c r="A321" s="19"/>
      <c r="B321" s="18">
        <v>23</v>
      </c>
      <c r="C321" s="18"/>
      <c r="D321" s="20">
        <v>2013</v>
      </c>
      <c r="E321" s="21">
        <f>IF(ISNUMBER(exportations!E321),exportations!E321-importations!E321,0)</f>
        <v>456.92931900000002</v>
      </c>
      <c r="F321" s="21">
        <f>IF(ISNUMBER(exportations!F321),exportations!F321-importations!F321,0)</f>
        <v>480.43105100000002</v>
      </c>
      <c r="G321" s="21">
        <f>IF(ISNUMBER(exportations!G321),exportations!G321-importations!G321,0)</f>
        <v>557.28212199999996</v>
      </c>
      <c r="H321" s="21">
        <f>IF(ISNUMBER(exportations!H321),exportations!H321-importations!H321,0)</f>
        <v>639.62650999999994</v>
      </c>
      <c r="I321" s="21">
        <f>IF(ISNUMBER(exportations!I321),exportations!I321-importations!I321,0)</f>
        <v>589.25251099999991</v>
      </c>
      <c r="J321" s="21">
        <f>IF(ISNUMBER(exportations!J321),exportations!J321-importations!J321,0)</f>
        <v>583.7696279999999</v>
      </c>
      <c r="K321" s="21">
        <f>IF(ISNUMBER(exportations!K321),exportations!K321-importations!K321,0)</f>
        <v>634.385446</v>
      </c>
      <c r="L321" s="21">
        <f>IF(ISNUMBER(exportations!L321),exportations!L321-importations!L321,0)</f>
        <v>473.00755999999996</v>
      </c>
      <c r="M321" s="21">
        <f>IF(ISNUMBER(exportations!M321),exportations!M321-importations!M321,0)</f>
        <v>654.57655099999999</v>
      </c>
      <c r="N321" s="21">
        <f>IF(ISNUMBER(exportations!N321),exportations!N321-importations!N321,0)</f>
        <v>775.76677700000005</v>
      </c>
      <c r="O321" s="21">
        <f>IF(ISNUMBER(exportations!O321),exportations!O321-importations!O321,0)</f>
        <v>747.113022</v>
      </c>
      <c r="P321" s="72">
        <f>IF(ISNUMBER(exportations!P321),exportations!P321-importations!P321,0)</f>
        <v>584.27425700000003</v>
      </c>
      <c r="Q321" s="22">
        <f t="shared" si="22"/>
        <v>7176.4147540000004</v>
      </c>
    </row>
    <row r="322" spans="1:17" x14ac:dyDescent="0.2">
      <c r="A322" s="19"/>
      <c r="B322" s="18">
        <v>23</v>
      </c>
      <c r="C322" s="18"/>
      <c r="D322" s="20">
        <v>2014</v>
      </c>
      <c r="E322" s="21">
        <f>IF(ISNUMBER(exportations!E322),exportations!E322-importations!E322,0)</f>
        <v>421.30847499999999</v>
      </c>
      <c r="F322" s="21">
        <f>IF(ISNUMBER(exportations!F322),exportations!F322-importations!F322,0)</f>
        <v>469.06654400000002</v>
      </c>
      <c r="G322" s="21">
        <f>IF(ISNUMBER(exportations!G322),exportations!G322-importations!G322,0)</f>
        <v>526.51839599999994</v>
      </c>
      <c r="H322" s="21">
        <f>IF(ISNUMBER(exportations!H322),exportations!H322-importations!H322,0)</f>
        <v>619.84363399999995</v>
      </c>
      <c r="I322" s="21">
        <f>IF(ISNUMBER(exportations!I322),exportations!I322-importations!I322,0)</f>
        <v>539.097397</v>
      </c>
      <c r="J322" s="21">
        <f>IF(ISNUMBER(exportations!J322),exportations!J322-importations!J322,0)</f>
        <v>538.66919200000007</v>
      </c>
      <c r="K322" s="21">
        <f>IF(ISNUMBER(exportations!K322),exportations!K322-importations!K322,0)</f>
        <v>675.50336099999993</v>
      </c>
      <c r="L322" s="21">
        <f>IF(ISNUMBER(exportations!L322),exportations!L322-importations!L322,0)</f>
        <v>496.10062400000004</v>
      </c>
      <c r="M322" s="21">
        <f>IF(ISNUMBER(exportations!M322),exportations!M322-importations!M322,0)</f>
        <v>650.14874999999995</v>
      </c>
      <c r="N322" s="21">
        <f>IF(ISNUMBER(exportations!N322),exportations!N322-importations!N322,0)</f>
        <v>814.41834700000004</v>
      </c>
      <c r="O322" s="21">
        <f>IF(ISNUMBER(exportations!O322),exportations!O322-importations!O322,0)</f>
        <v>727.30406000000005</v>
      </c>
      <c r="P322" s="72">
        <f>IF(ISNUMBER(exportations!P322),exportations!P322-importations!P322,0)</f>
        <v>641.77245400000004</v>
      </c>
      <c r="Q322" s="22">
        <f t="shared" si="22"/>
        <v>7119.7512340000003</v>
      </c>
    </row>
    <row r="323" spans="1:17" x14ac:dyDescent="0.2">
      <c r="A323" s="19"/>
      <c r="B323" s="18">
        <v>23</v>
      </c>
      <c r="C323" s="18"/>
      <c r="D323" s="20">
        <v>2015</v>
      </c>
      <c r="E323" s="21">
        <f>IF(ISNUMBER(exportations!E323),exportations!E323-importations!E323,0)</f>
        <v>437.70629700000001</v>
      </c>
      <c r="F323" s="21">
        <f>IF(ISNUMBER(exportations!F323),exportations!F323-importations!F323,0)</f>
        <v>493.21804600000002</v>
      </c>
      <c r="G323" s="21">
        <f>IF(ISNUMBER(exportations!G323),exportations!G323-importations!G323,0)</f>
        <v>593.061014</v>
      </c>
      <c r="H323" s="21">
        <f>IF(ISNUMBER(exportations!H323),exportations!H323-importations!H323,0)</f>
        <v>672.94217099999992</v>
      </c>
      <c r="I323" s="21">
        <f>IF(ISNUMBER(exportations!I323),exportations!I323-importations!I323,0)</f>
        <v>535.06098199999997</v>
      </c>
      <c r="J323" s="21">
        <f>IF(ISNUMBER(exportations!J323),exportations!J323-importations!J323,0)</f>
        <v>611.75946699999997</v>
      </c>
      <c r="K323" s="21">
        <f>IF(ISNUMBER(exportations!K323),exportations!K323-importations!K323,0)</f>
        <v>736.94740100000001</v>
      </c>
      <c r="L323" s="21">
        <f>IF(ISNUMBER(exportations!L323),exportations!L323-importations!L323,0)</f>
        <v>512.12835600000005</v>
      </c>
      <c r="M323" s="21">
        <f>IF(ISNUMBER(exportations!M323),exportations!M323-importations!M323,0)</f>
        <v>736.51463000000001</v>
      </c>
      <c r="N323" s="21">
        <f>IF(ISNUMBER(exportations!N323),exportations!N323-importations!N323,0)</f>
        <v>815.61508299999991</v>
      </c>
      <c r="O323" s="21">
        <f>IF(ISNUMBER(exportations!O323),exportations!O323-importations!O323,0)</f>
        <v>786.08492599999988</v>
      </c>
      <c r="P323" s="72">
        <f>IF(ISNUMBER(exportations!P323),exportations!P323-importations!P323,0)</f>
        <v>660.44853499999999</v>
      </c>
      <c r="Q323" s="22">
        <f t="shared" si="22"/>
        <v>7591.4869079999989</v>
      </c>
    </row>
    <row r="324" spans="1:17" x14ac:dyDescent="0.2">
      <c r="A324" s="19"/>
      <c r="B324" s="18">
        <v>23</v>
      </c>
      <c r="C324" s="18"/>
      <c r="D324" s="20">
        <v>2016</v>
      </c>
      <c r="E324" s="21">
        <f>IF(ISNUMBER(exportations!E324),exportations!E324-importations!E324,0)</f>
        <v>418.61887299999995</v>
      </c>
      <c r="F324" s="21">
        <f>IF(ISNUMBER(exportations!F324),exportations!F324-importations!F324,0)</f>
        <v>514.51400999999998</v>
      </c>
      <c r="G324" s="21">
        <f>IF(ISNUMBER(exportations!G324),exportations!G324-importations!G324,0)</f>
        <v>609.60111900000004</v>
      </c>
      <c r="H324" s="21">
        <f>IF(ISNUMBER(exportations!H324),exportations!H324-importations!H324,0)</f>
        <v>594.73114499999997</v>
      </c>
      <c r="I324" s="21">
        <f>IF(ISNUMBER(exportations!I324),exportations!I324-importations!I324,0)</f>
        <v>574.23250300000007</v>
      </c>
      <c r="J324" s="21">
        <f>IF(ISNUMBER(exportations!J324),exportations!J324-importations!J324,0)</f>
        <v>633.70714699999996</v>
      </c>
      <c r="K324" s="21">
        <f>IF(ISNUMBER(exportations!K324),exportations!K324-importations!K324,0)</f>
        <v>636.54662599999995</v>
      </c>
      <c r="L324" s="21">
        <f>IF(ISNUMBER(exportations!L324),exportations!L324-importations!L324,0)</f>
        <v>546.83444499999996</v>
      </c>
      <c r="M324" s="21">
        <f>IF(ISNUMBER(exportations!M324),exportations!M324-importations!M324,0)</f>
        <v>712.02828999999997</v>
      </c>
      <c r="N324" s="21">
        <f>IF(ISNUMBER(exportations!N324),exportations!N324-importations!N324,0)</f>
        <v>789.36061399999994</v>
      </c>
      <c r="O324" s="21">
        <f>IF(ISNUMBER(exportations!O324),exportations!O324-importations!O324,0)</f>
        <v>830.54631499999994</v>
      </c>
      <c r="P324" s="72">
        <f>IF(ISNUMBER(exportations!P324),exportations!P324-importations!P324,0)</f>
        <v>678.03047900000001</v>
      </c>
      <c r="Q324" s="22">
        <f t="shared" si="22"/>
        <v>7538.7515659999999</v>
      </c>
    </row>
    <row r="325" spans="1:17" x14ac:dyDescent="0.2">
      <c r="A325" s="19"/>
      <c r="B325" s="18">
        <v>23</v>
      </c>
      <c r="C325" s="18"/>
      <c r="D325" s="20">
        <v>2017</v>
      </c>
      <c r="E325" s="21">
        <f>IF(ISNUMBER(exportations!E325),exportations!E325-importations!E325,0)</f>
        <v>519.24218999999994</v>
      </c>
      <c r="F325" s="21">
        <f>IF(ISNUMBER(exportations!F325),exportations!F325-importations!F325,0)</f>
        <v>560.76567799999998</v>
      </c>
      <c r="G325" s="21">
        <f>IF(ISNUMBER(exportations!G325),exportations!G325-importations!G325,0)</f>
        <v>716.50364300000001</v>
      </c>
      <c r="H325" s="21">
        <f>IF(ISNUMBER(exportations!H325),exportations!H325-importations!H325,0)</f>
        <v>632.35825799999998</v>
      </c>
      <c r="I325" s="21">
        <f>IF(ISNUMBER(exportations!I325),exportations!I325-importations!I325,0)</f>
        <v>684.26878999999997</v>
      </c>
      <c r="J325" s="21">
        <f>IF(ISNUMBER(exportations!J325),exportations!J325-importations!J325,0)</f>
        <v>704.89660299999991</v>
      </c>
      <c r="K325" s="21">
        <f>IF(ISNUMBER(exportations!K325),exportations!K325-importations!K325,0)</f>
        <v>677.94974999999999</v>
      </c>
      <c r="L325" s="21">
        <f>IF(ISNUMBER(exportations!L325),exportations!L325-importations!L325,0)</f>
        <v>652.81777199999999</v>
      </c>
      <c r="M325" s="21">
        <f>IF(ISNUMBER(exportations!M325),exportations!M325-importations!M325,0)</f>
        <v>683.553404</v>
      </c>
      <c r="N325" s="21">
        <f>IF(ISNUMBER(exportations!N325),exportations!N325-importations!N325,0)</f>
        <v>866.77672899999993</v>
      </c>
      <c r="O325" s="65">
        <f>IF(ISNUMBER(exportations!O325),exportations!O325-importations!O325,0)</f>
        <v>896.46827499999995</v>
      </c>
      <c r="P325" s="73">
        <f>IF(ISNUMBER(exportations!P325),exportations!P325-importations!P325,0)</f>
        <v>667.25806199999988</v>
      </c>
      <c r="Q325" s="22">
        <f t="shared" si="22"/>
        <v>8262.8591540000016</v>
      </c>
    </row>
    <row r="326" spans="1:17" x14ac:dyDescent="0.2">
      <c r="A326" s="19"/>
      <c r="B326" s="18">
        <v>23</v>
      </c>
      <c r="C326" s="18"/>
      <c r="D326" s="20">
        <v>2018</v>
      </c>
      <c r="E326" s="21">
        <f>IF(ISNUMBER(exportations!E326),exportations!E326-importations!E326,0)</f>
        <v>512.82738099999995</v>
      </c>
      <c r="F326" s="21">
        <f>IF(ISNUMBER(exportations!F326),exportations!F326-importations!F326,0)</f>
        <v>599.39379299999996</v>
      </c>
      <c r="G326" s="21">
        <f>IF(ISNUMBER(exportations!G326),exportations!G326-importations!G326,0)</f>
        <v>683.78193599999997</v>
      </c>
      <c r="H326" s="21">
        <f>IF(ISNUMBER(exportations!H326),exportations!H326-importations!H326,0)</f>
        <v>697.58516400000008</v>
      </c>
      <c r="I326" s="21">
        <f>IF(ISNUMBER(exportations!I326),exportations!I326-importations!I326,0)</f>
        <v>678.68070599999999</v>
      </c>
      <c r="J326" s="21">
        <f>IF(ISNUMBER(exportations!J326),exportations!J326-importations!J326,0)</f>
        <v>780.17763999999988</v>
      </c>
      <c r="K326" s="21">
        <f>IF(ISNUMBER(exportations!K326),exportations!K326-importations!K326,0)</f>
        <v>762.06420000000003</v>
      </c>
      <c r="L326" s="21">
        <f>IF(ISNUMBER(exportations!L326),exportations!L326-importations!L326,0)</f>
        <v>0</v>
      </c>
      <c r="M326" s="21">
        <f>IF(ISNUMBER(exportations!M326),exportations!M326-importations!M326,0)</f>
        <v>0</v>
      </c>
      <c r="N326" s="21">
        <f>IF(ISNUMBER(exportations!N326),exportations!N326-importations!N326,0)</f>
        <v>0</v>
      </c>
      <c r="O326" s="65">
        <f>IF(ISNUMBER(exportations!O326),exportations!O326-importations!O326,0)</f>
        <v>0</v>
      </c>
      <c r="P326" s="73">
        <f>IF(ISNUMBER(exportations!P326),exportations!P326-importations!P326,0)</f>
        <v>0</v>
      </c>
      <c r="Q326" s="22">
        <f t="shared" si="22"/>
        <v>4714.5108199999995</v>
      </c>
    </row>
    <row r="327" spans="1:17" s="62" customFormat="1" x14ac:dyDescent="0.2">
      <c r="A327" s="58"/>
      <c r="B327" s="55"/>
      <c r="C327" s="55"/>
      <c r="D327" s="59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49"/>
      <c r="P327" s="77"/>
      <c r="Q327" s="61"/>
    </row>
    <row r="328" spans="1:17" s="62" customFormat="1" x14ac:dyDescent="0.2">
      <c r="A328" s="58"/>
      <c r="B328" s="55"/>
      <c r="C328" s="55"/>
      <c r="D328" s="59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49"/>
      <c r="P328" s="77"/>
      <c r="Q328" s="61"/>
    </row>
    <row r="329" spans="1:17" x14ac:dyDescent="0.2">
      <c r="A329" s="52" t="s">
        <v>46</v>
      </c>
      <c r="B329" s="18">
        <v>24</v>
      </c>
      <c r="C329" s="18"/>
      <c r="D329" s="20">
        <v>2007</v>
      </c>
      <c r="E329" s="21">
        <f>IF(ISNUMBER(exportations!E329),exportations!E329-importations!E329,0)</f>
        <v>189.90792399999998</v>
      </c>
      <c r="F329" s="21">
        <f>IF(ISNUMBER(exportations!F329),exportations!F329-importations!F329,0)</f>
        <v>221.68026399999999</v>
      </c>
      <c r="G329" s="21">
        <f>IF(ISNUMBER(exportations!G329),exportations!G329-importations!G329,0)</f>
        <v>259.34297199999997</v>
      </c>
      <c r="H329" s="21">
        <f>IF(ISNUMBER(exportations!H329),exportations!H329-importations!H329,0)</f>
        <v>212.13202500000003</v>
      </c>
      <c r="I329" s="21">
        <f>IF(ISNUMBER(exportations!I329),exportations!I329-importations!I329,0)</f>
        <v>197.87879100000001</v>
      </c>
      <c r="J329" s="21">
        <f>IF(ISNUMBER(exportations!J329),exportations!J329-importations!J329,0)</f>
        <v>209.83838</v>
      </c>
      <c r="K329" s="21">
        <f>IF(ISNUMBER(exportations!K329),exportations!K329-importations!K329,0)</f>
        <v>245.03124600000001</v>
      </c>
      <c r="L329" s="21">
        <f>IF(ISNUMBER(exportations!L329),exportations!L329-importations!L329,0)</f>
        <v>225.96711200000004</v>
      </c>
      <c r="M329" s="21">
        <f>IF(ISNUMBER(exportations!M329),exportations!M329-importations!M329,0)</f>
        <v>241.97808100000003</v>
      </c>
      <c r="N329" s="21">
        <f>IF(ISNUMBER(exportations!N329),exportations!N329-importations!N329,0)</f>
        <v>278.38334700000007</v>
      </c>
      <c r="O329" s="21">
        <f>IF(ISNUMBER(exportations!O329),exportations!O329-importations!O329,0)</f>
        <v>235.89187899999996</v>
      </c>
      <c r="P329" s="72">
        <f>IF(ISNUMBER(exportations!P329),exportations!P329-importations!P329,0)</f>
        <v>151.55892499999999</v>
      </c>
      <c r="Q329" s="22">
        <f>SUM(E329:P329)</f>
        <v>2669.5909459999993</v>
      </c>
    </row>
    <row r="330" spans="1:17" x14ac:dyDescent="0.2">
      <c r="A330" s="19"/>
      <c r="B330" s="18">
        <v>24</v>
      </c>
      <c r="C330" s="18"/>
      <c r="D330" s="20">
        <v>2008</v>
      </c>
      <c r="E330" s="21">
        <f>IF(ISNUMBER(exportations!E330),exportations!E330-importations!E330,0)</f>
        <v>192.64993200000004</v>
      </c>
      <c r="F330" s="21">
        <f>IF(ISNUMBER(exportations!F330),exportations!F330-importations!F330,0)</f>
        <v>190.98398700000004</v>
      </c>
      <c r="G330" s="21">
        <f>IF(ISNUMBER(exportations!G330),exportations!G330-importations!G330,0)</f>
        <v>217.03786400000004</v>
      </c>
      <c r="H330" s="21">
        <f>IF(ISNUMBER(exportations!H330),exportations!H330-importations!H330,0)</f>
        <v>199.21317799999997</v>
      </c>
      <c r="I330" s="21">
        <f>IF(ISNUMBER(exportations!I330),exportations!I330-importations!I330,0)</f>
        <v>207.612213</v>
      </c>
      <c r="J330" s="21">
        <f>IF(ISNUMBER(exportations!J330),exportations!J330-importations!J330,0)</f>
        <v>205.30283500000002</v>
      </c>
      <c r="K330" s="21">
        <f>IF(ISNUMBER(exportations!K330),exportations!K330-importations!K330,0)</f>
        <v>216.01291800000004</v>
      </c>
      <c r="L330" s="21">
        <f>IF(ISNUMBER(exportations!L330),exportations!L330-importations!L330,0)</f>
        <v>179.81222499999998</v>
      </c>
      <c r="M330" s="21">
        <f>IF(ISNUMBER(exportations!M330),exportations!M330-importations!M330,0)</f>
        <v>269.13424900000007</v>
      </c>
      <c r="N330" s="21">
        <f>IF(ISNUMBER(exportations!N330),exportations!N330-importations!N330,0)</f>
        <v>260.59435499999995</v>
      </c>
      <c r="O330" s="21">
        <f>IF(ISNUMBER(exportations!O330),exportations!O330-importations!O330,0)</f>
        <v>199.44604199999998</v>
      </c>
      <c r="P330" s="72">
        <f>IF(ISNUMBER(exportations!P330),exportations!P330-importations!P330,0)</f>
        <v>170.32183599999991</v>
      </c>
      <c r="Q330" s="22">
        <f t="shared" ref="Q330:Q340" si="23">SUM(E330:P330)</f>
        <v>2508.1216340000005</v>
      </c>
    </row>
    <row r="331" spans="1:17" x14ac:dyDescent="0.2">
      <c r="A331" s="19"/>
      <c r="B331" s="18">
        <v>24</v>
      </c>
      <c r="C331" s="18"/>
      <c r="D331" s="20">
        <v>2009</v>
      </c>
      <c r="E331" s="21">
        <f>IF(ISNUMBER(exportations!E331),exportations!E331-importations!E331,0)</f>
        <v>138.50860900000001</v>
      </c>
      <c r="F331" s="21">
        <f>IF(ISNUMBER(exportations!F331),exportations!F331-importations!F331,0)</f>
        <v>150.97523899999993</v>
      </c>
      <c r="G331" s="21">
        <f>IF(ISNUMBER(exportations!G331),exportations!G331-importations!G331,0)</f>
        <v>144.28978499999999</v>
      </c>
      <c r="H331" s="21">
        <f>IF(ISNUMBER(exportations!H331),exportations!H331-importations!H331,0)</f>
        <v>159.380259</v>
      </c>
      <c r="I331" s="21">
        <f>IF(ISNUMBER(exportations!I331),exportations!I331-importations!I331,0)</f>
        <v>174.53481599999995</v>
      </c>
      <c r="J331" s="21">
        <f>IF(ISNUMBER(exportations!J331),exportations!J331-importations!J331,0)</f>
        <v>200.61996100000005</v>
      </c>
      <c r="K331" s="21">
        <f>IF(ISNUMBER(exportations!K331),exportations!K331-importations!K331,0)</f>
        <v>207.4198330000001</v>
      </c>
      <c r="L331" s="21">
        <f>IF(ISNUMBER(exportations!L331),exportations!L331-importations!L331,0)</f>
        <v>170.51906499999996</v>
      </c>
      <c r="M331" s="21">
        <f>IF(ISNUMBER(exportations!M331),exportations!M331-importations!M331,0)</f>
        <v>241.06415799999999</v>
      </c>
      <c r="N331" s="21">
        <f>IF(ISNUMBER(exportations!N331),exportations!N331-importations!N331,0)</f>
        <v>227.529831</v>
      </c>
      <c r="O331" s="21">
        <f>IF(ISNUMBER(exportations!O331),exportations!O331-importations!O331,0)</f>
        <v>197.19418000000005</v>
      </c>
      <c r="P331" s="72">
        <f>IF(ISNUMBER(exportations!P331),exportations!P331-importations!P331,0)</f>
        <v>132.46472700000001</v>
      </c>
      <c r="Q331" s="22">
        <f t="shared" si="23"/>
        <v>2144.5004629999999</v>
      </c>
    </row>
    <row r="332" spans="1:17" x14ac:dyDescent="0.2">
      <c r="A332" s="19"/>
      <c r="B332" s="18">
        <v>24</v>
      </c>
      <c r="C332" s="18"/>
      <c r="D332" s="20">
        <v>2010</v>
      </c>
      <c r="E332" s="21">
        <f>IF(ISNUMBER(exportations!E332),exportations!E332-importations!E332,0)</f>
        <v>167.64984799999991</v>
      </c>
      <c r="F332" s="21">
        <f>IF(ISNUMBER(exportations!F332),exportations!F332-importations!F332,0)</f>
        <v>184.98080899999991</v>
      </c>
      <c r="G332" s="21">
        <f>IF(ISNUMBER(exportations!G332),exportations!G332-importations!G332,0)</f>
        <v>220.94072099999997</v>
      </c>
      <c r="H332" s="21">
        <f>IF(ISNUMBER(exportations!H332),exportations!H332-importations!H332,0)</f>
        <v>193.47888900000004</v>
      </c>
      <c r="I332" s="21">
        <f>IF(ISNUMBER(exportations!I332),exportations!I332-importations!I332,0)</f>
        <v>184.74756900000003</v>
      </c>
      <c r="J332" s="21">
        <f>IF(ISNUMBER(exportations!J332),exportations!J332-importations!J332,0)</f>
        <v>245.50827500000003</v>
      </c>
      <c r="K332" s="21">
        <f>IF(ISNUMBER(exportations!K332),exportations!K332-importations!K332,0)</f>
        <v>288.28693600000003</v>
      </c>
      <c r="L332" s="21">
        <f>IF(ISNUMBER(exportations!L332),exportations!L332-importations!L332,0)</f>
        <v>250.88535299999998</v>
      </c>
      <c r="M332" s="21">
        <f>IF(ISNUMBER(exportations!M332),exportations!M332-importations!M332,0)</f>
        <v>293.98369700000001</v>
      </c>
      <c r="N332" s="21">
        <f>IF(ISNUMBER(exportations!N332),exportations!N332-importations!N332,0)</f>
        <v>290.225594</v>
      </c>
      <c r="O332" s="21">
        <f>IF(ISNUMBER(exportations!O332),exportations!O332-importations!O332,0)</f>
        <v>287.52682899999996</v>
      </c>
      <c r="P332" s="72">
        <f>IF(ISNUMBER(exportations!P332),exportations!P332-importations!P332,0)</f>
        <v>182.962672</v>
      </c>
      <c r="Q332" s="22">
        <f t="shared" si="23"/>
        <v>2791.1771919999996</v>
      </c>
    </row>
    <row r="333" spans="1:17" x14ac:dyDescent="0.2">
      <c r="A333" s="19"/>
      <c r="B333" s="18">
        <v>24</v>
      </c>
      <c r="C333" s="18"/>
      <c r="D333" s="54" t="s">
        <v>23</v>
      </c>
      <c r="E333" s="21">
        <f>IF(ISNUMBER(exportations!E333),exportations!E333-importations!E333,0)</f>
        <v>188.45042299999994</v>
      </c>
      <c r="F333" s="21">
        <f>IF(ISNUMBER(exportations!F333),exportations!F333-importations!F333,0)</f>
        <v>215.77932300000001</v>
      </c>
      <c r="G333" s="21">
        <f>IF(ISNUMBER(exportations!G333),exportations!G333-importations!G333,0)</f>
        <v>261.80347600000005</v>
      </c>
      <c r="H333" s="21">
        <f>IF(ISNUMBER(exportations!H333),exportations!H333-importations!H333,0)</f>
        <v>219.34893400000001</v>
      </c>
      <c r="I333" s="21">
        <f>IF(ISNUMBER(exportations!I333),exportations!I333-importations!I333,0)</f>
        <v>256.67914599999995</v>
      </c>
      <c r="J333" s="21">
        <f>IF(ISNUMBER(exportations!J333),exportations!J333-importations!J333,0)</f>
        <v>235.928788</v>
      </c>
      <c r="K333" s="21">
        <f>IF(ISNUMBER(exportations!K333),exportations!K333-importations!K333,0)</f>
        <v>272.67759899999999</v>
      </c>
      <c r="L333" s="21">
        <f>IF(ISNUMBER(exportations!L333),exportations!L333-importations!L333,0)</f>
        <v>266.12935599999997</v>
      </c>
      <c r="M333" s="21">
        <f>IF(ISNUMBER(exportations!M333),exportations!M333-importations!M333,0)</f>
        <v>284.131057</v>
      </c>
      <c r="N333" s="21">
        <f>IF(ISNUMBER(exportations!N333),exportations!N333-importations!N333,0)</f>
        <v>341.12912799999998</v>
      </c>
      <c r="O333" s="21">
        <f>IF(ISNUMBER(exportations!O333),exportations!O333-importations!O333,0)</f>
        <v>244.89367699999994</v>
      </c>
      <c r="P333" s="72">
        <f>IF(ISNUMBER(exportations!P333),exportations!P333-importations!P333,0)</f>
        <v>189.87625399999993</v>
      </c>
      <c r="Q333" s="22">
        <f t="shared" si="23"/>
        <v>2976.8271609999997</v>
      </c>
    </row>
    <row r="334" spans="1:17" x14ac:dyDescent="0.2">
      <c r="A334" s="19"/>
      <c r="B334" s="18">
        <v>24</v>
      </c>
      <c r="C334" s="18"/>
      <c r="D334" s="20">
        <v>2012</v>
      </c>
      <c r="E334" s="21">
        <f>IF(ISNUMBER(exportations!E334),exportations!E334-importations!E334,0)</f>
        <v>235.16237100000001</v>
      </c>
      <c r="F334" s="21">
        <f>IF(ISNUMBER(exportations!F334),exportations!F334-importations!F334,0)</f>
        <v>238.787756</v>
      </c>
      <c r="G334" s="21">
        <f>IF(ISNUMBER(exportations!G334),exportations!G334-importations!G334,0)</f>
        <v>284.78178600000001</v>
      </c>
      <c r="H334" s="21">
        <f>IF(ISNUMBER(exportations!H334),exportations!H334-importations!H334,0)</f>
        <v>278.79477499999996</v>
      </c>
      <c r="I334" s="21">
        <f>IF(ISNUMBER(exportations!I334),exportations!I334-importations!I334,0)</f>
        <v>291.873176</v>
      </c>
      <c r="J334" s="21">
        <f>IF(ISNUMBER(exportations!J334),exportations!J334-importations!J334,0)</f>
        <v>317.03634100000011</v>
      </c>
      <c r="K334" s="21">
        <f>IF(ISNUMBER(exportations!K334),exportations!K334-importations!K334,0)</f>
        <v>376.09430400000002</v>
      </c>
      <c r="L334" s="21">
        <f>IF(ISNUMBER(exportations!L334),exportations!L334-importations!L334,0)</f>
        <v>296.36657599999995</v>
      </c>
      <c r="M334" s="21">
        <f>IF(ISNUMBER(exportations!M334),exportations!M334-importations!M334,0)</f>
        <v>358.32646999999997</v>
      </c>
      <c r="N334" s="21">
        <f>IF(ISNUMBER(exportations!N334),exportations!N334-importations!N334,0)</f>
        <v>353.1234639999999</v>
      </c>
      <c r="O334" s="21">
        <f>IF(ISNUMBER(exportations!O334),exportations!O334-importations!O334,0)</f>
        <v>283.18629699999997</v>
      </c>
      <c r="P334" s="72">
        <f>IF(ISNUMBER(exportations!P334),exportations!P334-importations!P334,0)</f>
        <v>200.29159600000003</v>
      </c>
      <c r="Q334" s="22">
        <f t="shared" si="23"/>
        <v>3513.824912</v>
      </c>
    </row>
    <row r="335" spans="1:17" x14ac:dyDescent="0.2">
      <c r="A335" s="19"/>
      <c r="B335" s="18">
        <v>24</v>
      </c>
      <c r="C335" s="18"/>
      <c r="D335" s="20">
        <v>2013</v>
      </c>
      <c r="E335" s="21">
        <f>IF(ISNUMBER(exportations!E335),exportations!E335-importations!E335,0)</f>
        <v>261.67272200000002</v>
      </c>
      <c r="F335" s="21">
        <f>IF(ISNUMBER(exportations!F335),exportations!F335-importations!F335,0)</f>
        <v>274.81054099999994</v>
      </c>
      <c r="G335" s="21">
        <f>IF(ISNUMBER(exportations!G335),exportations!G335-importations!G335,0)</f>
        <v>273.21529399999997</v>
      </c>
      <c r="H335" s="21">
        <f>IF(ISNUMBER(exportations!H335),exportations!H335-importations!H335,0)</f>
        <v>268.87311199999999</v>
      </c>
      <c r="I335" s="21">
        <f>IF(ISNUMBER(exportations!I335),exportations!I335-importations!I335,0)</f>
        <v>283.02779399999997</v>
      </c>
      <c r="J335" s="21">
        <f>IF(ISNUMBER(exportations!J335),exportations!J335-importations!J335,0)</f>
        <v>331.47853799999996</v>
      </c>
      <c r="K335" s="21">
        <f>IF(ISNUMBER(exportations!K335),exportations!K335-importations!K335,0)</f>
        <v>352.01228299999991</v>
      </c>
      <c r="L335" s="21">
        <f>IF(ISNUMBER(exportations!L335),exportations!L335-importations!L335,0)</f>
        <v>324.37808800000005</v>
      </c>
      <c r="M335" s="21">
        <f>IF(ISNUMBER(exportations!M335),exportations!M335-importations!M335,0)</f>
        <v>327.03052500000001</v>
      </c>
      <c r="N335" s="21">
        <f>IF(ISNUMBER(exportations!N335),exportations!N335-importations!N335,0)</f>
        <v>370.62037199999997</v>
      </c>
      <c r="O335" s="21">
        <f>IF(ISNUMBER(exportations!O335),exportations!O335-importations!O335,0)</f>
        <v>236.76270899999986</v>
      </c>
      <c r="P335" s="72">
        <f>IF(ISNUMBER(exportations!P335),exportations!P335-importations!P335,0)</f>
        <v>229.90954599999998</v>
      </c>
      <c r="Q335" s="22">
        <f t="shared" si="23"/>
        <v>3533.7915239999993</v>
      </c>
    </row>
    <row r="336" spans="1:17" x14ac:dyDescent="0.2">
      <c r="A336" s="19"/>
      <c r="B336" s="18">
        <v>24</v>
      </c>
      <c r="C336" s="18"/>
      <c r="D336" s="20">
        <v>2014</v>
      </c>
      <c r="E336" s="21">
        <f>IF(ISNUMBER(exportations!E336),exportations!E336-importations!E336,0)</f>
        <v>232.70525699999996</v>
      </c>
      <c r="F336" s="21">
        <f>IF(ISNUMBER(exportations!F336),exportations!F336-importations!F336,0)</f>
        <v>263.18741299999999</v>
      </c>
      <c r="G336" s="21">
        <f>IF(ISNUMBER(exportations!G336),exportations!G336-importations!G336,0)</f>
        <v>269.90198099999998</v>
      </c>
      <c r="H336" s="21">
        <f>IF(ISNUMBER(exportations!H336),exportations!H336-importations!H336,0)</f>
        <v>258.58949800000005</v>
      </c>
      <c r="I336" s="21">
        <f>IF(ISNUMBER(exportations!I336),exportations!I336-importations!I336,0)</f>
        <v>244.62307999999996</v>
      </c>
      <c r="J336" s="21">
        <f>IF(ISNUMBER(exportations!J336),exportations!J336-importations!J336,0)</f>
        <v>242.19505500000002</v>
      </c>
      <c r="K336" s="21">
        <f>IF(ISNUMBER(exportations!K336),exportations!K336-importations!K336,0)</f>
        <v>330.08471099999991</v>
      </c>
      <c r="L336" s="21">
        <f>IF(ISNUMBER(exportations!L336),exportations!L336-importations!L336,0)</f>
        <v>267.70663599999995</v>
      </c>
      <c r="M336" s="21">
        <f>IF(ISNUMBER(exportations!M336),exportations!M336-importations!M336,0)</f>
        <v>342.49998399999993</v>
      </c>
      <c r="N336" s="21">
        <f>IF(ISNUMBER(exportations!N336),exportations!N336-importations!N336,0)</f>
        <v>370.88646299999994</v>
      </c>
      <c r="O336" s="21">
        <f>IF(ISNUMBER(exportations!O336),exportations!O336-importations!O336,0)</f>
        <v>274.40397400000001</v>
      </c>
      <c r="P336" s="72">
        <f>IF(ISNUMBER(exportations!P336),exportations!P336-importations!P336,0)</f>
        <v>236.95206899999999</v>
      </c>
      <c r="Q336" s="22">
        <f t="shared" si="23"/>
        <v>3333.7361209999995</v>
      </c>
    </row>
    <row r="337" spans="1:17" x14ac:dyDescent="0.2">
      <c r="A337" s="19"/>
      <c r="B337" s="18">
        <v>24</v>
      </c>
      <c r="C337" s="18"/>
      <c r="D337" s="20">
        <v>2015</v>
      </c>
      <c r="E337" s="21">
        <f>IF(ISNUMBER(exportations!E337),exportations!E337-importations!E337,0)</f>
        <v>253.31868699999995</v>
      </c>
      <c r="F337" s="21">
        <f>IF(ISNUMBER(exportations!F337),exportations!F337-importations!F337,0)</f>
        <v>272.50080000000003</v>
      </c>
      <c r="G337" s="21">
        <f>IF(ISNUMBER(exportations!G337),exportations!G337-importations!G337,0)</f>
        <v>313.55683599999998</v>
      </c>
      <c r="H337" s="21">
        <f>IF(ISNUMBER(exportations!H337),exportations!H337-importations!H337,0)</f>
        <v>284.28585499999997</v>
      </c>
      <c r="I337" s="21">
        <f>IF(ISNUMBER(exportations!I337),exportations!I337-importations!I337,0)</f>
        <v>271.38901399999997</v>
      </c>
      <c r="J337" s="21">
        <f>IF(ISNUMBER(exportations!J337),exportations!J337-importations!J337,0)</f>
        <v>355.45707200000004</v>
      </c>
      <c r="K337" s="21">
        <f>IF(ISNUMBER(exportations!K337),exportations!K337-importations!K337,0)</f>
        <v>366.08706099999989</v>
      </c>
      <c r="L337" s="21">
        <f>IF(ISNUMBER(exportations!L337),exportations!L337-importations!L337,0)</f>
        <v>318.48312199999992</v>
      </c>
      <c r="M337" s="21">
        <f>IF(ISNUMBER(exportations!M337),exportations!M337-importations!M337,0)</f>
        <v>427.50425399999995</v>
      </c>
      <c r="N337" s="21">
        <f>IF(ISNUMBER(exportations!N337),exportations!N337-importations!N337,0)</f>
        <v>370.78852899999998</v>
      </c>
      <c r="O337" s="21">
        <f>IF(ISNUMBER(exportations!O337),exportations!O337-importations!O337,0)</f>
        <v>292.45988199999994</v>
      </c>
      <c r="P337" s="72">
        <f>IF(ISNUMBER(exportations!P337),exportations!P337-importations!P337,0)</f>
        <v>259.61338000000001</v>
      </c>
      <c r="Q337" s="22">
        <f t="shared" si="23"/>
        <v>3785.4444919999996</v>
      </c>
    </row>
    <row r="338" spans="1:17" x14ac:dyDescent="0.2">
      <c r="A338" s="19"/>
      <c r="B338" s="18">
        <v>24</v>
      </c>
      <c r="C338" s="18"/>
      <c r="D338" s="20">
        <v>2016</v>
      </c>
      <c r="E338" s="21">
        <f>IF(ISNUMBER(exportations!E338),exportations!E338-importations!E338,0)</f>
        <v>264.86892</v>
      </c>
      <c r="F338" s="21">
        <f>IF(ISNUMBER(exportations!F338),exportations!F338-importations!F338,0)</f>
        <v>281.53515999999991</v>
      </c>
      <c r="G338" s="21">
        <f>IF(ISNUMBER(exportations!G338),exportations!G338-importations!G338,0)</f>
        <v>313.66036199999996</v>
      </c>
      <c r="H338" s="21">
        <f>IF(ISNUMBER(exportations!H338),exportations!H338-importations!H338,0)</f>
        <v>306.81016099999999</v>
      </c>
      <c r="I338" s="21">
        <f>IF(ISNUMBER(exportations!I338),exportations!I338-importations!I338,0)</f>
        <v>245.32091699999998</v>
      </c>
      <c r="J338" s="21">
        <f>IF(ISNUMBER(exportations!J338),exportations!J338-importations!J338,0)</f>
        <v>347.04842300000007</v>
      </c>
      <c r="K338" s="21">
        <f>IF(ISNUMBER(exportations!K338),exportations!K338-importations!K338,0)</f>
        <v>376.56506900000016</v>
      </c>
      <c r="L338" s="21">
        <f>IF(ISNUMBER(exportations!L338),exportations!L338-importations!L338,0)</f>
        <v>380.37886100000003</v>
      </c>
      <c r="M338" s="21">
        <f>IF(ISNUMBER(exportations!M338),exportations!M338-importations!M338,0)</f>
        <v>382.29319600000002</v>
      </c>
      <c r="N338" s="21">
        <f>IF(ISNUMBER(exportations!N338),exportations!N338-importations!N338,0)</f>
        <v>382.41068000000007</v>
      </c>
      <c r="O338" s="21">
        <f>IF(ISNUMBER(exportations!O338),exportations!O338-importations!O338,0)</f>
        <v>344.81278100000009</v>
      </c>
      <c r="P338" s="72">
        <f>IF(ISNUMBER(exportations!P338),exportations!P338-importations!P338,0)</f>
        <v>296.75250099999994</v>
      </c>
      <c r="Q338" s="22">
        <f t="shared" si="23"/>
        <v>3922.4570310000004</v>
      </c>
    </row>
    <row r="339" spans="1:17" x14ac:dyDescent="0.2">
      <c r="A339" s="19"/>
      <c r="B339" s="18">
        <v>24</v>
      </c>
      <c r="C339" s="18"/>
      <c r="D339" s="20">
        <v>2017</v>
      </c>
      <c r="E339" s="21">
        <f>IF(ISNUMBER(exportations!E339),exportations!E339-importations!E339,0)</f>
        <v>323.24485399999992</v>
      </c>
      <c r="F339" s="21">
        <f>IF(ISNUMBER(exportations!F339),exportations!F339-importations!F339,0)</f>
        <v>286.38892900000002</v>
      </c>
      <c r="G339" s="21">
        <f>IF(ISNUMBER(exportations!G339),exportations!G339-importations!G339,0)</f>
        <v>305.98949599999997</v>
      </c>
      <c r="H339" s="21">
        <f>IF(ISNUMBER(exportations!H339),exportations!H339-importations!H339,0)</f>
        <v>298.74630799999994</v>
      </c>
      <c r="I339" s="21">
        <f>IF(ISNUMBER(exportations!I339),exportations!I339-importations!I339,0)</f>
        <v>298.88987999999995</v>
      </c>
      <c r="J339" s="21">
        <f>IF(ISNUMBER(exportations!J339),exportations!J339-importations!J339,0)</f>
        <v>354.51933600000007</v>
      </c>
      <c r="K339" s="21">
        <f>IF(ISNUMBER(exportations!K339),exportations!K339-importations!K339,0)</f>
        <v>382.49915199999992</v>
      </c>
      <c r="L339" s="21">
        <f>IF(ISNUMBER(exportations!L339),exportations!L339-importations!L339,0)</f>
        <v>400.70646799999986</v>
      </c>
      <c r="M339" s="21">
        <f>IF(ISNUMBER(exportations!M339),exportations!M339-importations!M339,0)</f>
        <v>391.80622599999987</v>
      </c>
      <c r="N339" s="21">
        <f>IF(ISNUMBER(exportations!N339),exportations!N339-importations!N339,0)</f>
        <v>371.70389399999999</v>
      </c>
      <c r="O339" s="65">
        <f>IF(ISNUMBER(exportations!O339),exportations!O339-importations!O339,0)</f>
        <v>342.94994199999985</v>
      </c>
      <c r="P339" s="73">
        <f>IF(ISNUMBER(exportations!P339),exportations!P339-importations!P339,0)</f>
        <v>236.87295599999999</v>
      </c>
      <c r="Q339" s="22">
        <f t="shared" si="23"/>
        <v>3994.3174409999997</v>
      </c>
    </row>
    <row r="340" spans="1:17" x14ac:dyDescent="0.2">
      <c r="A340" s="19"/>
      <c r="B340" s="18">
        <v>24</v>
      </c>
      <c r="C340" s="18"/>
      <c r="D340" s="20">
        <v>2018</v>
      </c>
      <c r="E340" s="21">
        <f>IF(ISNUMBER(exportations!E340),exportations!E340-importations!E340,0)</f>
        <v>297.16719899999998</v>
      </c>
      <c r="F340" s="21">
        <f>IF(ISNUMBER(exportations!F340),exportations!F340-importations!F340,0)</f>
        <v>263.10111900000004</v>
      </c>
      <c r="G340" s="21">
        <f>IF(ISNUMBER(exportations!G340),exportations!G340-importations!G340,0)</f>
        <v>293.55255999999997</v>
      </c>
      <c r="H340" s="21">
        <f>IF(ISNUMBER(exportations!H340),exportations!H340-importations!H340,0)</f>
        <v>294.52907399999992</v>
      </c>
      <c r="I340" s="21">
        <f>IF(ISNUMBER(exportations!I340),exportations!I340-importations!I340,0)</f>
        <v>272.78645100000006</v>
      </c>
      <c r="J340" s="21">
        <f>IF(ISNUMBER(exportations!J340),exportations!J340-importations!J340,0)</f>
        <v>361.46191799999991</v>
      </c>
      <c r="K340" s="21">
        <f>IF(ISNUMBER(exportations!K340),exportations!K340-importations!K340,0)</f>
        <v>426.893484</v>
      </c>
      <c r="L340" s="21">
        <f>IF(ISNUMBER(exportations!L340),exportations!L340-importations!L340,0)</f>
        <v>0</v>
      </c>
      <c r="M340" s="21">
        <f>IF(ISNUMBER(exportations!M340),exportations!M340-importations!M340,0)</f>
        <v>0</v>
      </c>
      <c r="N340" s="21">
        <f>IF(ISNUMBER(exportations!N340),exportations!N340-importations!N340,0)</f>
        <v>0</v>
      </c>
      <c r="O340" s="65">
        <f>IF(ISNUMBER(exportations!O340),exportations!O340-importations!O340,0)</f>
        <v>0</v>
      </c>
      <c r="P340" s="73">
        <f>IF(ISNUMBER(exportations!P340),exportations!P340-importations!P340,0)</f>
        <v>0</v>
      </c>
      <c r="Q340" s="22">
        <f t="shared" si="23"/>
        <v>2209.4918050000001</v>
      </c>
    </row>
    <row r="341" spans="1:17" x14ac:dyDescent="0.2">
      <c r="A341" s="19"/>
      <c r="B341" s="18"/>
      <c r="C341" s="18"/>
      <c r="D341" s="24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74"/>
      <c r="Q341" s="26"/>
    </row>
    <row r="342" spans="1:17" x14ac:dyDescent="0.2">
      <c r="A342" s="19"/>
      <c r="B342" s="18"/>
      <c r="C342" s="18"/>
      <c r="D342" s="24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74"/>
      <c r="Q342" s="26"/>
    </row>
    <row r="343" spans="1:17" x14ac:dyDescent="0.2">
      <c r="A343" s="56" t="s">
        <v>47</v>
      </c>
      <c r="B343" s="18">
        <v>25</v>
      </c>
      <c r="C343" s="18"/>
      <c r="D343" s="20">
        <v>2007</v>
      </c>
      <c r="E343" s="21">
        <f>IF(ISNUMBER(exportations!E343),exportations!E343-importations!E343,0)</f>
        <v>132.27021199999999</v>
      </c>
      <c r="F343" s="21">
        <f>IF(ISNUMBER(exportations!F343),exportations!F343-importations!F343,0)</f>
        <v>166.68056200000001</v>
      </c>
      <c r="G343" s="21">
        <f>IF(ISNUMBER(exportations!G343),exportations!G343-importations!G343,0)</f>
        <v>186.18275600000001</v>
      </c>
      <c r="H343" s="21">
        <f>IF(ISNUMBER(exportations!H343),exportations!H343-importations!H343,0)</f>
        <v>148.78162399999999</v>
      </c>
      <c r="I343" s="21">
        <f>IF(ISNUMBER(exportations!I343),exportations!I343-importations!I343,0)</f>
        <v>140.87962200000001</v>
      </c>
      <c r="J343" s="21">
        <f>IF(ISNUMBER(exportations!J343),exportations!J343-importations!J343,0)</f>
        <v>158.250979</v>
      </c>
      <c r="K343" s="21">
        <f>IF(ISNUMBER(exportations!K343),exportations!K343-importations!K343,0)</f>
        <v>188.36848799999999</v>
      </c>
      <c r="L343" s="21">
        <f>IF(ISNUMBER(exportations!L343),exportations!L343-importations!L343,0)</f>
        <v>152.04293000000001</v>
      </c>
      <c r="M343" s="21">
        <f>IF(ISNUMBER(exportations!M343),exportations!M343-importations!M343,0)</f>
        <v>196.31953800000002</v>
      </c>
      <c r="N343" s="21">
        <f>IF(ISNUMBER(exportations!N343),exportations!N343-importations!N343,0)</f>
        <v>215.08084099999999</v>
      </c>
      <c r="O343" s="21">
        <f>IF(ISNUMBER(exportations!O343),exportations!O343-importations!O343,0)</f>
        <v>180.08541600000001</v>
      </c>
      <c r="P343" s="72">
        <f>IF(ISNUMBER(exportations!P343),exportations!P343-importations!P343,0)</f>
        <v>104.70799899999999</v>
      </c>
      <c r="Q343" s="22">
        <f>SUM(E343:P343)</f>
        <v>1969.6509670000003</v>
      </c>
    </row>
    <row r="344" spans="1:17" x14ac:dyDescent="0.2">
      <c r="A344" s="19"/>
      <c r="B344" s="18">
        <v>25</v>
      </c>
      <c r="C344" s="18"/>
      <c r="D344" s="20">
        <v>2008</v>
      </c>
      <c r="E344" s="21">
        <f>IF(ISNUMBER(exportations!E344),exportations!E344-importations!E344,0)</f>
        <v>136.95465000000002</v>
      </c>
      <c r="F344" s="21">
        <f>IF(ISNUMBER(exportations!F344),exportations!F344-importations!F344,0)</f>
        <v>120.03535700000003</v>
      </c>
      <c r="G344" s="21">
        <f>IF(ISNUMBER(exportations!G344),exportations!G344-importations!G344,0)</f>
        <v>145.56562300000002</v>
      </c>
      <c r="H344" s="21">
        <f>IF(ISNUMBER(exportations!H344),exportations!H344-importations!H344,0)</f>
        <v>147.247366</v>
      </c>
      <c r="I344" s="21">
        <f>IF(ISNUMBER(exportations!I344),exportations!I344-importations!I344,0)</f>
        <v>132.05492199999998</v>
      </c>
      <c r="J344" s="21">
        <f>IF(ISNUMBER(exportations!J344),exportations!J344-importations!J344,0)</f>
        <v>159.896085</v>
      </c>
      <c r="K344" s="21">
        <f>IF(ISNUMBER(exportations!K344),exportations!K344-importations!K344,0)</f>
        <v>178.75827700000002</v>
      </c>
      <c r="L344" s="21">
        <f>IF(ISNUMBER(exportations!L344),exportations!L344-importations!L344,0)</f>
        <v>139.288433</v>
      </c>
      <c r="M344" s="21">
        <f>IF(ISNUMBER(exportations!M344),exportations!M344-importations!M344,0)</f>
        <v>224.49731</v>
      </c>
      <c r="N344" s="21">
        <f>IF(ISNUMBER(exportations!N344),exportations!N344-importations!N344,0)</f>
        <v>198.10938499999997</v>
      </c>
      <c r="O344" s="21">
        <f>IF(ISNUMBER(exportations!O344),exportations!O344-importations!O344,0)</f>
        <v>145.19165099999998</v>
      </c>
      <c r="P344" s="72">
        <f>IF(ISNUMBER(exportations!P344),exportations!P344-importations!P344,0)</f>
        <v>116.12509600000001</v>
      </c>
      <c r="Q344" s="22">
        <f t="shared" ref="Q344:Q354" si="24">SUM(E344:P344)</f>
        <v>1843.7241550000001</v>
      </c>
    </row>
    <row r="345" spans="1:17" x14ac:dyDescent="0.2">
      <c r="A345" s="19"/>
      <c r="B345" s="18">
        <v>25</v>
      </c>
      <c r="C345" s="18"/>
      <c r="D345" s="20">
        <v>2009</v>
      </c>
      <c r="E345" s="21">
        <f>IF(ISNUMBER(exportations!E345),exportations!E345-importations!E345,0)</f>
        <v>90.405161000000021</v>
      </c>
      <c r="F345" s="21">
        <f>IF(ISNUMBER(exportations!F345),exportations!F345-importations!F345,0)</f>
        <v>98.06941599999999</v>
      </c>
      <c r="G345" s="21">
        <f>IF(ISNUMBER(exportations!G345),exportations!G345-importations!G345,0)</f>
        <v>110.116432</v>
      </c>
      <c r="H345" s="21">
        <f>IF(ISNUMBER(exportations!H345),exportations!H345-importations!H345,0)</f>
        <v>90.844697999999994</v>
      </c>
      <c r="I345" s="21">
        <f>IF(ISNUMBER(exportations!I345),exportations!I345-importations!I345,0)</f>
        <v>104.025322</v>
      </c>
      <c r="J345" s="21">
        <f>IF(ISNUMBER(exportations!J345),exportations!J345-importations!J345,0)</f>
        <v>120.44496000000001</v>
      </c>
      <c r="K345" s="21">
        <f>IF(ISNUMBER(exportations!K345),exportations!K345-importations!K345,0)</f>
        <v>142.43539200000004</v>
      </c>
      <c r="L345" s="21">
        <f>IF(ISNUMBER(exportations!L345),exportations!L345-importations!L345,0)</f>
        <v>113.85741899999999</v>
      </c>
      <c r="M345" s="21">
        <f>IF(ISNUMBER(exportations!M345),exportations!M345-importations!M345,0)</f>
        <v>197.24242999999998</v>
      </c>
      <c r="N345" s="21">
        <f>IF(ISNUMBER(exportations!N345),exportations!N345-importations!N345,0)</f>
        <v>182.60708400000001</v>
      </c>
      <c r="O345" s="21">
        <f>IF(ISNUMBER(exportations!O345),exportations!O345-importations!O345,0)</f>
        <v>159.87813500000001</v>
      </c>
      <c r="P345" s="72">
        <f>IF(ISNUMBER(exportations!P345),exportations!P345-importations!P345,0)</f>
        <v>109.54420100000002</v>
      </c>
      <c r="Q345" s="22">
        <f t="shared" si="24"/>
        <v>1519.4706499999998</v>
      </c>
    </row>
    <row r="346" spans="1:17" x14ac:dyDescent="0.2">
      <c r="A346" s="19"/>
      <c r="B346" s="18">
        <v>25</v>
      </c>
      <c r="C346" s="18"/>
      <c r="D346" s="20">
        <v>2010</v>
      </c>
      <c r="E346" s="21">
        <f>IF(ISNUMBER(exportations!E346),exportations!E346-importations!E346,0)</f>
        <v>117.93434599999999</v>
      </c>
      <c r="F346" s="21">
        <f>IF(ISNUMBER(exportations!F346),exportations!F346-importations!F346,0)</f>
        <v>139.16329299999998</v>
      </c>
      <c r="G346" s="21">
        <f>IF(ISNUMBER(exportations!G346),exportations!G346-importations!G346,0)</f>
        <v>161.75058199999998</v>
      </c>
      <c r="H346" s="21">
        <f>IF(ISNUMBER(exportations!H346),exportations!H346-importations!H346,0)</f>
        <v>139.18516099999999</v>
      </c>
      <c r="I346" s="21">
        <f>IF(ISNUMBER(exportations!I346),exportations!I346-importations!I346,0)</f>
        <v>138.62274099999999</v>
      </c>
      <c r="J346" s="21">
        <f>IF(ISNUMBER(exportations!J346),exportations!J346-importations!J346,0)</f>
        <v>171.94456200000002</v>
      </c>
      <c r="K346" s="21">
        <f>IF(ISNUMBER(exportations!K346),exportations!K346-importations!K346,0)</f>
        <v>209.69148000000001</v>
      </c>
      <c r="L346" s="21">
        <f>IF(ISNUMBER(exportations!L346),exportations!L346-importations!L346,0)</f>
        <v>179.56215399999996</v>
      </c>
      <c r="M346" s="21">
        <f>IF(ISNUMBER(exportations!M346),exportations!M346-importations!M346,0)</f>
        <v>242.80173400000001</v>
      </c>
      <c r="N346" s="21">
        <f>IF(ISNUMBER(exportations!N346),exportations!N346-importations!N346,0)</f>
        <v>226.92095700000002</v>
      </c>
      <c r="O346" s="21">
        <f>IF(ISNUMBER(exportations!O346),exportations!O346-importations!O346,0)</f>
        <v>231.46771099999998</v>
      </c>
      <c r="P346" s="72">
        <f>IF(ISNUMBER(exportations!P346),exportations!P346-importations!P346,0)</f>
        <v>131.148347</v>
      </c>
      <c r="Q346" s="22">
        <f t="shared" si="24"/>
        <v>2090.193068</v>
      </c>
    </row>
    <row r="347" spans="1:17" x14ac:dyDescent="0.2">
      <c r="A347" s="19"/>
      <c r="B347" s="18">
        <v>25</v>
      </c>
      <c r="C347" s="18"/>
      <c r="D347" s="54" t="s">
        <v>23</v>
      </c>
      <c r="E347" s="21">
        <f>IF(ISNUMBER(exportations!E347),exportations!E347-importations!E347,0)</f>
        <v>135.30620099999999</v>
      </c>
      <c r="F347" s="21">
        <f>IF(ISNUMBER(exportations!F347),exportations!F347-importations!F347,0)</f>
        <v>158.47605099999998</v>
      </c>
      <c r="G347" s="21">
        <f>IF(ISNUMBER(exportations!G347),exportations!G347-importations!G347,0)</f>
        <v>183.12542099999999</v>
      </c>
      <c r="H347" s="21">
        <f>IF(ISNUMBER(exportations!H347),exportations!H347-importations!H347,0)</f>
        <v>138.46176700000001</v>
      </c>
      <c r="I347" s="21">
        <f>IF(ISNUMBER(exportations!I347),exportations!I347-importations!I347,0)</f>
        <v>166.05076</v>
      </c>
      <c r="J347" s="21">
        <f>IF(ISNUMBER(exportations!J347),exportations!J347-importations!J347,0)</f>
        <v>158.10882099999998</v>
      </c>
      <c r="K347" s="21">
        <f>IF(ISNUMBER(exportations!K347),exportations!K347-importations!K347,0)</f>
        <v>216.332381</v>
      </c>
      <c r="L347" s="21">
        <f>IF(ISNUMBER(exportations!L347),exportations!L347-importations!L347,0)</f>
        <v>189.40569299999999</v>
      </c>
      <c r="M347" s="21">
        <f>IF(ISNUMBER(exportations!M347),exportations!M347-importations!M347,0)</f>
        <v>217.583484</v>
      </c>
      <c r="N347" s="21">
        <f>IF(ISNUMBER(exportations!N347),exportations!N347-importations!N347,0)</f>
        <v>277.37994299999997</v>
      </c>
      <c r="O347" s="21">
        <f>IF(ISNUMBER(exportations!O347),exportations!O347-importations!O347,0)</f>
        <v>179.750666</v>
      </c>
      <c r="P347" s="72">
        <f>IF(ISNUMBER(exportations!P347),exportations!P347-importations!P347,0)</f>
        <v>124.87921999999999</v>
      </c>
      <c r="Q347" s="22">
        <f t="shared" si="24"/>
        <v>2144.8604079999996</v>
      </c>
    </row>
    <row r="348" spans="1:17" x14ac:dyDescent="0.2">
      <c r="A348" s="19"/>
      <c r="B348" s="18">
        <v>25</v>
      </c>
      <c r="C348" s="18"/>
      <c r="D348" s="20">
        <v>2012</v>
      </c>
      <c r="E348" s="21">
        <f>IF(ISNUMBER(exportations!E348),exportations!E348-importations!E348,0)</f>
        <v>172.191542</v>
      </c>
      <c r="F348" s="21">
        <f>IF(ISNUMBER(exportations!F348),exportations!F348-importations!F348,0)</f>
        <v>187.958372</v>
      </c>
      <c r="G348" s="21">
        <f>IF(ISNUMBER(exportations!G348),exportations!G348-importations!G348,0)</f>
        <v>197.83101199999999</v>
      </c>
      <c r="H348" s="21">
        <f>IF(ISNUMBER(exportations!H348),exportations!H348-importations!H348,0)</f>
        <v>198.66912199999996</v>
      </c>
      <c r="I348" s="21">
        <f>IF(ISNUMBER(exportations!I348),exportations!I348-importations!I348,0)</f>
        <v>202.52178599999996</v>
      </c>
      <c r="J348" s="21">
        <f>IF(ISNUMBER(exportations!J348),exportations!J348-importations!J348,0)</f>
        <v>230.80372200000002</v>
      </c>
      <c r="K348" s="21">
        <f>IF(ISNUMBER(exportations!K348),exportations!K348-importations!K348,0)</f>
        <v>298.32761500000004</v>
      </c>
      <c r="L348" s="21">
        <f>IF(ISNUMBER(exportations!L348),exportations!L348-importations!L348,0)</f>
        <v>224.168474</v>
      </c>
      <c r="M348" s="21">
        <f>IF(ISNUMBER(exportations!M348),exportations!M348-importations!M348,0)</f>
        <v>286.63074499999999</v>
      </c>
      <c r="N348" s="21">
        <f>IF(ISNUMBER(exportations!N348),exportations!N348-importations!N348,0)</f>
        <v>307.02662699999996</v>
      </c>
      <c r="O348" s="21">
        <f>IF(ISNUMBER(exportations!O348),exportations!O348-importations!O348,0)</f>
        <v>223.76844499999999</v>
      </c>
      <c r="P348" s="72">
        <f>IF(ISNUMBER(exportations!P348),exportations!P348-importations!P348,0)</f>
        <v>165.23906299999999</v>
      </c>
      <c r="Q348" s="22">
        <f t="shared" si="24"/>
        <v>2695.1365250000003</v>
      </c>
    </row>
    <row r="349" spans="1:17" x14ac:dyDescent="0.2">
      <c r="A349" s="19"/>
      <c r="B349" s="18">
        <v>25</v>
      </c>
      <c r="C349" s="18"/>
      <c r="D349" s="20">
        <v>2013</v>
      </c>
      <c r="E349" s="21">
        <f>IF(ISNUMBER(exportations!E349),exportations!E349-importations!E349,0)</f>
        <v>189.33092999999997</v>
      </c>
      <c r="F349" s="21">
        <f>IF(ISNUMBER(exportations!F349),exportations!F349-importations!F349,0)</f>
        <v>193.00674100000001</v>
      </c>
      <c r="G349" s="21">
        <f>IF(ISNUMBER(exportations!G349),exportations!G349-importations!G349,0)</f>
        <v>183.12636199999997</v>
      </c>
      <c r="H349" s="21">
        <f>IF(ISNUMBER(exportations!H349),exportations!H349-importations!H349,0)</f>
        <v>218.00868399999996</v>
      </c>
      <c r="I349" s="21">
        <f>IF(ISNUMBER(exportations!I349),exportations!I349-importations!I349,0)</f>
        <v>193.34099799999996</v>
      </c>
      <c r="J349" s="21">
        <f>IF(ISNUMBER(exportations!J349),exportations!J349-importations!J349,0)</f>
        <v>250.48153400000001</v>
      </c>
      <c r="K349" s="21">
        <f>IF(ISNUMBER(exportations!K349),exportations!K349-importations!K349,0)</f>
        <v>261.86763899999994</v>
      </c>
      <c r="L349" s="21">
        <f>IF(ISNUMBER(exportations!L349),exportations!L349-importations!L349,0)</f>
        <v>238.96472699999998</v>
      </c>
      <c r="M349" s="21">
        <f>IF(ISNUMBER(exportations!M349),exportations!M349-importations!M349,0)</f>
        <v>250.55439699999999</v>
      </c>
      <c r="N349" s="21">
        <f>IF(ISNUMBER(exportations!N349),exportations!N349-importations!N349,0)</f>
        <v>290.041111</v>
      </c>
      <c r="O349" s="21">
        <f>IF(ISNUMBER(exportations!O349),exportations!O349-importations!O349,0)</f>
        <v>174.62502099999995</v>
      </c>
      <c r="P349" s="72">
        <f>IF(ISNUMBER(exportations!P349),exportations!P349-importations!P349,0)</f>
        <v>167.99885</v>
      </c>
      <c r="Q349" s="22">
        <f t="shared" si="24"/>
        <v>2611.3469939999995</v>
      </c>
    </row>
    <row r="350" spans="1:17" x14ac:dyDescent="0.2">
      <c r="A350" s="19"/>
      <c r="B350" s="18">
        <v>25</v>
      </c>
      <c r="C350" s="18"/>
      <c r="D350" s="20">
        <v>2014</v>
      </c>
      <c r="E350" s="21">
        <f>IF(ISNUMBER(exportations!E350),exportations!E350-importations!E350,0)</f>
        <v>155.81294</v>
      </c>
      <c r="F350" s="21">
        <f>IF(ISNUMBER(exportations!F350),exportations!F350-importations!F350,0)</f>
        <v>185.02850699999999</v>
      </c>
      <c r="G350" s="21">
        <f>IF(ISNUMBER(exportations!G350),exportations!G350-importations!G350,0)</f>
        <v>184.32917499999996</v>
      </c>
      <c r="H350" s="21">
        <f>IF(ISNUMBER(exportations!H350),exportations!H350-importations!H350,0)</f>
        <v>163.42465799999999</v>
      </c>
      <c r="I350" s="21">
        <f>IF(ISNUMBER(exportations!I350),exportations!I350-importations!I350,0)</f>
        <v>167.69061399999998</v>
      </c>
      <c r="J350" s="21">
        <f>IF(ISNUMBER(exportations!J350),exportations!J350-importations!J350,0)</f>
        <v>184.389318</v>
      </c>
      <c r="K350" s="21">
        <f>IF(ISNUMBER(exportations!K350),exportations!K350-importations!K350,0)</f>
        <v>241.521345</v>
      </c>
      <c r="L350" s="21">
        <f>IF(ISNUMBER(exportations!L350),exportations!L350-importations!L350,0)</f>
        <v>190.789062</v>
      </c>
      <c r="M350" s="21">
        <f>IF(ISNUMBER(exportations!M350),exportations!M350-importations!M350,0)</f>
        <v>252.24273799999997</v>
      </c>
      <c r="N350" s="21">
        <f>IF(ISNUMBER(exportations!N350),exportations!N350-importations!N350,0)</f>
        <v>295.68633</v>
      </c>
      <c r="O350" s="21">
        <f>IF(ISNUMBER(exportations!O350),exportations!O350-importations!O350,0)</f>
        <v>208.06150600000001</v>
      </c>
      <c r="P350" s="72">
        <f>IF(ISNUMBER(exportations!P350),exportations!P350-importations!P350,0)</f>
        <v>168.88693599999999</v>
      </c>
      <c r="Q350" s="22">
        <f t="shared" si="24"/>
        <v>2397.8631290000003</v>
      </c>
    </row>
    <row r="351" spans="1:17" x14ac:dyDescent="0.2">
      <c r="A351" s="19"/>
      <c r="B351" s="18">
        <v>25</v>
      </c>
      <c r="C351" s="18"/>
      <c r="D351" s="20">
        <v>2015</v>
      </c>
      <c r="E351" s="21">
        <f>IF(ISNUMBER(exportations!E351),exportations!E351-importations!E351,0)</f>
        <v>185.40852699999999</v>
      </c>
      <c r="F351" s="21">
        <f>IF(ISNUMBER(exportations!F351),exportations!F351-importations!F351,0)</f>
        <v>194.64044999999999</v>
      </c>
      <c r="G351" s="21">
        <f>IF(ISNUMBER(exportations!G351),exportations!G351-importations!G351,0)</f>
        <v>230.459766</v>
      </c>
      <c r="H351" s="21">
        <f>IF(ISNUMBER(exportations!H351),exportations!H351-importations!H351,0)</f>
        <v>211.90632299999999</v>
      </c>
      <c r="I351" s="21">
        <f>IF(ISNUMBER(exportations!I351),exportations!I351-importations!I351,0)</f>
        <v>197.198149</v>
      </c>
      <c r="J351" s="21">
        <f>IF(ISNUMBER(exportations!J351),exportations!J351-importations!J351,0)</f>
        <v>265.92365199999995</v>
      </c>
      <c r="K351" s="21">
        <f>IF(ISNUMBER(exportations!K351),exportations!K351-importations!K351,0)</f>
        <v>267.394811</v>
      </c>
      <c r="L351" s="21">
        <f>IF(ISNUMBER(exportations!L351),exportations!L351-importations!L351,0)</f>
        <v>228.63525899999996</v>
      </c>
      <c r="M351" s="21">
        <f>IF(ISNUMBER(exportations!M351),exportations!M351-importations!M351,0)</f>
        <v>343.60555099999999</v>
      </c>
      <c r="N351" s="21">
        <f>IF(ISNUMBER(exportations!N351),exportations!N351-importations!N351,0)</f>
        <v>298.87935399999998</v>
      </c>
      <c r="O351" s="21">
        <f>IF(ISNUMBER(exportations!O351),exportations!O351-importations!O351,0)</f>
        <v>230.30779399999994</v>
      </c>
      <c r="P351" s="72">
        <f>IF(ISNUMBER(exportations!P351),exportations!P351-importations!P351,0)</f>
        <v>187.84335600000003</v>
      </c>
      <c r="Q351" s="22">
        <f t="shared" si="24"/>
        <v>2842.2029919999995</v>
      </c>
    </row>
    <row r="352" spans="1:17" x14ac:dyDescent="0.2">
      <c r="A352" s="19"/>
      <c r="B352" s="18">
        <v>25</v>
      </c>
      <c r="C352" s="18"/>
      <c r="D352" s="20">
        <v>2016</v>
      </c>
      <c r="E352" s="21">
        <f>IF(ISNUMBER(exportations!E352),exportations!E352-importations!E352,0)</f>
        <v>197.04092700000001</v>
      </c>
      <c r="F352" s="21">
        <f>IF(ISNUMBER(exportations!F352),exportations!F352-importations!F352,0)</f>
        <v>220.29994199999999</v>
      </c>
      <c r="G352" s="21">
        <f>IF(ISNUMBER(exportations!G352),exportations!G352-importations!G352,0)</f>
        <v>244.43099299999994</v>
      </c>
      <c r="H352" s="21">
        <f>IF(ISNUMBER(exportations!H352),exportations!H352-importations!H352,0)</f>
        <v>245.19259899999997</v>
      </c>
      <c r="I352" s="21">
        <f>IF(ISNUMBER(exportations!I352),exportations!I352-importations!I352,0)</f>
        <v>176.59962200000001</v>
      </c>
      <c r="J352" s="21">
        <f>IF(ISNUMBER(exportations!J352),exportations!J352-importations!J352,0)</f>
        <v>264.72306199999997</v>
      </c>
      <c r="K352" s="21">
        <f>IF(ISNUMBER(exportations!K352),exportations!K352-importations!K352,0)</f>
        <v>275.98746900000003</v>
      </c>
      <c r="L352" s="21">
        <f>IF(ISNUMBER(exportations!L352),exportations!L352-importations!L352,0)</f>
        <v>280.84077500000001</v>
      </c>
      <c r="M352" s="21">
        <f>IF(ISNUMBER(exportations!M352),exportations!M352-importations!M352,0)</f>
        <v>304.49695599999995</v>
      </c>
      <c r="N352" s="21">
        <f>IF(ISNUMBER(exportations!N352),exportations!N352-importations!N352,0)</f>
        <v>298.78463099999999</v>
      </c>
      <c r="O352" s="21">
        <f>IF(ISNUMBER(exportations!O352),exportations!O352-importations!O352,0)</f>
        <v>283.92515499999996</v>
      </c>
      <c r="P352" s="72">
        <f>IF(ISNUMBER(exportations!P352),exportations!P352-importations!P352,0)</f>
        <v>222.66098799999997</v>
      </c>
      <c r="Q352" s="22">
        <f t="shared" si="24"/>
        <v>3014.983119</v>
      </c>
    </row>
    <row r="353" spans="1:18" x14ac:dyDescent="0.2">
      <c r="A353" s="19"/>
      <c r="B353" s="18">
        <v>25</v>
      </c>
      <c r="C353" s="18"/>
      <c r="D353" s="20">
        <v>2017</v>
      </c>
      <c r="E353" s="21">
        <f>IF(ISNUMBER(exportations!E353),exportations!E353-importations!E353,0)</f>
        <v>258.47487799999999</v>
      </c>
      <c r="F353" s="21">
        <f>IF(ISNUMBER(exportations!F353),exportations!F353-importations!F353,0)</f>
        <v>230.84004900000002</v>
      </c>
      <c r="G353" s="21">
        <f>IF(ISNUMBER(exportations!G353),exportations!G353-importations!G353,0)</f>
        <v>232.84302799999998</v>
      </c>
      <c r="H353" s="21">
        <f>IF(ISNUMBER(exportations!H353),exportations!H353-importations!H353,0)</f>
        <v>242.413768</v>
      </c>
      <c r="I353" s="21">
        <f>IF(ISNUMBER(exportations!I353),exportations!I353-importations!I353,0)</f>
        <v>241.33407099999999</v>
      </c>
      <c r="J353" s="21">
        <f>IF(ISNUMBER(exportations!J353),exportations!J353-importations!J353,0)</f>
        <v>289.22778799999998</v>
      </c>
      <c r="K353" s="21">
        <f>IF(ISNUMBER(exportations!K353),exportations!K353-importations!K353,0)</f>
        <v>319.791155</v>
      </c>
      <c r="L353" s="21">
        <f>IF(ISNUMBER(exportations!L353),exportations!L353-importations!L353,0)</f>
        <v>322.51255600000002</v>
      </c>
      <c r="M353" s="21">
        <f>IF(ISNUMBER(exportations!M353),exportations!M353-importations!M353,0)</f>
        <v>317.346812</v>
      </c>
      <c r="N353" s="21">
        <f>IF(ISNUMBER(exportations!N353),exportations!N353-importations!N353,0)</f>
        <v>324.85801599999996</v>
      </c>
      <c r="O353" s="65">
        <f>IF(ISNUMBER(exportations!O353),exportations!O353-importations!O353,0)</f>
        <v>284.13541299999997</v>
      </c>
      <c r="P353" s="73">
        <f>IF(ISNUMBER(exportations!P353),exportations!P353-importations!P353,0)</f>
        <v>187.49356599999999</v>
      </c>
      <c r="Q353" s="22">
        <f t="shared" si="24"/>
        <v>3251.2710999999999</v>
      </c>
    </row>
    <row r="354" spans="1:18" x14ac:dyDescent="0.2">
      <c r="A354" s="19"/>
      <c r="B354" s="18">
        <v>25</v>
      </c>
      <c r="C354" s="18"/>
      <c r="D354" s="20">
        <v>2018</v>
      </c>
      <c r="E354" s="21">
        <f>IF(ISNUMBER(exportations!E354),exportations!E354-importations!E354,0)</f>
        <v>253.13194799999997</v>
      </c>
      <c r="F354" s="21">
        <f>IF(ISNUMBER(exportations!F354),exportations!F354-importations!F354,0)</f>
        <v>223.70125400000001</v>
      </c>
      <c r="G354" s="21">
        <f>IF(ISNUMBER(exportations!G354),exportations!G354-importations!G354,0)</f>
        <v>242.08421699999997</v>
      </c>
      <c r="H354" s="21">
        <f>IF(ISNUMBER(exportations!H354),exportations!H354-importations!H354,0)</f>
        <v>250.81134399999996</v>
      </c>
      <c r="I354" s="21">
        <f>IF(ISNUMBER(exportations!I354),exportations!I354-importations!I354,0)</f>
        <v>228.54973399999997</v>
      </c>
      <c r="J354" s="21">
        <f>IF(ISNUMBER(exportations!J354),exportations!J354-importations!J354,0)</f>
        <v>301.56887499999999</v>
      </c>
      <c r="K354" s="21">
        <f>IF(ISNUMBER(exportations!K354),exportations!K354-importations!K354,0)</f>
        <v>353.84784499999995</v>
      </c>
      <c r="L354" s="21">
        <f>IF(ISNUMBER(exportations!L354),exportations!L354-importations!L354,0)</f>
        <v>0</v>
      </c>
      <c r="M354" s="21">
        <f>IF(ISNUMBER(exportations!M354),exportations!M354-importations!M354,0)</f>
        <v>0</v>
      </c>
      <c r="N354" s="21">
        <f>IF(ISNUMBER(exportations!N354),exportations!N354-importations!N354,0)</f>
        <v>0</v>
      </c>
      <c r="O354" s="65">
        <f>IF(ISNUMBER(exportations!O354),exportations!O354-importations!O354,0)</f>
        <v>0</v>
      </c>
      <c r="P354" s="73">
        <f>IF(ISNUMBER(exportations!P354),exportations!P354-importations!P354,0)</f>
        <v>0</v>
      </c>
      <c r="Q354" s="22">
        <f t="shared" si="24"/>
        <v>1853.6952169999997</v>
      </c>
    </row>
    <row r="355" spans="1:18" x14ac:dyDescent="0.2">
      <c r="A355" s="19"/>
      <c r="B355" s="18"/>
      <c r="C355" s="18"/>
      <c r="D355" s="20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77"/>
      <c r="Q355" s="50"/>
    </row>
    <row r="356" spans="1:18" x14ac:dyDescent="0.2">
      <c r="A356" s="23"/>
      <c r="B356" s="18"/>
      <c r="C356" s="18"/>
      <c r="D356" s="20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74"/>
      <c r="Q356" s="31"/>
    </row>
    <row r="357" spans="1:18" x14ac:dyDescent="0.2">
      <c r="A357" s="52" t="s">
        <v>48</v>
      </c>
      <c r="B357" s="18">
        <v>26</v>
      </c>
      <c r="C357" s="18"/>
      <c r="D357" s="20">
        <v>2007</v>
      </c>
      <c r="E357" s="21">
        <f>IF(ISNUMBER(exportations!E357),exportations!E357-importations!E357,0)</f>
        <v>-109.64553000000001</v>
      </c>
      <c r="F357" s="21">
        <f>IF(ISNUMBER(exportations!F357),exportations!F357-importations!F357,0)</f>
        <v>-110.546301</v>
      </c>
      <c r="G357" s="21">
        <f>IF(ISNUMBER(exportations!G357),exportations!G357-importations!G357,0)</f>
        <v>-132.92095</v>
      </c>
      <c r="H357" s="21">
        <f>IF(ISNUMBER(exportations!H357),exportations!H357-importations!H357,0)</f>
        <v>-118.855716</v>
      </c>
      <c r="I357" s="21">
        <f>IF(ISNUMBER(exportations!I357),exportations!I357-importations!I357,0)</f>
        <v>-124.00206099999998</v>
      </c>
      <c r="J357" s="21">
        <f>IF(ISNUMBER(exportations!J357),exportations!J357-importations!J357,0)</f>
        <v>-133.14302700000002</v>
      </c>
      <c r="K357" s="21">
        <f>IF(ISNUMBER(exportations!K357),exportations!K357-importations!K357,0)</f>
        <v>-124.159127</v>
      </c>
      <c r="L357" s="21">
        <f>IF(ISNUMBER(exportations!L357),exportations!L357-importations!L357,0)</f>
        <v>-111.732527</v>
      </c>
      <c r="M357" s="21">
        <f>IF(ISNUMBER(exportations!M357),exportations!M357-importations!M357,0)</f>
        <v>-100.91564700000001</v>
      </c>
      <c r="N357" s="21">
        <f>IF(ISNUMBER(exportations!N357),exportations!N357-importations!N357,0)</f>
        <v>-99.994540999999998</v>
      </c>
      <c r="O357" s="21">
        <f>IF(ISNUMBER(exportations!O357),exportations!O357-importations!O357,0)</f>
        <v>-121.10567999999998</v>
      </c>
      <c r="P357" s="72">
        <f>IF(ISNUMBER(exportations!P357),exportations!P357-importations!P357,0)</f>
        <v>-98.817411000000021</v>
      </c>
      <c r="Q357" s="22">
        <f>SUM(E357:P357)</f>
        <v>-1385.838518</v>
      </c>
    </row>
    <row r="358" spans="1:18" x14ac:dyDescent="0.2">
      <c r="A358" s="19"/>
      <c r="B358" s="18">
        <v>26</v>
      </c>
      <c r="C358" s="18"/>
      <c r="D358" s="20">
        <v>2008</v>
      </c>
      <c r="E358" s="21">
        <f>IF(ISNUMBER(exportations!E358),exportations!E358-importations!E358,0)</f>
        <v>-101.481273</v>
      </c>
      <c r="F358" s="21">
        <f>IF(ISNUMBER(exportations!F358),exportations!F358-importations!F358,0)</f>
        <v>-103.52369800000001</v>
      </c>
      <c r="G358" s="21">
        <f>IF(ISNUMBER(exportations!G358),exportations!G358-importations!G358,0)</f>
        <v>-99.225707</v>
      </c>
      <c r="H358" s="21">
        <f>IF(ISNUMBER(exportations!H358),exportations!H358-importations!H358,0)</f>
        <v>-94.789197999999999</v>
      </c>
      <c r="I358" s="21">
        <f>IF(ISNUMBER(exportations!I358),exportations!I358-importations!I358,0)</f>
        <v>-110.32733299999998</v>
      </c>
      <c r="J358" s="21">
        <f>IF(ISNUMBER(exportations!J358),exportations!J358-importations!J358,0)</f>
        <v>-92.014204000000007</v>
      </c>
      <c r="K358" s="21">
        <f>IF(ISNUMBER(exportations!K358),exportations!K358-importations!K358,0)</f>
        <v>-83.397941000000003</v>
      </c>
      <c r="L358" s="21">
        <f>IF(ISNUMBER(exportations!L358),exportations!L358-importations!L358,0)</f>
        <v>-55.018346999999991</v>
      </c>
      <c r="M358" s="21">
        <f>IF(ISNUMBER(exportations!M358),exportations!M358-importations!M358,0)</f>
        <v>-103.77317000000001</v>
      </c>
      <c r="N358" s="21">
        <f>IF(ISNUMBER(exportations!N358),exportations!N358-importations!N358,0)</f>
        <v>-110.531386</v>
      </c>
      <c r="O358" s="21">
        <f>IF(ISNUMBER(exportations!O358),exportations!O358-importations!O358,0)</f>
        <v>-77.711715999999996</v>
      </c>
      <c r="P358" s="72">
        <f>IF(ISNUMBER(exportations!P358),exportations!P358-importations!P358,0)</f>
        <v>-84.784662999999995</v>
      </c>
      <c r="Q358" s="22">
        <f t="shared" ref="Q358:Q368" si="25">SUM(E358:P358)</f>
        <v>-1116.578636</v>
      </c>
    </row>
    <row r="359" spans="1:18" x14ac:dyDescent="0.2">
      <c r="A359" s="19"/>
      <c r="B359" s="18">
        <v>26</v>
      </c>
      <c r="C359" s="18"/>
      <c r="D359" s="20">
        <v>2009</v>
      </c>
      <c r="E359" s="21">
        <f>IF(ISNUMBER(exportations!E359),exportations!E359-importations!E359,0)</f>
        <v>-81.788307000000003</v>
      </c>
      <c r="F359" s="21">
        <f>IF(ISNUMBER(exportations!F359),exportations!F359-importations!F359,0)</f>
        <v>-83.542000000000002</v>
      </c>
      <c r="G359" s="21">
        <f>IF(ISNUMBER(exportations!G359),exportations!G359-importations!G359,0)</f>
        <v>-119.965439</v>
      </c>
      <c r="H359" s="21">
        <f>IF(ISNUMBER(exportations!H359),exportations!H359-importations!H359,0)</f>
        <v>-97.842713000000003</v>
      </c>
      <c r="I359" s="21">
        <f>IF(ISNUMBER(exportations!I359),exportations!I359-importations!I359,0)</f>
        <v>-58.452306</v>
      </c>
      <c r="J359" s="21">
        <f>IF(ISNUMBER(exportations!J359),exportations!J359-importations!J359,0)</f>
        <v>-106.118613</v>
      </c>
      <c r="K359" s="21">
        <f>IF(ISNUMBER(exportations!K359),exportations!K359-importations!K359,0)</f>
        <v>-124.65563299999999</v>
      </c>
      <c r="L359" s="21">
        <f>IF(ISNUMBER(exportations!L359),exportations!L359-importations!L359,0)</f>
        <v>-89.833129999999997</v>
      </c>
      <c r="M359" s="21">
        <f>IF(ISNUMBER(exportations!M359),exportations!M359-importations!M359,0)</f>
        <v>-108.05007899999998</v>
      </c>
      <c r="N359" s="21">
        <f>IF(ISNUMBER(exportations!N359),exportations!N359-importations!N359,0)</f>
        <v>-96.993714000000011</v>
      </c>
      <c r="O359" s="21">
        <f>IF(ISNUMBER(exportations!O359),exportations!O359-importations!O359,0)</f>
        <v>-88.616585999999998</v>
      </c>
      <c r="P359" s="72">
        <f>IF(ISNUMBER(exportations!P359),exportations!P359-importations!P359,0)</f>
        <v>-102.34098499999999</v>
      </c>
      <c r="Q359" s="22">
        <f t="shared" si="25"/>
        <v>-1158.199505</v>
      </c>
    </row>
    <row r="360" spans="1:18" x14ac:dyDescent="0.2">
      <c r="A360" s="19"/>
      <c r="B360" s="18">
        <v>26</v>
      </c>
      <c r="C360" s="18"/>
      <c r="D360" s="20">
        <v>2010</v>
      </c>
      <c r="E360" s="21">
        <f>IF(ISNUMBER(exportations!E360),exportations!E360-importations!E360,0)</f>
        <v>-95.284680999999992</v>
      </c>
      <c r="F360" s="21">
        <f>IF(ISNUMBER(exportations!F360),exportations!F360-importations!F360,0)</f>
        <v>-88.612535000000008</v>
      </c>
      <c r="G360" s="21">
        <f>IF(ISNUMBER(exportations!G360),exportations!G360-importations!G360,0)</f>
        <v>-109.60957399999998</v>
      </c>
      <c r="H360" s="21">
        <f>IF(ISNUMBER(exportations!H360),exportations!H360-importations!H360,0)</f>
        <v>-89.435789</v>
      </c>
      <c r="I360" s="21">
        <f>IF(ISNUMBER(exportations!I360),exportations!I360-importations!I360,0)</f>
        <v>-82.104674000000003</v>
      </c>
      <c r="J360" s="21">
        <f>IF(ISNUMBER(exportations!J360),exportations!J360-importations!J360,0)</f>
        <v>-122.68401399999999</v>
      </c>
      <c r="K360" s="21">
        <f>IF(ISNUMBER(exportations!K360),exportations!K360-importations!K360,0)</f>
        <v>-102.05419199999999</v>
      </c>
      <c r="L360" s="21">
        <f>IF(ISNUMBER(exportations!L360),exportations!L360-importations!L360,0)</f>
        <v>-95.15323699999999</v>
      </c>
      <c r="M360" s="21">
        <f>IF(ISNUMBER(exportations!M360),exportations!M360-importations!M360,0)</f>
        <v>-111.50868700000001</v>
      </c>
      <c r="N360" s="21">
        <f>IF(ISNUMBER(exportations!N360),exportations!N360-importations!N360,0)</f>
        <v>-83.743352999999999</v>
      </c>
      <c r="O360" s="21">
        <f>IF(ISNUMBER(exportations!O360),exportations!O360-importations!O360,0)</f>
        <v>-89.450040999999999</v>
      </c>
      <c r="P360" s="72">
        <f>IF(ISNUMBER(exportations!P360),exportations!P360-importations!P360,0)</f>
        <v>-101.889062</v>
      </c>
      <c r="Q360" s="22">
        <f t="shared" si="25"/>
        <v>-1171.5298389999998</v>
      </c>
    </row>
    <row r="361" spans="1:18" x14ac:dyDescent="0.2">
      <c r="A361" s="19"/>
      <c r="B361" s="18">
        <v>26</v>
      </c>
      <c r="C361" s="18"/>
      <c r="D361" s="54" t="s">
        <v>23</v>
      </c>
      <c r="E361" s="21">
        <f>IF(ISNUMBER(exportations!E361),exportations!E361-importations!E361,0)</f>
        <v>-76.260660000000001</v>
      </c>
      <c r="F361" s="21">
        <f>IF(ISNUMBER(exportations!F361),exportations!F361-importations!F361,0)</f>
        <v>-107.821208</v>
      </c>
      <c r="G361" s="21">
        <f>IF(ISNUMBER(exportations!G361),exportations!G361-importations!G361,0)</f>
        <v>-116.36392299999999</v>
      </c>
      <c r="H361" s="21">
        <f>IF(ISNUMBER(exportations!H361),exportations!H361-importations!H361,0)</f>
        <v>-119.66999999999999</v>
      </c>
      <c r="I361" s="21">
        <f>IF(ISNUMBER(exportations!I361),exportations!I361-importations!I361,0)</f>
        <v>-134.086758</v>
      </c>
      <c r="J361" s="21">
        <f>IF(ISNUMBER(exportations!J361),exportations!J361-importations!J361,0)</f>
        <v>-123.09290099999998</v>
      </c>
      <c r="K361" s="21">
        <f>IF(ISNUMBER(exportations!K361),exportations!K361-importations!K361,0)</f>
        <v>-114.29982599999998</v>
      </c>
      <c r="L361" s="21">
        <f>IF(ISNUMBER(exportations!L361),exportations!L361-importations!L361,0)</f>
        <v>-132.22796699999998</v>
      </c>
      <c r="M361" s="21">
        <f>IF(ISNUMBER(exportations!M361),exportations!M361-importations!M361,0)</f>
        <v>-129.90340699999999</v>
      </c>
      <c r="N361" s="21">
        <f>IF(ISNUMBER(exportations!N361),exportations!N361-importations!N361,0)</f>
        <v>-94.211463999999978</v>
      </c>
      <c r="O361" s="21">
        <f>IF(ISNUMBER(exportations!O361),exportations!O361-importations!O361,0)</f>
        <v>-109.65255300000001</v>
      </c>
      <c r="P361" s="72">
        <f>IF(ISNUMBER(exportations!P361),exportations!P361-importations!P361,0)</f>
        <v>-101.68529699999999</v>
      </c>
      <c r="Q361" s="22">
        <f t="shared" si="25"/>
        <v>-1359.2759639999999</v>
      </c>
    </row>
    <row r="362" spans="1:18" x14ac:dyDescent="0.2">
      <c r="A362" s="19"/>
      <c r="B362" s="18">
        <v>26</v>
      </c>
      <c r="C362" s="18"/>
      <c r="D362" s="20">
        <v>2012</v>
      </c>
      <c r="E362" s="21">
        <f>IF(ISNUMBER(exportations!E362),exportations!E362-importations!E362,0)</f>
        <v>-112.89148299999999</v>
      </c>
      <c r="F362" s="21">
        <f>IF(ISNUMBER(exportations!F362),exportations!F362-importations!F362,0)</f>
        <v>-88.852413999999996</v>
      </c>
      <c r="G362" s="21">
        <f>IF(ISNUMBER(exportations!G362),exportations!G362-importations!G362,0)</f>
        <v>-133.881472</v>
      </c>
      <c r="H362" s="21">
        <f>IF(ISNUMBER(exportations!H362),exportations!H362-importations!H362,0)</f>
        <v>-123.68256899999999</v>
      </c>
      <c r="I362" s="21">
        <f>IF(ISNUMBER(exportations!I362),exportations!I362-importations!I362,0)</f>
        <v>-89.428533999999985</v>
      </c>
      <c r="J362" s="21">
        <f>IF(ISNUMBER(exportations!J362),exportations!J362-importations!J362,0)</f>
        <v>-119.51726899999998</v>
      </c>
      <c r="K362" s="21">
        <f>IF(ISNUMBER(exportations!K362),exportations!K362-importations!K362,0)</f>
        <v>-148.60128399999999</v>
      </c>
      <c r="L362" s="21">
        <f>IF(ISNUMBER(exportations!L362),exportations!L362-importations!L362,0)</f>
        <v>-102.8045</v>
      </c>
      <c r="M362" s="21">
        <f>IF(ISNUMBER(exportations!M362),exportations!M362-importations!M362,0)</f>
        <v>-109.08275599999999</v>
      </c>
      <c r="N362" s="21">
        <f>IF(ISNUMBER(exportations!N362),exportations!N362-importations!N362,0)</f>
        <v>-122.62069199999999</v>
      </c>
      <c r="O362" s="21">
        <f>IF(ISNUMBER(exportations!O362),exportations!O362-importations!O362,0)</f>
        <v>-115.37058999999999</v>
      </c>
      <c r="P362" s="72">
        <f>IF(ISNUMBER(exportations!P362),exportations!P362-importations!P362,0)</f>
        <v>-118.06098599999999</v>
      </c>
      <c r="Q362" s="22">
        <f t="shared" si="25"/>
        <v>-1384.7945489999997</v>
      </c>
    </row>
    <row r="363" spans="1:18" x14ac:dyDescent="0.2">
      <c r="A363" s="19"/>
      <c r="B363" s="18">
        <v>26</v>
      </c>
      <c r="C363" s="18"/>
      <c r="D363" s="20">
        <v>2013</v>
      </c>
      <c r="E363" s="21">
        <f>IF(ISNUMBER(exportations!E363),exportations!E363-importations!E363,0)</f>
        <v>-94.608595000000008</v>
      </c>
      <c r="F363" s="21">
        <f>IF(ISNUMBER(exportations!F363),exportations!F363-importations!F363,0)</f>
        <v>-113.43608</v>
      </c>
      <c r="G363" s="21">
        <f>IF(ISNUMBER(exportations!G363),exportations!G363-importations!G363,0)</f>
        <v>-123.09654499999999</v>
      </c>
      <c r="H363" s="21">
        <f>IF(ISNUMBER(exportations!H363),exportations!H363-importations!H363,0)</f>
        <v>-100.589372</v>
      </c>
      <c r="I363" s="21">
        <f>IF(ISNUMBER(exportations!I363),exportations!I363-importations!I363,0)</f>
        <v>-118.27913799999999</v>
      </c>
      <c r="J363" s="21">
        <f>IF(ISNUMBER(exportations!J363),exportations!J363-importations!J363,0)</f>
        <v>-103.79114300000001</v>
      </c>
      <c r="K363" s="21">
        <f>IF(ISNUMBER(exportations!K363),exportations!K363-importations!K363,0)</f>
        <v>-135.135391</v>
      </c>
      <c r="L363" s="21">
        <f>IF(ISNUMBER(exportations!L363),exportations!L363-importations!L363,0)</f>
        <v>-122.505967</v>
      </c>
      <c r="M363" s="21">
        <f>IF(ISNUMBER(exportations!M363),exportations!M363-importations!M363,0)</f>
        <v>-92.948528999999994</v>
      </c>
      <c r="N363" s="21">
        <f>IF(ISNUMBER(exportations!N363),exportations!N363-importations!N363,0)</f>
        <v>-121.89386400000001</v>
      </c>
      <c r="O363" s="21">
        <f>IF(ISNUMBER(exportations!O363),exportations!O363-importations!O363,0)</f>
        <v>-96.376598999999999</v>
      </c>
      <c r="P363" s="72">
        <f>IF(ISNUMBER(exportations!P363),exportations!P363-importations!P363,0)</f>
        <v>-120.330761</v>
      </c>
      <c r="Q363" s="22">
        <f t="shared" si="25"/>
        <v>-1342.9919839999998</v>
      </c>
    </row>
    <row r="364" spans="1:18" x14ac:dyDescent="0.2">
      <c r="A364" s="19"/>
      <c r="B364" s="18">
        <v>26</v>
      </c>
      <c r="C364" s="18"/>
      <c r="D364" s="20">
        <v>2014</v>
      </c>
      <c r="E364" s="21">
        <f>IF(ISNUMBER(exportations!E364),exportations!E364-importations!E364,0)</f>
        <v>-77.156165000000001</v>
      </c>
      <c r="F364" s="21">
        <f>IF(ISNUMBER(exportations!F364),exportations!F364-importations!F364,0)</f>
        <v>-114.95268299999998</v>
      </c>
      <c r="G364" s="21">
        <f>IF(ISNUMBER(exportations!G364),exportations!G364-importations!G364,0)</f>
        <v>-77.789028000000002</v>
      </c>
      <c r="H364" s="21">
        <f>IF(ISNUMBER(exportations!H364),exportations!H364-importations!H364,0)</f>
        <v>-134.16046299999999</v>
      </c>
      <c r="I364" s="21">
        <f>IF(ISNUMBER(exportations!I364),exportations!I364-importations!I364,0)</f>
        <v>-93.86228899999999</v>
      </c>
      <c r="J364" s="21">
        <f>IF(ISNUMBER(exportations!J364),exportations!J364-importations!J364,0)</f>
        <v>-120.72251999999999</v>
      </c>
      <c r="K364" s="21">
        <f>IF(ISNUMBER(exportations!K364),exportations!K364-importations!K364,0)</f>
        <v>-126.36993999999999</v>
      </c>
      <c r="L364" s="21">
        <f>IF(ISNUMBER(exportations!L364),exportations!L364-importations!L364,0)</f>
        <v>-121.78031399999999</v>
      </c>
      <c r="M364" s="21">
        <f>IF(ISNUMBER(exportations!M364),exportations!M364-importations!M364,0)</f>
        <v>-144.65975800000001</v>
      </c>
      <c r="N364" s="21">
        <f>IF(ISNUMBER(exportations!N364),exportations!N364-importations!N364,0)</f>
        <v>-102.76847000000001</v>
      </c>
      <c r="O364" s="21">
        <f>IF(ISNUMBER(exportations!O364),exportations!O364-importations!O364,0)</f>
        <v>-105.640917</v>
      </c>
      <c r="P364" s="72">
        <f>IF(ISNUMBER(exportations!P364),exportations!P364-importations!P364,0)</f>
        <v>-118.61897500000001</v>
      </c>
      <c r="Q364" s="22">
        <f t="shared" si="25"/>
        <v>-1338.481522</v>
      </c>
    </row>
    <row r="365" spans="1:18" x14ac:dyDescent="0.2">
      <c r="A365" s="19"/>
      <c r="B365" s="18">
        <v>26</v>
      </c>
      <c r="C365" s="18"/>
      <c r="D365" s="20">
        <v>2015</v>
      </c>
      <c r="E365" s="21">
        <f>IF(ISNUMBER(exportations!E365),exportations!E365-importations!E365,0)</f>
        <v>-91.728947999999988</v>
      </c>
      <c r="F365" s="21">
        <f>IF(ISNUMBER(exportations!F365),exportations!F365-importations!F365,0)</f>
        <v>-105.71699600000001</v>
      </c>
      <c r="G365" s="21">
        <f>IF(ISNUMBER(exportations!G365),exportations!G365-importations!G365,0)</f>
        <v>-125.87852100000001</v>
      </c>
      <c r="H365" s="21">
        <f>IF(ISNUMBER(exportations!H365),exportations!H365-importations!H365,0)</f>
        <v>-135.00007599999998</v>
      </c>
      <c r="I365" s="21">
        <f>IF(ISNUMBER(exportations!I365),exportations!I365-importations!I365,0)</f>
        <v>-115.82077500000001</v>
      </c>
      <c r="J365" s="21">
        <f>IF(ISNUMBER(exportations!J365),exportations!J365-importations!J365,0)</f>
        <v>-134.748852</v>
      </c>
      <c r="K365" s="21">
        <f>IF(ISNUMBER(exportations!K365),exportations!K365-importations!K365,0)</f>
        <v>-158.567465</v>
      </c>
      <c r="L365" s="21">
        <f>IF(ISNUMBER(exportations!L365),exportations!L365-importations!L365,0)</f>
        <v>-102.37308899999999</v>
      </c>
      <c r="M365" s="21">
        <f>IF(ISNUMBER(exportations!M365),exportations!M365-importations!M365,0)</f>
        <v>-135.56768199999999</v>
      </c>
      <c r="N365" s="21">
        <f>IF(ISNUMBER(exportations!N365),exportations!N365-importations!N365,0)</f>
        <v>-127.01785399999999</v>
      </c>
      <c r="O365" s="21">
        <f>IF(ISNUMBER(exportations!O365),exportations!O365-importations!O365,0)</f>
        <v>-112.91976899999999</v>
      </c>
      <c r="P365" s="72">
        <f>IF(ISNUMBER(exportations!P365),exportations!P365-importations!P365,0)</f>
        <v>-132.73923200000002</v>
      </c>
      <c r="Q365" s="22">
        <f t="shared" si="25"/>
        <v>-1478.0792590000001</v>
      </c>
      <c r="R365" s="57"/>
    </row>
    <row r="366" spans="1:18" x14ac:dyDescent="0.2">
      <c r="A366" s="19"/>
      <c r="B366" s="18">
        <v>26</v>
      </c>
      <c r="C366" s="18"/>
      <c r="D366" s="20">
        <v>2016</v>
      </c>
      <c r="E366" s="21">
        <f>IF(ISNUMBER(exportations!E366),exportations!E366-importations!E366,0)</f>
        <v>-115.788453</v>
      </c>
      <c r="F366" s="21">
        <f>IF(ISNUMBER(exportations!F366),exportations!F366-importations!F366,0)</f>
        <v>-127.89837199999999</v>
      </c>
      <c r="G366" s="21">
        <f>IF(ISNUMBER(exportations!G366),exportations!G366-importations!G366,0)</f>
        <v>-113.62095300000001</v>
      </c>
      <c r="H366" s="21">
        <f>IF(ISNUMBER(exportations!H366),exportations!H366-importations!H366,0)</f>
        <v>-141.91801799999999</v>
      </c>
      <c r="I366" s="21">
        <f>IF(ISNUMBER(exportations!I366),exportations!I366-importations!I366,0)</f>
        <v>-134.98671499999998</v>
      </c>
      <c r="J366" s="21">
        <f>IF(ISNUMBER(exportations!J366),exportations!J366-importations!J366,0)</f>
        <v>-145.95216099999999</v>
      </c>
      <c r="K366" s="21">
        <f>IF(ISNUMBER(exportations!K366),exportations!K366-importations!K366,0)</f>
        <v>-110.95152299999998</v>
      </c>
      <c r="L366" s="21">
        <f>IF(ISNUMBER(exportations!L366),exportations!L366-importations!L366,0)</f>
        <v>-151.79254599999999</v>
      </c>
      <c r="M366" s="21">
        <f>IF(ISNUMBER(exportations!M366),exportations!M366-importations!M366,0)</f>
        <v>-110.73912900000001</v>
      </c>
      <c r="N366" s="21">
        <f>IF(ISNUMBER(exportations!N366),exportations!N366-importations!N366,0)</f>
        <v>-151.70429799999999</v>
      </c>
      <c r="O366" s="21">
        <f>IF(ISNUMBER(exportations!O366),exportations!O366-importations!O366,0)</f>
        <v>-104.43192999999999</v>
      </c>
      <c r="P366" s="72">
        <f>IF(ISNUMBER(exportations!P366),exportations!P366-importations!P366,0)</f>
        <v>-143.963482</v>
      </c>
      <c r="Q366" s="22">
        <f t="shared" si="25"/>
        <v>-1553.7475799999997</v>
      </c>
      <c r="R366" s="57"/>
    </row>
    <row r="367" spans="1:18" x14ac:dyDescent="0.2">
      <c r="A367" s="19"/>
      <c r="B367" s="18">
        <v>26</v>
      </c>
      <c r="C367" s="18"/>
      <c r="D367" s="20">
        <v>2017</v>
      </c>
      <c r="E367" s="21">
        <f>IF(ISNUMBER(exportations!E367),exportations!E367-importations!E367,0)</f>
        <v>-92.406992000000002</v>
      </c>
      <c r="F367" s="21">
        <f>IF(ISNUMBER(exportations!F367),exportations!F367-importations!F367,0)</f>
        <v>-96.22325699999999</v>
      </c>
      <c r="G367" s="21">
        <f>IF(ISNUMBER(exportations!G367),exportations!G367-importations!G367,0)</f>
        <v>-123.15069600000001</v>
      </c>
      <c r="H367" s="21">
        <f>IF(ISNUMBER(exportations!H367),exportations!H367-importations!H367,0)</f>
        <v>-107.790165</v>
      </c>
      <c r="I367" s="21">
        <f>IF(ISNUMBER(exportations!I367),exportations!I367-importations!I367,0)</f>
        <v>-150.10333699999998</v>
      </c>
      <c r="J367" s="21">
        <f>IF(ISNUMBER(exportations!J367),exportations!J367-importations!J367,0)</f>
        <v>-125.33346899999998</v>
      </c>
      <c r="K367" s="21">
        <f>IF(ISNUMBER(exportations!K367),exportations!K367-importations!K367,0)</f>
        <v>-147.88837000000001</v>
      </c>
      <c r="L367" s="21">
        <f>IF(ISNUMBER(exportations!L367),exportations!L367-importations!L367,0)</f>
        <v>-159.44563199999999</v>
      </c>
      <c r="M367" s="21">
        <f>IF(ISNUMBER(exportations!M367),exportations!M367-importations!M367,0)</f>
        <v>-114.083778</v>
      </c>
      <c r="N367" s="21">
        <f>IF(ISNUMBER(exportations!N367),exportations!N367-importations!N367,0)</f>
        <v>-143.45671099999998</v>
      </c>
      <c r="O367" s="65">
        <f>IF(ISNUMBER(exportations!O367),exportations!O367-importations!O367,0)</f>
        <v>-118.491786</v>
      </c>
      <c r="P367" s="73">
        <f>IF(ISNUMBER(exportations!P367),exportations!P367-importations!P367,0)</f>
        <v>-102.96124699999999</v>
      </c>
      <c r="Q367" s="22">
        <f t="shared" si="25"/>
        <v>-1481.3354400000001</v>
      </c>
      <c r="R367" s="57"/>
    </row>
    <row r="368" spans="1:18" x14ac:dyDescent="0.2">
      <c r="A368" s="19"/>
      <c r="B368" s="18">
        <v>26</v>
      </c>
      <c r="C368" s="18"/>
      <c r="D368" s="20">
        <v>2018</v>
      </c>
      <c r="E368" s="21">
        <f>IF(ISNUMBER(exportations!E368),exportations!E368-importations!E368,0)</f>
        <v>-120.90229099999999</v>
      </c>
      <c r="F368" s="21">
        <f>IF(ISNUMBER(exportations!F368),exportations!F368-importations!F368,0)</f>
        <v>-88.241958999999994</v>
      </c>
      <c r="G368" s="21">
        <f>IF(ISNUMBER(exportations!G368),exportations!G368-importations!G368,0)</f>
        <v>-101.40527499999999</v>
      </c>
      <c r="H368" s="21">
        <f>IF(ISNUMBER(exportations!H368),exportations!H368-importations!H368,0)</f>
        <v>-119.27645999999999</v>
      </c>
      <c r="I368" s="21">
        <f>IF(ISNUMBER(exportations!I368),exportations!I368-importations!I368,0)</f>
        <v>-107.00023299999999</v>
      </c>
      <c r="J368" s="21">
        <f>IF(ISNUMBER(exportations!J368),exportations!J368-importations!J368,0)</f>
        <v>-103.517293</v>
      </c>
      <c r="K368" s="21">
        <f>IF(ISNUMBER(exportations!K368),exportations!K368-importations!K368,0)</f>
        <v>-114.833924</v>
      </c>
      <c r="L368" s="21">
        <f>IF(ISNUMBER(exportations!L368),exportations!L368-importations!L368,0)</f>
        <v>0</v>
      </c>
      <c r="M368" s="21">
        <f>IF(ISNUMBER(exportations!M368),exportations!M368-importations!M368,0)</f>
        <v>0</v>
      </c>
      <c r="N368" s="21">
        <f>IF(ISNUMBER(exportations!N368),exportations!N368-importations!N368,0)</f>
        <v>0</v>
      </c>
      <c r="O368" s="65">
        <f>IF(ISNUMBER(exportations!O368),exportations!O368-importations!O368,0)</f>
        <v>0</v>
      </c>
      <c r="P368" s="73">
        <f>IF(ISNUMBER(exportations!P368),exportations!P368-importations!P368,0)</f>
        <v>0</v>
      </c>
      <c r="Q368" s="22">
        <f t="shared" si="25"/>
        <v>-755.17743500000006</v>
      </c>
      <c r="R368" s="57"/>
    </row>
    <row r="369" spans="1:17" x14ac:dyDescent="0.2">
      <c r="A369" s="32"/>
      <c r="B369" s="33"/>
      <c r="C369" s="34"/>
      <c r="D369" s="34"/>
      <c r="E369" s="53"/>
      <c r="F369" s="42"/>
      <c r="G369" s="42"/>
      <c r="H369" s="42"/>
      <c r="I369" s="42"/>
      <c r="J369" s="42"/>
      <c r="K369" s="42"/>
      <c r="L369" s="42"/>
      <c r="M369" s="42"/>
      <c r="N369" s="42"/>
      <c r="O369" s="70"/>
      <c r="P369" s="42"/>
      <c r="Q369" s="34"/>
    </row>
    <row r="370" spans="1:17" x14ac:dyDescent="0.2">
      <c r="A370" s="6" t="s">
        <v>49</v>
      </c>
    </row>
    <row r="371" spans="1:17" x14ac:dyDescent="0.2">
      <c r="Q371" s="39" t="s">
        <v>20</v>
      </c>
    </row>
  </sheetData>
  <phoneticPr fontId="0" type="noConversion"/>
  <conditionalFormatting sqref="E7:Q368">
    <cfRule type="cellIs" dxfId="2" priority="1" stopIfTrue="1" operator="equal">
      <formula>0</formula>
    </cfRule>
  </conditionalFormatting>
  <pageMargins left="0.78740157499999996" right="0.78740157499999996" top="0.984251969" bottom="0.984251969" header="0.4921259845" footer="0.4921259845"/>
  <pageSetup paperSize="8" orientation="portrait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1"/>
  <sheetViews>
    <sheetView workbookViewId="0">
      <selection activeCell="F6" sqref="F6"/>
    </sheetView>
  </sheetViews>
  <sheetFormatPr baseColWidth="10" defaultColWidth="5.7109375" defaultRowHeight="12.75" x14ac:dyDescent="0.2"/>
  <cols>
    <col min="1" max="1" width="50.85546875" style="6" customWidth="1"/>
    <col min="2" max="2" width="5.28515625" style="38" customWidth="1"/>
    <col min="3" max="6" width="6.7109375" style="14" customWidth="1"/>
    <col min="7" max="7" width="5.5703125" style="14" customWidth="1"/>
    <col min="8" max="8" width="5.85546875" style="14" customWidth="1"/>
    <col min="9" max="9" width="5.5703125" style="14" customWidth="1"/>
    <col min="10" max="10" width="5.85546875" style="14" customWidth="1"/>
    <col min="11" max="11" width="6.7109375" style="14" customWidth="1"/>
    <col min="12" max="12" width="6.42578125" style="14" customWidth="1"/>
    <col min="13" max="13" width="10.42578125" style="14" customWidth="1"/>
    <col min="14" max="14" width="7.85546875" style="14" customWidth="1"/>
    <col min="15" max="15" width="9.28515625" style="69" customWidth="1"/>
    <col min="16" max="16" width="9.28515625" style="14" customWidth="1"/>
    <col min="17" max="17" width="10.85546875" style="14" customWidth="1"/>
    <col min="18" max="16384" width="5.7109375" style="6"/>
  </cols>
  <sheetData>
    <row r="1" spans="1:17" ht="15.75" x14ac:dyDescent="0.25">
      <c r="A1" s="40" t="s">
        <v>53</v>
      </c>
      <c r="B1" s="41"/>
      <c r="C1" s="42"/>
      <c r="D1" s="42"/>
      <c r="E1" s="42"/>
      <c r="F1" s="42"/>
      <c r="G1" s="42"/>
      <c r="H1" s="43"/>
      <c r="I1" s="43"/>
      <c r="J1" s="43"/>
      <c r="K1" s="42"/>
      <c r="L1" s="42"/>
      <c r="M1" s="43"/>
      <c r="N1" s="43"/>
      <c r="O1" s="70"/>
      <c r="P1" s="42"/>
      <c r="Q1" s="44" t="s">
        <v>0</v>
      </c>
    </row>
    <row r="2" spans="1:17" x14ac:dyDescent="0.2">
      <c r="A2" s="45" t="s">
        <v>51</v>
      </c>
      <c r="Q2" s="6"/>
    </row>
    <row r="3" spans="1:17" x14ac:dyDescent="0.2">
      <c r="A3" s="14"/>
      <c r="P3" s="45"/>
    </row>
    <row r="4" spans="1:17" s="11" customFormat="1" x14ac:dyDescent="0.2">
      <c r="A4" s="46" t="s">
        <v>2</v>
      </c>
      <c r="B4" s="46" t="s">
        <v>3</v>
      </c>
      <c r="C4" s="46" t="s">
        <v>4</v>
      </c>
      <c r="D4" s="46" t="s">
        <v>5</v>
      </c>
      <c r="E4" s="46" t="s">
        <v>6</v>
      </c>
      <c r="F4" s="46" t="s">
        <v>7</v>
      </c>
      <c r="G4" s="46" t="s">
        <v>8</v>
      </c>
      <c r="H4" s="46" t="s">
        <v>9</v>
      </c>
      <c r="I4" s="46" t="s">
        <v>10</v>
      </c>
      <c r="J4" s="46" t="s">
        <v>11</v>
      </c>
      <c r="K4" s="46" t="s">
        <v>12</v>
      </c>
      <c r="L4" s="46" t="s">
        <v>13</v>
      </c>
      <c r="M4" s="46" t="s">
        <v>14</v>
      </c>
      <c r="N4" s="46" t="s">
        <v>15</v>
      </c>
      <c r="O4" s="71" t="s">
        <v>16</v>
      </c>
      <c r="P4" s="46" t="s">
        <v>17</v>
      </c>
      <c r="Q4" s="46" t="s">
        <v>18</v>
      </c>
    </row>
    <row r="5" spans="1:17" x14ac:dyDescent="0.2">
      <c r="A5" s="15"/>
      <c r="B5" s="13"/>
      <c r="C5" s="15"/>
      <c r="D5" s="15"/>
      <c r="Q5" s="15"/>
    </row>
    <row r="6" spans="1:17" x14ac:dyDescent="0.2">
      <c r="A6" s="19"/>
      <c r="B6" s="18"/>
      <c r="C6" s="17" t="s">
        <v>19</v>
      </c>
      <c r="D6" s="19"/>
      <c r="Q6" s="19"/>
    </row>
    <row r="7" spans="1:17" x14ac:dyDescent="0.2">
      <c r="A7" s="63" t="s">
        <v>22</v>
      </c>
      <c r="B7" s="18">
        <v>1</v>
      </c>
      <c r="C7" s="18"/>
      <c r="D7" s="20">
        <v>2007</v>
      </c>
      <c r="E7" s="21">
        <f>IF(ISNUMBER('dont exp vers UE'!E7),'dont exp vers UE'!E7-'dont imp en provenance UE'!E7,0)</f>
        <v>639.22452199999998</v>
      </c>
      <c r="F7" s="21">
        <f>IF(ISNUMBER('dont exp vers UE'!F7),'dont exp vers UE'!F7-'dont imp en provenance UE'!F7,0)</f>
        <v>530.45304599999963</v>
      </c>
      <c r="G7" s="21">
        <f>IF(ISNUMBER('dont exp vers UE'!G7),'dont exp vers UE'!G7-'dont imp en provenance UE'!G7,0)</f>
        <v>715.87948500000039</v>
      </c>
      <c r="H7" s="21">
        <f>IF(ISNUMBER('dont exp vers UE'!H7),'dont exp vers UE'!H7-'dont imp en provenance UE'!H7,0)</f>
        <v>525.30086399999936</v>
      </c>
      <c r="I7" s="21">
        <f>IF(ISNUMBER('dont exp vers UE'!I7),'dont exp vers UE'!I7-'dont imp en provenance UE'!I7,0)</f>
        <v>556.03301900000042</v>
      </c>
      <c r="J7" s="21">
        <f>IF(ISNUMBER('dont exp vers UE'!J7),'dont exp vers UE'!J7-'dont imp en provenance UE'!J7,0)</f>
        <v>511.19801400000006</v>
      </c>
      <c r="K7" s="21">
        <f>IF(ISNUMBER('dont exp vers UE'!K7),'dont exp vers UE'!K7-'dont imp en provenance UE'!K7,0)</f>
        <v>688.43250900000021</v>
      </c>
      <c r="L7" s="21">
        <f>IF(ISNUMBER('dont exp vers UE'!L7),'dont exp vers UE'!L7-'dont imp en provenance UE'!L7,0)</f>
        <v>544.91026199999988</v>
      </c>
      <c r="M7" s="21">
        <f>IF(ISNUMBER('dont exp vers UE'!M7),'dont exp vers UE'!M7-'dont imp en provenance UE'!M7,0)</f>
        <v>605.24983400000019</v>
      </c>
      <c r="N7" s="21">
        <f>IF(ISNUMBER('dont exp vers UE'!N7),'dont exp vers UE'!N7-'dont imp en provenance UE'!N7,0)</f>
        <v>828.59206399999948</v>
      </c>
      <c r="O7" s="21">
        <f>IF(ISNUMBER('dont exp vers UE'!O7),'dont exp vers UE'!O7-'dont imp en provenance UE'!O7,0)</f>
        <v>829.59107399999994</v>
      </c>
      <c r="P7" s="72">
        <f>IF(ISNUMBER('dont exp vers UE'!P7),'dont exp vers UE'!P7-'dont imp en provenance UE'!P7,0)</f>
        <v>603.97035599999981</v>
      </c>
      <c r="Q7" s="22">
        <f t="shared" ref="Q7:Q18" si="0">SUM(E7:P7)</f>
        <v>7578.8350489999984</v>
      </c>
    </row>
    <row r="8" spans="1:17" x14ac:dyDescent="0.2">
      <c r="A8" s="47"/>
      <c r="B8" s="18">
        <v>1</v>
      </c>
      <c r="C8" s="18"/>
      <c r="D8" s="20">
        <v>2008</v>
      </c>
      <c r="E8" s="21">
        <f>IF(ISNUMBER('dont exp vers UE'!E8),'dont exp vers UE'!E8-'dont imp en provenance UE'!E8,0)</f>
        <v>698.88263600000028</v>
      </c>
      <c r="F8" s="21">
        <f>IF(ISNUMBER('dont exp vers UE'!F8),'dont exp vers UE'!F8-'dont imp en provenance UE'!F8,0)</f>
        <v>744.18248100000028</v>
      </c>
      <c r="G8" s="21">
        <f>IF(ISNUMBER('dont exp vers UE'!G8),'dont exp vers UE'!G8-'dont imp en provenance UE'!G8,0)</f>
        <v>591.54829100000006</v>
      </c>
      <c r="H8" s="21">
        <f>IF(ISNUMBER('dont exp vers UE'!H8),'dont exp vers UE'!H8-'dont imp en provenance UE'!H8,0)</f>
        <v>742.84694099999979</v>
      </c>
      <c r="I8" s="21">
        <f>IF(ISNUMBER('dont exp vers UE'!I8),'dont exp vers UE'!I8-'dont imp en provenance UE'!I8,0)</f>
        <v>480.65598899999986</v>
      </c>
      <c r="J8" s="21">
        <f>IF(ISNUMBER('dont exp vers UE'!J8),'dont exp vers UE'!J8-'dont imp en provenance UE'!J8,0)</f>
        <v>581.57521700000052</v>
      </c>
      <c r="K8" s="21">
        <f>IF(ISNUMBER('dont exp vers UE'!K8),'dont exp vers UE'!K8-'dont imp en provenance UE'!K8,0)</f>
        <v>727.19673700000021</v>
      </c>
      <c r="L8" s="21">
        <f>IF(ISNUMBER('dont exp vers UE'!L8),'dont exp vers UE'!L8-'dont imp en provenance UE'!L8,0)</f>
        <v>430.42658099999971</v>
      </c>
      <c r="M8" s="21">
        <f>IF(ISNUMBER('dont exp vers UE'!M8),'dont exp vers UE'!M8-'dont imp en provenance UE'!M8,0)</f>
        <v>590.19180399999959</v>
      </c>
      <c r="N8" s="21">
        <f>IF(ISNUMBER('dont exp vers UE'!N8),'dont exp vers UE'!N8-'dont imp en provenance UE'!N8,0)</f>
        <v>641.90486899999996</v>
      </c>
      <c r="O8" s="21">
        <f>IF(ISNUMBER('dont exp vers UE'!O8),'dont exp vers UE'!O8-'dont imp en provenance UE'!O8,0)</f>
        <v>599.65222600000061</v>
      </c>
      <c r="P8" s="72">
        <f>IF(ISNUMBER('dont exp vers UE'!P8),'dont exp vers UE'!P8-'dont imp en provenance UE'!P8,0)</f>
        <v>553.75184200000012</v>
      </c>
      <c r="Q8" s="22">
        <f t="shared" si="0"/>
        <v>7382.815614000001</v>
      </c>
    </row>
    <row r="9" spans="1:17" x14ac:dyDescent="0.2">
      <c r="A9" s="47"/>
      <c r="B9" s="18">
        <v>1</v>
      </c>
      <c r="C9" s="18"/>
      <c r="D9" s="20">
        <v>2009</v>
      </c>
      <c r="E9" s="21">
        <f>IF(ISNUMBER('dont exp vers UE'!E9),'dont exp vers UE'!E9-'dont imp en provenance UE'!E9,0)</f>
        <v>458.80190799999991</v>
      </c>
      <c r="F9" s="21">
        <f>IF(ISNUMBER('dont exp vers UE'!F9),'dont exp vers UE'!F9-'dont imp en provenance UE'!F9,0)</f>
        <v>305.74495699999989</v>
      </c>
      <c r="G9" s="21">
        <f>IF(ISNUMBER('dont exp vers UE'!G9),'dont exp vers UE'!G9-'dont imp en provenance UE'!G9,0)</f>
        <v>376.02964999999949</v>
      </c>
      <c r="H9" s="21">
        <f>IF(ISNUMBER('dont exp vers UE'!H9),'dont exp vers UE'!H9-'dont imp en provenance UE'!H9,0)</f>
        <v>328.91267400000015</v>
      </c>
      <c r="I9" s="21">
        <f>IF(ISNUMBER('dont exp vers UE'!I9),'dont exp vers UE'!I9-'dont imp en provenance UE'!I9,0)</f>
        <v>230.68602700000019</v>
      </c>
      <c r="J9" s="21">
        <f>IF(ISNUMBER('dont exp vers UE'!J9),'dont exp vers UE'!J9-'dont imp en provenance UE'!J9,0)</f>
        <v>247.28430600000047</v>
      </c>
      <c r="K9" s="21">
        <f>IF(ISNUMBER('dont exp vers UE'!K9),'dont exp vers UE'!K9-'dont imp en provenance UE'!K9,0)</f>
        <v>436.14123599999994</v>
      </c>
      <c r="L9" s="21">
        <f>IF(ISNUMBER('dont exp vers UE'!L9),'dont exp vers UE'!L9-'dont imp en provenance UE'!L9,0)</f>
        <v>179.50938999999971</v>
      </c>
      <c r="M9" s="21">
        <f>IF(ISNUMBER('dont exp vers UE'!M9),'dont exp vers UE'!M9-'dont imp en provenance UE'!M9,0)</f>
        <v>359.50738199999978</v>
      </c>
      <c r="N9" s="21">
        <f>IF(ISNUMBER('dont exp vers UE'!N9),'dont exp vers UE'!N9-'dont imp en provenance UE'!N9,0)</f>
        <v>389.56474600000001</v>
      </c>
      <c r="O9" s="21">
        <f>IF(ISNUMBER('dont exp vers UE'!O9),'dont exp vers UE'!O9-'dont imp en provenance UE'!O9,0)</f>
        <v>430.04427999999962</v>
      </c>
      <c r="P9" s="72">
        <f>IF(ISNUMBER('dont exp vers UE'!P9),'dont exp vers UE'!P9-'dont imp en provenance UE'!P9,0)</f>
        <v>288.43417699999964</v>
      </c>
      <c r="Q9" s="22">
        <f t="shared" si="0"/>
        <v>4030.6607329999988</v>
      </c>
    </row>
    <row r="10" spans="1:17" x14ac:dyDescent="0.2">
      <c r="A10" s="47"/>
      <c r="B10" s="18">
        <v>1</v>
      </c>
      <c r="C10" s="18"/>
      <c r="D10" s="20">
        <v>2010</v>
      </c>
      <c r="E10" s="21">
        <f>IF(ISNUMBER('dont exp vers UE'!E10),'dont exp vers UE'!E10-'dont imp en provenance UE'!E10,0)</f>
        <v>298.57531299999937</v>
      </c>
      <c r="F10" s="21">
        <f>IF(ISNUMBER('dont exp vers UE'!F10),'dont exp vers UE'!F10-'dont imp en provenance UE'!F10,0)</f>
        <v>435.4328789999995</v>
      </c>
      <c r="G10" s="21">
        <f>IF(ISNUMBER('dont exp vers UE'!G10),'dont exp vers UE'!G10-'dont imp en provenance UE'!G10,0)</f>
        <v>524.65947499999947</v>
      </c>
      <c r="H10" s="21">
        <f>IF(ISNUMBER('dont exp vers UE'!H10),'dont exp vers UE'!H10-'dont imp en provenance UE'!H10,0)</f>
        <v>288.85356299999967</v>
      </c>
      <c r="I10" s="21">
        <f>IF(ISNUMBER('dont exp vers UE'!I10),'dont exp vers UE'!I10-'dont imp en provenance UE'!I10,0)</f>
        <v>224.55154399999992</v>
      </c>
      <c r="J10" s="21">
        <f>IF(ISNUMBER('dont exp vers UE'!J10),'dont exp vers UE'!J10-'dont imp en provenance UE'!J10,0)</f>
        <v>329.84080800000038</v>
      </c>
      <c r="K10" s="21">
        <f>IF(ISNUMBER('dont exp vers UE'!K10),'dont exp vers UE'!K10-'dont imp en provenance UE'!K10,0)</f>
        <v>373.59123500000032</v>
      </c>
      <c r="L10" s="21">
        <f>IF(ISNUMBER('dont exp vers UE'!L10),'dont exp vers UE'!L10-'dont imp en provenance UE'!L10,0)</f>
        <v>201.81280199999946</v>
      </c>
      <c r="M10" s="21">
        <f>IF(ISNUMBER('dont exp vers UE'!M10),'dont exp vers UE'!M10-'dont imp en provenance UE'!M10,0)</f>
        <v>360.41413199999988</v>
      </c>
      <c r="N10" s="21">
        <f>IF(ISNUMBER('dont exp vers UE'!N10),'dont exp vers UE'!N10-'dont imp en provenance UE'!N10,0)</f>
        <v>458.78141100000084</v>
      </c>
      <c r="O10" s="21">
        <f>IF(ISNUMBER('dont exp vers UE'!O10),'dont exp vers UE'!O10-'dont imp en provenance UE'!O10,0)</f>
        <v>592.87948500000039</v>
      </c>
      <c r="P10" s="72">
        <f>IF(ISNUMBER('dont exp vers UE'!P10),'dont exp vers UE'!P10-'dont imp en provenance UE'!P10,0)</f>
        <v>481.74579300000005</v>
      </c>
      <c r="Q10" s="22">
        <f t="shared" si="0"/>
        <v>4571.1384399999988</v>
      </c>
    </row>
    <row r="11" spans="1:17" x14ac:dyDescent="0.2">
      <c r="A11" s="47"/>
      <c r="B11" s="18">
        <v>1</v>
      </c>
      <c r="C11" s="18"/>
      <c r="D11" s="54" t="s">
        <v>23</v>
      </c>
      <c r="E11" s="21">
        <f>IF(ISNUMBER('dont exp vers UE'!E11),'dont exp vers UE'!E11-'dont imp en provenance UE'!E11,0)</f>
        <v>527.99576799999977</v>
      </c>
      <c r="F11" s="21">
        <f>IF(ISNUMBER('dont exp vers UE'!F11),'dont exp vers UE'!F11-'dont imp en provenance UE'!F11,0)</f>
        <v>615.22984699999961</v>
      </c>
      <c r="G11" s="21">
        <f>IF(ISNUMBER('dont exp vers UE'!G11),'dont exp vers UE'!G11-'dont imp en provenance UE'!G11,0)</f>
        <v>669.77347200000031</v>
      </c>
      <c r="H11" s="21">
        <f>IF(ISNUMBER('dont exp vers UE'!H11),'dont exp vers UE'!H11-'dont imp en provenance UE'!H11,0)</f>
        <v>543.6192130000004</v>
      </c>
      <c r="I11" s="21">
        <f>IF(ISNUMBER('dont exp vers UE'!I11),'dont exp vers UE'!I11-'dont imp en provenance UE'!I11,0)</f>
        <v>405.76727500000061</v>
      </c>
      <c r="J11" s="21">
        <f>IF(ISNUMBER('dont exp vers UE'!J11),'dont exp vers UE'!J11-'dont imp en provenance UE'!J11,0)</f>
        <v>480.01785500000051</v>
      </c>
      <c r="K11" s="21">
        <f>IF(ISNUMBER('dont exp vers UE'!K11),'dont exp vers UE'!K11-'dont imp en provenance UE'!K11,0)</f>
        <v>480.0957370000001</v>
      </c>
      <c r="L11" s="21">
        <f>IF(ISNUMBER('dont exp vers UE'!L11),'dont exp vers UE'!L11-'dont imp en provenance UE'!L11,0)</f>
        <v>414.75972499999943</v>
      </c>
      <c r="M11" s="21">
        <f>IF(ISNUMBER('dont exp vers UE'!M11),'dont exp vers UE'!M11-'dont imp en provenance UE'!M11,0)</f>
        <v>498.92090199999939</v>
      </c>
      <c r="N11" s="21">
        <f>IF(ISNUMBER('dont exp vers UE'!N11),'dont exp vers UE'!N11-'dont imp en provenance UE'!N11,0)</f>
        <v>644.44161200000008</v>
      </c>
      <c r="O11" s="21">
        <f>IF(ISNUMBER('dont exp vers UE'!O11),'dont exp vers UE'!O11-'dont imp en provenance UE'!O11,0)</f>
        <v>679.40358700000024</v>
      </c>
      <c r="P11" s="72">
        <f>IF(ISNUMBER('dont exp vers UE'!P11),'dont exp vers UE'!P11-'dont imp en provenance UE'!P11,0)</f>
        <v>460.58238600000004</v>
      </c>
      <c r="Q11" s="22">
        <f t="shared" si="0"/>
        <v>6420.6073790000009</v>
      </c>
    </row>
    <row r="12" spans="1:17" x14ac:dyDescent="0.2">
      <c r="A12" s="47"/>
      <c r="B12" s="18">
        <v>1</v>
      </c>
      <c r="C12" s="18"/>
      <c r="D12" s="20">
        <v>2012</v>
      </c>
      <c r="E12" s="21">
        <f>IF(ISNUMBER('dont exp vers UE'!E12),'dont exp vers UE'!E12-'dont imp en provenance UE'!E12,0)</f>
        <v>537.19390299999986</v>
      </c>
      <c r="F12" s="21">
        <f>IF(ISNUMBER('dont exp vers UE'!F12),'dont exp vers UE'!F12-'dont imp en provenance UE'!F12,0)</f>
        <v>478.08447999999953</v>
      </c>
      <c r="G12" s="21">
        <f>IF(ISNUMBER('dont exp vers UE'!G12),'dont exp vers UE'!G12-'dont imp en provenance UE'!G12,0)</f>
        <v>641.4174850000004</v>
      </c>
      <c r="H12" s="21">
        <f>IF(ISNUMBER('dont exp vers UE'!H12),'dont exp vers UE'!H12-'dont imp en provenance UE'!H12,0)</f>
        <v>462.36938500000042</v>
      </c>
      <c r="I12" s="21">
        <f>IF(ISNUMBER('dont exp vers UE'!I12),'dont exp vers UE'!I12-'dont imp en provenance UE'!I12,0)</f>
        <v>516.41714300000012</v>
      </c>
      <c r="J12" s="21">
        <f>IF(ISNUMBER('dont exp vers UE'!J12),'dont exp vers UE'!J12-'dont imp en provenance UE'!J12,0)</f>
        <v>311.60012899999992</v>
      </c>
      <c r="K12" s="21">
        <f>IF(ISNUMBER('dont exp vers UE'!K12),'dont exp vers UE'!K12-'dont imp en provenance UE'!K12,0)</f>
        <v>360.69072700000015</v>
      </c>
      <c r="L12" s="21">
        <f>IF(ISNUMBER('dont exp vers UE'!L12),'dont exp vers UE'!L12-'dont imp en provenance UE'!L12,0)</f>
        <v>399.62362400000075</v>
      </c>
      <c r="M12" s="21">
        <f>IF(ISNUMBER('dont exp vers UE'!M12),'dont exp vers UE'!M12-'dont imp en provenance UE'!M12,0)</f>
        <v>443.69544499999984</v>
      </c>
      <c r="N12" s="21">
        <f>IF(ISNUMBER('dont exp vers UE'!N12),'dont exp vers UE'!N12-'dont imp en provenance UE'!N12,0)</f>
        <v>651.80399299999999</v>
      </c>
      <c r="O12" s="21">
        <f>IF(ISNUMBER('dont exp vers UE'!O12),'dont exp vers UE'!O12-'dont imp en provenance UE'!O12,0)</f>
        <v>676.06914199999983</v>
      </c>
      <c r="P12" s="72">
        <f>IF(ISNUMBER('dont exp vers UE'!P12),'dont exp vers UE'!P12-'dont imp en provenance UE'!P12,0)</f>
        <v>315.00365899999997</v>
      </c>
      <c r="Q12" s="22">
        <f t="shared" si="0"/>
        <v>5793.9691150000017</v>
      </c>
    </row>
    <row r="13" spans="1:17" x14ac:dyDescent="0.2">
      <c r="A13" s="47"/>
      <c r="B13" s="18">
        <v>1</v>
      </c>
      <c r="C13" s="18"/>
      <c r="D13" s="20">
        <v>2013</v>
      </c>
      <c r="E13" s="21">
        <f>IF(ISNUMBER('dont exp vers UE'!E13),'dont exp vers UE'!E13-'dont imp en provenance UE'!E13,0)</f>
        <v>630.90641900000037</v>
      </c>
      <c r="F13" s="21">
        <f>IF(ISNUMBER('dont exp vers UE'!F13),'dont exp vers UE'!F13-'dont imp en provenance UE'!F13,0)</f>
        <v>481.3452129999996</v>
      </c>
      <c r="G13" s="21">
        <f>IF(ISNUMBER('dont exp vers UE'!G13),'dont exp vers UE'!G13-'dont imp en provenance UE'!G13,0)</f>
        <v>670.04679500000066</v>
      </c>
      <c r="H13" s="21">
        <f>IF(ISNUMBER('dont exp vers UE'!H13),'dont exp vers UE'!H13-'dont imp en provenance UE'!H13,0)</f>
        <v>485.48086699999931</v>
      </c>
      <c r="I13" s="21">
        <f>IF(ISNUMBER('dont exp vers UE'!I13),'dont exp vers UE'!I13-'dont imp en provenance UE'!I13,0)</f>
        <v>384.0079939999996</v>
      </c>
      <c r="J13" s="21">
        <f>IF(ISNUMBER('dont exp vers UE'!J13),'dont exp vers UE'!J13-'dont imp en provenance UE'!J13,0)</f>
        <v>325.33849100000043</v>
      </c>
      <c r="K13" s="21">
        <f>IF(ISNUMBER('dont exp vers UE'!K13),'dont exp vers UE'!K13-'dont imp en provenance UE'!K13,0)</f>
        <v>314.14954299999908</v>
      </c>
      <c r="L13" s="21">
        <f>IF(ISNUMBER('dont exp vers UE'!L13),'dont exp vers UE'!L13-'dont imp en provenance UE'!L13,0)</f>
        <v>257.11070000000018</v>
      </c>
      <c r="M13" s="21">
        <f>IF(ISNUMBER('dont exp vers UE'!M13),'dont exp vers UE'!M13-'dont imp en provenance UE'!M13,0)</f>
        <v>307.45071400000052</v>
      </c>
      <c r="N13" s="21">
        <f>IF(ISNUMBER('dont exp vers UE'!N13),'dont exp vers UE'!N13-'dont imp en provenance UE'!N13,0)</f>
        <v>538.56673299999966</v>
      </c>
      <c r="O13" s="21">
        <f>IF(ISNUMBER('dont exp vers UE'!O13),'dont exp vers UE'!O13-'dont imp en provenance UE'!O13,0)</f>
        <v>554.21588800000018</v>
      </c>
      <c r="P13" s="72">
        <f>IF(ISNUMBER('dont exp vers UE'!P13),'dont exp vers UE'!P13-'dont imp en provenance UE'!P13,0)</f>
        <v>254.16529700000001</v>
      </c>
      <c r="Q13" s="22">
        <f t="shared" si="0"/>
        <v>5202.7846539999991</v>
      </c>
    </row>
    <row r="14" spans="1:17" x14ac:dyDescent="0.2">
      <c r="A14" s="47"/>
      <c r="B14" s="18">
        <v>1</v>
      </c>
      <c r="C14" s="18"/>
      <c r="D14" s="20">
        <v>2014</v>
      </c>
      <c r="E14" s="21">
        <f>IF(ISNUMBER('dont exp vers UE'!E14),'dont exp vers UE'!E14-'dont imp en provenance UE'!E14,0)</f>
        <v>441.74534900000026</v>
      </c>
      <c r="F14" s="21">
        <f>IF(ISNUMBER('dont exp vers UE'!F14),'dont exp vers UE'!F14-'dont imp en provenance UE'!F14,0)</f>
        <v>341.07868999999982</v>
      </c>
      <c r="G14" s="21">
        <f>IF(ISNUMBER('dont exp vers UE'!G14),'dont exp vers UE'!G14-'dont imp en provenance UE'!G14,0)</f>
        <v>437.67162000000008</v>
      </c>
      <c r="H14" s="21">
        <f>IF(ISNUMBER('dont exp vers UE'!H14),'dont exp vers UE'!H14-'dont imp en provenance UE'!H14,0)</f>
        <v>349.34772600000088</v>
      </c>
      <c r="I14" s="21">
        <f>IF(ISNUMBER('dont exp vers UE'!I14),'dont exp vers UE'!I14-'dont imp en provenance UE'!I14,0)</f>
        <v>132.21610499999997</v>
      </c>
      <c r="J14" s="21">
        <f>IF(ISNUMBER('dont exp vers UE'!J14),'dont exp vers UE'!J14-'dont imp en provenance UE'!J14,0)</f>
        <v>19.97619399999985</v>
      </c>
      <c r="K14" s="21">
        <f>IF(ISNUMBER('dont exp vers UE'!K14),'dont exp vers UE'!K14-'dont imp en provenance UE'!K14,0)</f>
        <v>342.36527400000023</v>
      </c>
      <c r="L14" s="21">
        <f>IF(ISNUMBER('dont exp vers UE'!L14),'dont exp vers UE'!L14-'dont imp en provenance UE'!L14,0)</f>
        <v>137.4925589999998</v>
      </c>
      <c r="M14" s="21">
        <f>IF(ISNUMBER('dont exp vers UE'!M14),'dont exp vers UE'!M14-'dont imp en provenance UE'!M14,0)</f>
        <v>291.45982599999979</v>
      </c>
      <c r="N14" s="21">
        <f>IF(ISNUMBER('dont exp vers UE'!N14),'dont exp vers UE'!N14-'dont imp en provenance UE'!N14,0)</f>
        <v>540.49604100000033</v>
      </c>
      <c r="O14" s="21">
        <f>IF(ISNUMBER('dont exp vers UE'!O14),'dont exp vers UE'!O14-'dont imp en provenance UE'!O14,0)</f>
        <v>524.34669200000053</v>
      </c>
      <c r="P14" s="72">
        <f>IF(ISNUMBER('dont exp vers UE'!P14),'dont exp vers UE'!P14-'dont imp en provenance UE'!P14,0)</f>
        <v>246.21550799999932</v>
      </c>
      <c r="Q14" s="22">
        <f t="shared" si="0"/>
        <v>3804.4115840000009</v>
      </c>
    </row>
    <row r="15" spans="1:17" x14ac:dyDescent="0.2">
      <c r="A15" s="47"/>
      <c r="B15" s="18">
        <v>1</v>
      </c>
      <c r="C15" s="18"/>
      <c r="D15" s="20">
        <v>2015</v>
      </c>
      <c r="E15" s="21">
        <f>IF(ISNUMBER('dont exp vers UE'!E15),'dont exp vers UE'!E15-'dont imp en provenance UE'!E15,0)</f>
        <v>356.88301699999965</v>
      </c>
      <c r="F15" s="21">
        <f>IF(ISNUMBER('dont exp vers UE'!F15),'dont exp vers UE'!F15-'dont imp en provenance UE'!F15,0)</f>
        <v>229.93168699999978</v>
      </c>
      <c r="G15" s="21">
        <f>IF(ISNUMBER('dont exp vers UE'!G15),'dont exp vers UE'!G15-'dont imp en provenance UE'!G15,0)</f>
        <v>364.58911900000066</v>
      </c>
      <c r="H15" s="21">
        <f>IF(ISNUMBER('dont exp vers UE'!H15),'dont exp vers UE'!H15-'dont imp en provenance UE'!H15,0)</f>
        <v>209.89004800000021</v>
      </c>
      <c r="I15" s="21">
        <f>IF(ISNUMBER('dont exp vers UE'!I15),'dont exp vers UE'!I15-'dont imp en provenance UE'!I15,0)</f>
        <v>13.536622000000534</v>
      </c>
      <c r="J15" s="21">
        <f>IF(ISNUMBER('dont exp vers UE'!J15),'dont exp vers UE'!J15-'dont imp en provenance UE'!J15,0)</f>
        <v>132.15277900000001</v>
      </c>
      <c r="K15" s="21">
        <f>IF(ISNUMBER('dont exp vers UE'!K15),'dont exp vers UE'!K15-'dont imp en provenance UE'!K15,0)</f>
        <v>197.24555200000032</v>
      </c>
      <c r="L15" s="21">
        <f>IF(ISNUMBER('dont exp vers UE'!L15),'dont exp vers UE'!L15-'dont imp en provenance UE'!L15,0)</f>
        <v>75.319666999999754</v>
      </c>
      <c r="M15" s="21">
        <f>IF(ISNUMBER('dont exp vers UE'!M15),'dont exp vers UE'!M15-'dont imp en provenance UE'!M15,0)</f>
        <v>278.39527100000032</v>
      </c>
      <c r="N15" s="21">
        <f>IF(ISNUMBER('dont exp vers UE'!N15),'dont exp vers UE'!N15-'dont imp en provenance UE'!N15,0)</f>
        <v>213.98327800000061</v>
      </c>
      <c r="O15" s="21">
        <f>IF(ISNUMBER('dont exp vers UE'!O15),'dont exp vers UE'!O15-'dont imp en provenance UE'!O15,0)</f>
        <v>458.21193399999993</v>
      </c>
      <c r="P15" s="72">
        <f>IF(ISNUMBER('dont exp vers UE'!P15),'dont exp vers UE'!P15-'dont imp en provenance UE'!P15,0)</f>
        <v>169.76592400000027</v>
      </c>
      <c r="Q15" s="22">
        <f t="shared" si="0"/>
        <v>2699.904898000002</v>
      </c>
    </row>
    <row r="16" spans="1:17" x14ac:dyDescent="0.2">
      <c r="A16" s="47"/>
      <c r="B16" s="18">
        <v>1</v>
      </c>
      <c r="C16" s="18"/>
      <c r="D16" s="20">
        <v>2016</v>
      </c>
      <c r="E16" s="21">
        <f>IF(ISNUMBER('dont exp vers UE'!E16),'dont exp vers UE'!E16-'dont imp en provenance UE'!E16,0)</f>
        <v>200.19419900000003</v>
      </c>
      <c r="F16" s="21">
        <f>IF(ISNUMBER('dont exp vers UE'!F16),'dont exp vers UE'!F16-'dont imp en provenance UE'!F16,0)</f>
        <v>109.19426999999951</v>
      </c>
      <c r="G16" s="21">
        <f>IF(ISNUMBER('dont exp vers UE'!G16),'dont exp vers UE'!G16-'dont imp en provenance UE'!G16,0)</f>
        <v>291.04987800000026</v>
      </c>
      <c r="H16" s="21">
        <f>IF(ISNUMBER('dont exp vers UE'!H16),'dont exp vers UE'!H16-'dont imp en provenance UE'!H16,0)</f>
        <v>40.438416999999845</v>
      </c>
      <c r="I16" s="21">
        <f>IF(ISNUMBER('dont exp vers UE'!I16),'dont exp vers UE'!I16-'dont imp en provenance UE'!I16,0)</f>
        <v>-24.747819999999138</v>
      </c>
      <c r="J16" s="21">
        <f>IF(ISNUMBER('dont exp vers UE'!J16),'dont exp vers UE'!J16-'dont imp en provenance UE'!J16,0)</f>
        <v>-43.080245000000559</v>
      </c>
      <c r="K16" s="21">
        <f>IF(ISNUMBER('dont exp vers UE'!K16),'dont exp vers UE'!K16-'dont imp en provenance UE'!K16,0)</f>
        <v>45.684679000000415</v>
      </c>
      <c r="L16" s="21">
        <f>IF(ISNUMBER('dont exp vers UE'!L16),'dont exp vers UE'!L16-'dont imp en provenance UE'!L16,0)</f>
        <v>-93.038990999999896</v>
      </c>
      <c r="M16" s="21">
        <f>IF(ISNUMBER('dont exp vers UE'!M16),'dont exp vers UE'!M16-'dont imp en provenance UE'!M16,0)</f>
        <v>-26.508961999999883</v>
      </c>
      <c r="N16" s="21">
        <f>IF(ISNUMBER('dont exp vers UE'!N16),'dont exp vers UE'!N16-'dont imp en provenance UE'!N16,0)</f>
        <v>-49.460878000000321</v>
      </c>
      <c r="O16" s="21">
        <f>IF(ISNUMBER('dont exp vers UE'!O16),'dont exp vers UE'!O16-'dont imp en provenance UE'!O16,0)</f>
        <v>276.55939799999896</v>
      </c>
      <c r="P16" s="72">
        <f>IF(ISNUMBER('dont exp vers UE'!P16),'dont exp vers UE'!P16-'dont imp en provenance UE'!P16,0)</f>
        <v>-62.532475999999406</v>
      </c>
      <c r="Q16" s="22">
        <f t="shared" si="0"/>
        <v>663.75146899999982</v>
      </c>
    </row>
    <row r="17" spans="1:17" x14ac:dyDescent="0.2">
      <c r="A17" s="47"/>
      <c r="B17" s="18">
        <v>1</v>
      </c>
      <c r="C17" s="18"/>
      <c r="D17" s="20">
        <v>2017</v>
      </c>
      <c r="E17" s="21">
        <f>IF(ISNUMBER('dont exp vers UE'!E17),'dont exp vers UE'!E17-'dont imp en provenance UE'!E17,0)</f>
        <v>54.551174000000628</v>
      </c>
      <c r="F17" s="21">
        <f>IF(ISNUMBER('dont exp vers UE'!F17),'dont exp vers UE'!F17-'dont imp en provenance UE'!F17,0)</f>
        <v>-97.737566000000243</v>
      </c>
      <c r="G17" s="21">
        <f>IF(ISNUMBER('dont exp vers UE'!G17),'dont exp vers UE'!G17-'dont imp en provenance UE'!G17,0)</f>
        <v>175.71384499999931</v>
      </c>
      <c r="H17" s="21">
        <f>IF(ISNUMBER('dont exp vers UE'!H17),'dont exp vers UE'!H17-'dont imp en provenance UE'!H17,0)</f>
        <v>69.128091999999924</v>
      </c>
      <c r="I17" s="21">
        <f>IF(ISNUMBER('dont exp vers UE'!I17),'dont exp vers UE'!I17-'dont imp en provenance UE'!I17,0)</f>
        <v>-174.49026399999957</v>
      </c>
      <c r="J17" s="21">
        <f>IF(ISNUMBER('dont exp vers UE'!J17),'dont exp vers UE'!J17-'dont imp en provenance UE'!J17,0)</f>
        <v>-38.621205000000373</v>
      </c>
      <c r="K17" s="21">
        <f>IF(ISNUMBER('dont exp vers UE'!K17),'dont exp vers UE'!K17-'dont imp en provenance UE'!K17,0)</f>
        <v>-95.645265999999538</v>
      </c>
      <c r="L17" s="21">
        <f>IF(ISNUMBER('dont exp vers UE'!L17),'dont exp vers UE'!L17-'dont imp en provenance UE'!L17,0)</f>
        <v>-102.8932620000005</v>
      </c>
      <c r="M17" s="21">
        <f>IF(ISNUMBER('dont exp vers UE'!M17),'dont exp vers UE'!M17-'dont imp en provenance UE'!M17,0)</f>
        <v>35.333247000000028</v>
      </c>
      <c r="N17" s="21">
        <f>IF(ISNUMBER('dont exp vers UE'!N17),'dont exp vers UE'!N17-'dont imp en provenance UE'!N17,0)</f>
        <v>118.42972300000019</v>
      </c>
      <c r="O17" s="65">
        <f>IF(ISNUMBER('dont exp vers UE'!O17),'dont exp vers UE'!O17-'dont imp en provenance UE'!O17,0)</f>
        <v>329.35044899999957</v>
      </c>
      <c r="P17" s="73">
        <f>IF(ISNUMBER('dont exp vers UE'!P17),'dont exp vers UE'!P17-'dont imp en provenance UE'!P17,0)</f>
        <v>25.805269000000408</v>
      </c>
      <c r="Q17" s="28">
        <f t="shared" si="0"/>
        <v>298.92423599999984</v>
      </c>
    </row>
    <row r="18" spans="1:17" x14ac:dyDescent="0.2">
      <c r="A18" s="47"/>
      <c r="B18" s="18">
        <v>1</v>
      </c>
      <c r="C18" s="18"/>
      <c r="D18" s="20">
        <v>2018</v>
      </c>
      <c r="E18" s="21">
        <f>IF(ISNUMBER('dont exp vers UE'!E18),'dont exp vers UE'!E18-'dont imp en provenance UE'!E18,0)</f>
        <v>37.823156000000836</v>
      </c>
      <c r="F18" s="21">
        <f>IF(ISNUMBER('dont exp vers UE'!F18),'dont exp vers UE'!F18-'dont imp en provenance UE'!F18,0)</f>
        <v>97.610578999999234</v>
      </c>
      <c r="G18" s="21">
        <f>IF(ISNUMBER('dont exp vers UE'!G18),'dont exp vers UE'!G18-'dont imp en provenance UE'!G18,0)</f>
        <v>149.34254200000032</v>
      </c>
      <c r="H18" s="21">
        <f>IF(ISNUMBER('dont exp vers UE'!H18),'dont exp vers UE'!H18-'dont imp en provenance UE'!H18,0)</f>
        <v>-22.530201000000488</v>
      </c>
      <c r="I18" s="21">
        <f>IF(ISNUMBER('dont exp vers UE'!I18),'dont exp vers UE'!I18-'dont imp en provenance UE'!I18,0)</f>
        <v>-26.727972999999565</v>
      </c>
      <c r="J18" s="21">
        <f>IF(ISNUMBER('dont exp vers UE'!J18),'dont exp vers UE'!J18-'dont imp en provenance UE'!J18,0)</f>
        <v>3.5302799999999479</v>
      </c>
      <c r="K18" s="21">
        <f>IF(ISNUMBER('dont exp vers UE'!K18),'dont exp vers UE'!K18-'dont imp en provenance UE'!K18,0)</f>
        <v>-7.6100940000001174</v>
      </c>
      <c r="L18" s="21">
        <f>IF(ISNUMBER('dont exp vers UE'!L18),'dont exp vers UE'!L18-'dont imp en provenance UE'!L18,0)</f>
        <v>0</v>
      </c>
      <c r="M18" s="21">
        <f>IF(ISNUMBER('dont exp vers UE'!M18),'dont exp vers UE'!M18-'dont imp en provenance UE'!M18,0)</f>
        <v>0</v>
      </c>
      <c r="N18" s="21">
        <f>IF(ISNUMBER('dont exp vers UE'!N18),'dont exp vers UE'!N18-'dont imp en provenance UE'!N18,0)</f>
        <v>0</v>
      </c>
      <c r="O18" s="65">
        <f>IF(ISNUMBER('dont exp vers UE'!O18),'dont exp vers UE'!O18-'dont imp en provenance UE'!O18,0)</f>
        <v>0</v>
      </c>
      <c r="P18" s="73">
        <f>IF(ISNUMBER('dont exp vers UE'!P18),'dont exp vers UE'!P18-'dont imp en provenance UE'!P18,0)</f>
        <v>0</v>
      </c>
      <c r="Q18" s="28">
        <f t="shared" si="0"/>
        <v>231.43828900000017</v>
      </c>
    </row>
    <row r="19" spans="1:17" x14ac:dyDescent="0.2">
      <c r="A19" s="23"/>
      <c r="B19" s="18"/>
      <c r="C19" s="18"/>
      <c r="D19" s="24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74"/>
      <c r="Q19" s="26"/>
    </row>
    <row r="20" spans="1:17" x14ac:dyDescent="0.2">
      <c r="A20" s="47"/>
      <c r="B20" s="18"/>
      <c r="C20" s="18"/>
      <c r="D20" s="24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74"/>
      <c r="Q20" s="26"/>
    </row>
    <row r="21" spans="1:17" x14ac:dyDescent="0.2">
      <c r="A21" s="64" t="s">
        <v>24</v>
      </c>
      <c r="B21" s="18">
        <v>2</v>
      </c>
      <c r="C21" s="18"/>
      <c r="D21" s="20">
        <v>2007</v>
      </c>
      <c r="E21" s="21">
        <f>IF(ISNUMBER('dont exp vers UE'!E21),'dont exp vers UE'!E21-'dont imp en provenance UE'!E21,0)</f>
        <v>431.08790500000003</v>
      </c>
      <c r="F21" s="21">
        <f>IF(ISNUMBER('dont exp vers UE'!F21),'dont exp vers UE'!F21-'dont imp en provenance UE'!F21,0)</f>
        <v>387.53289999999993</v>
      </c>
      <c r="G21" s="21">
        <f>IF(ISNUMBER('dont exp vers UE'!G21),'dont exp vers UE'!G21-'dont imp en provenance UE'!G21,0)</f>
        <v>493.21450500000014</v>
      </c>
      <c r="H21" s="21">
        <f>IF(ISNUMBER('dont exp vers UE'!H21),'dont exp vers UE'!H21-'dont imp en provenance UE'!H21,0)</f>
        <v>354.33157399999982</v>
      </c>
      <c r="I21" s="21">
        <f>IF(ISNUMBER('dont exp vers UE'!I21),'dont exp vers UE'!I21-'dont imp en provenance UE'!I21,0)</f>
        <v>272.77472799999998</v>
      </c>
      <c r="J21" s="21">
        <f>IF(ISNUMBER('dont exp vers UE'!J21),'dont exp vers UE'!J21-'dont imp en provenance UE'!J21,0)</f>
        <v>299.90410099999991</v>
      </c>
      <c r="K21" s="21">
        <f>IF(ISNUMBER('dont exp vers UE'!K21),'dont exp vers UE'!K21-'dont imp en provenance UE'!K21,0)</f>
        <v>372.07720300000005</v>
      </c>
      <c r="L21" s="21">
        <f>IF(ISNUMBER('dont exp vers UE'!L21),'dont exp vers UE'!L21-'dont imp en provenance UE'!L21,0)</f>
        <v>332.09700099999998</v>
      </c>
      <c r="M21" s="21">
        <f>IF(ISNUMBER('dont exp vers UE'!M21),'dont exp vers UE'!M21-'dont imp en provenance UE'!M21,0)</f>
        <v>311.93730000000016</v>
      </c>
      <c r="N21" s="21">
        <f>IF(ISNUMBER('dont exp vers UE'!N21),'dont exp vers UE'!N21-'dont imp en provenance UE'!N21,0)</f>
        <v>308.02122999999978</v>
      </c>
      <c r="O21" s="21">
        <f>IF(ISNUMBER('dont exp vers UE'!O21),'dont exp vers UE'!O21-'dont imp en provenance UE'!O21,0)</f>
        <v>310.291967</v>
      </c>
      <c r="P21" s="72">
        <f>IF(ISNUMBER('dont exp vers UE'!P21),'dont exp vers UE'!P21-'dont imp en provenance UE'!P21,0)</f>
        <v>279.80377900000002</v>
      </c>
      <c r="Q21" s="22">
        <f>SUM(E21:P21)</f>
        <v>4153.0741930000004</v>
      </c>
    </row>
    <row r="22" spans="1:17" x14ac:dyDescent="0.2">
      <c r="A22" s="47"/>
      <c r="B22" s="18">
        <v>2</v>
      </c>
      <c r="C22" s="18"/>
      <c r="D22" s="20">
        <v>2008</v>
      </c>
      <c r="E22" s="21">
        <f>IF(ISNUMBER('dont exp vers UE'!E22),'dont exp vers UE'!E22-'dont imp en provenance UE'!E22,0)</f>
        <v>475.07162600000004</v>
      </c>
      <c r="F22" s="21">
        <f>IF(ISNUMBER('dont exp vers UE'!F22),'dont exp vers UE'!F22-'dont imp en provenance UE'!F22,0)</f>
        <v>504.16802499999972</v>
      </c>
      <c r="G22" s="21">
        <f>IF(ISNUMBER('dont exp vers UE'!G22),'dont exp vers UE'!G22-'dont imp en provenance UE'!G22,0)</f>
        <v>415.15157800000009</v>
      </c>
      <c r="H22" s="21">
        <f>IF(ISNUMBER('dont exp vers UE'!H22),'dont exp vers UE'!H22-'dont imp en provenance UE'!H22,0)</f>
        <v>496.213572</v>
      </c>
      <c r="I22" s="21">
        <f>IF(ISNUMBER('dont exp vers UE'!I22),'dont exp vers UE'!I22-'dont imp en provenance UE'!I22,0)</f>
        <v>308.25255200000004</v>
      </c>
      <c r="J22" s="21">
        <f>IF(ISNUMBER('dont exp vers UE'!J22),'dont exp vers UE'!J22-'dont imp en provenance UE'!J22,0)</f>
        <v>352.9108779999998</v>
      </c>
      <c r="K22" s="21">
        <f>IF(ISNUMBER('dont exp vers UE'!K22),'dont exp vers UE'!K22-'dont imp en provenance UE'!K22,0)</f>
        <v>412.32523200000014</v>
      </c>
      <c r="L22" s="21">
        <f>IF(ISNUMBER('dont exp vers UE'!L22),'dont exp vers UE'!L22-'dont imp en provenance UE'!L22,0)</f>
        <v>338.47277999999994</v>
      </c>
      <c r="M22" s="21">
        <f>IF(ISNUMBER('dont exp vers UE'!M22),'dont exp vers UE'!M22-'dont imp en provenance UE'!M22,0)</f>
        <v>369.59522699999997</v>
      </c>
      <c r="N22" s="21">
        <f>IF(ISNUMBER('dont exp vers UE'!N22),'dont exp vers UE'!N22-'dont imp en provenance UE'!N22,0)</f>
        <v>355.65299599999992</v>
      </c>
      <c r="O22" s="21">
        <f>IF(ISNUMBER('dont exp vers UE'!O22),'dont exp vers UE'!O22-'dont imp en provenance UE'!O22,0)</f>
        <v>265.72923000000009</v>
      </c>
      <c r="P22" s="72">
        <f>IF(ISNUMBER('dont exp vers UE'!P22),'dont exp vers UE'!P22-'dont imp en provenance UE'!P22,0)</f>
        <v>310.83512000000007</v>
      </c>
      <c r="Q22" s="22">
        <f t="shared" ref="Q22:Q30" si="1">SUM(E22:P22)</f>
        <v>4604.3788159999995</v>
      </c>
    </row>
    <row r="23" spans="1:17" x14ac:dyDescent="0.2">
      <c r="A23" s="47"/>
      <c r="B23" s="18">
        <v>2</v>
      </c>
      <c r="C23" s="18"/>
      <c r="D23" s="20">
        <v>2009</v>
      </c>
      <c r="E23" s="21">
        <f>IF(ISNUMBER('dont exp vers UE'!E23),'dont exp vers UE'!E23-'dont imp en provenance UE'!E23,0)</f>
        <v>352.90788100000003</v>
      </c>
      <c r="F23" s="21">
        <f>IF(ISNUMBER('dont exp vers UE'!F23),'dont exp vers UE'!F23-'dont imp en provenance UE'!F23,0)</f>
        <v>302.080105</v>
      </c>
      <c r="G23" s="21">
        <f>IF(ISNUMBER('dont exp vers UE'!G23),'dont exp vers UE'!G23-'dont imp en provenance UE'!G23,0)</f>
        <v>367.76617399999998</v>
      </c>
      <c r="H23" s="21">
        <f>IF(ISNUMBER('dont exp vers UE'!H23),'dont exp vers UE'!H23-'dont imp en provenance UE'!H23,0)</f>
        <v>284.95535800000005</v>
      </c>
      <c r="I23" s="21">
        <f>IF(ISNUMBER('dont exp vers UE'!I23),'dont exp vers UE'!I23-'dont imp en provenance UE'!I23,0)</f>
        <v>180.05762700000002</v>
      </c>
      <c r="J23" s="21">
        <f>IF(ISNUMBER('dont exp vers UE'!J23),'dont exp vers UE'!J23-'dont imp en provenance UE'!J23,0)</f>
        <v>205.16704299999992</v>
      </c>
      <c r="K23" s="21">
        <f>IF(ISNUMBER('dont exp vers UE'!K23),'dont exp vers UE'!K23-'dont imp en provenance UE'!K23,0)</f>
        <v>332.97789399999999</v>
      </c>
      <c r="L23" s="21">
        <f>IF(ISNUMBER('dont exp vers UE'!L23),'dont exp vers UE'!L23-'dont imp en provenance UE'!L23,0)</f>
        <v>235.20133899999996</v>
      </c>
      <c r="M23" s="21">
        <f>IF(ISNUMBER('dont exp vers UE'!M23),'dont exp vers UE'!M23-'dont imp en provenance UE'!M23,0)</f>
        <v>247.98590599999994</v>
      </c>
      <c r="N23" s="21">
        <f>IF(ISNUMBER('dont exp vers UE'!N23),'dont exp vers UE'!N23-'dont imp en provenance UE'!N23,0)</f>
        <v>257.77123999999998</v>
      </c>
      <c r="O23" s="21">
        <f>IF(ISNUMBER('dont exp vers UE'!O23),'dont exp vers UE'!O23-'dont imp en provenance UE'!O23,0)</f>
        <v>141.11908799999992</v>
      </c>
      <c r="P23" s="72">
        <f>IF(ISNUMBER('dont exp vers UE'!P23),'dont exp vers UE'!P23-'dont imp en provenance UE'!P23,0)</f>
        <v>140.48490199999992</v>
      </c>
      <c r="Q23" s="22">
        <f t="shared" si="1"/>
        <v>3048.4745569999995</v>
      </c>
    </row>
    <row r="24" spans="1:17" x14ac:dyDescent="0.2">
      <c r="A24" s="47"/>
      <c r="B24" s="18">
        <v>2</v>
      </c>
      <c r="C24" s="18"/>
      <c r="D24" s="20">
        <v>2010</v>
      </c>
      <c r="E24" s="21">
        <f>IF(ISNUMBER('dont exp vers UE'!E24),'dont exp vers UE'!E24-'dont imp en provenance UE'!E24,0)</f>
        <v>267.42378799999983</v>
      </c>
      <c r="F24" s="21">
        <f>IF(ISNUMBER('dont exp vers UE'!F24),'dont exp vers UE'!F24-'dont imp en provenance UE'!F24,0)</f>
        <v>314.69684500000011</v>
      </c>
      <c r="G24" s="21">
        <f>IF(ISNUMBER('dont exp vers UE'!G24),'dont exp vers UE'!G24-'dont imp en provenance UE'!G24,0)</f>
        <v>395.84157299999993</v>
      </c>
      <c r="H24" s="21">
        <f>IF(ISNUMBER('dont exp vers UE'!H24),'dont exp vers UE'!H24-'dont imp en provenance UE'!H24,0)</f>
        <v>253.25502499999993</v>
      </c>
      <c r="I24" s="21">
        <f>IF(ISNUMBER('dont exp vers UE'!I24),'dont exp vers UE'!I24-'dont imp en provenance UE'!I24,0)</f>
        <v>201.40043100000003</v>
      </c>
      <c r="J24" s="21">
        <f>IF(ISNUMBER('dont exp vers UE'!J24),'dont exp vers UE'!J24-'dont imp en provenance UE'!J24,0)</f>
        <v>288.78080499999999</v>
      </c>
      <c r="K24" s="21">
        <f>IF(ISNUMBER('dont exp vers UE'!K24),'dont exp vers UE'!K24-'dont imp en provenance UE'!K24,0)</f>
        <v>268.50582700000007</v>
      </c>
      <c r="L24" s="21">
        <f>IF(ISNUMBER('dont exp vers UE'!L24),'dont exp vers UE'!L24-'dont imp en provenance UE'!L24,0)</f>
        <v>267.34798100000006</v>
      </c>
      <c r="M24" s="21">
        <f>IF(ISNUMBER('dont exp vers UE'!M24),'dont exp vers UE'!M24-'dont imp en provenance UE'!M24,0)</f>
        <v>266.12444200000004</v>
      </c>
      <c r="N24" s="21">
        <f>IF(ISNUMBER('dont exp vers UE'!N24),'dont exp vers UE'!N24-'dont imp en provenance UE'!N24,0)</f>
        <v>215.72375499999998</v>
      </c>
      <c r="O24" s="21">
        <f>IF(ISNUMBER('dont exp vers UE'!O24),'dont exp vers UE'!O24-'dont imp en provenance UE'!O24,0)</f>
        <v>248.05117500000006</v>
      </c>
      <c r="P24" s="72">
        <f>IF(ISNUMBER('dont exp vers UE'!P24),'dont exp vers UE'!P24-'dont imp en provenance UE'!P24,0)</f>
        <v>257.55090100000007</v>
      </c>
      <c r="Q24" s="22">
        <f t="shared" si="1"/>
        <v>3244.7025480000002</v>
      </c>
    </row>
    <row r="25" spans="1:17" x14ac:dyDescent="0.2">
      <c r="A25" s="47"/>
      <c r="B25" s="18">
        <v>2</v>
      </c>
      <c r="C25" s="18"/>
      <c r="D25" s="54" t="s">
        <v>23</v>
      </c>
      <c r="E25" s="21">
        <f>IF(ISNUMBER('dont exp vers UE'!E25),'dont exp vers UE'!E25-'dont imp en provenance UE'!E25,0)</f>
        <v>415.21606399999985</v>
      </c>
      <c r="F25" s="21">
        <f>IF(ISNUMBER('dont exp vers UE'!F25),'dont exp vers UE'!F25-'dont imp en provenance UE'!F25,0)</f>
        <v>494.860636</v>
      </c>
      <c r="G25" s="21">
        <f>IF(ISNUMBER('dont exp vers UE'!G25),'dont exp vers UE'!G25-'dont imp en provenance UE'!G25,0)</f>
        <v>607.82630899999992</v>
      </c>
      <c r="H25" s="21">
        <f>IF(ISNUMBER('dont exp vers UE'!H25),'dont exp vers UE'!H25-'dont imp en provenance UE'!H25,0)</f>
        <v>436.20875199999989</v>
      </c>
      <c r="I25" s="21">
        <f>IF(ISNUMBER('dont exp vers UE'!I25),'dont exp vers UE'!I25-'dont imp en provenance UE'!I25,0)</f>
        <v>365.95862399999999</v>
      </c>
      <c r="J25" s="21">
        <f>IF(ISNUMBER('dont exp vers UE'!J25),'dont exp vers UE'!J25-'dont imp en provenance UE'!J25,0)</f>
        <v>398.90217899999988</v>
      </c>
      <c r="K25" s="21">
        <f>IF(ISNUMBER('dont exp vers UE'!K25),'dont exp vers UE'!K25-'dont imp en provenance UE'!K25,0)</f>
        <v>383.49079599999993</v>
      </c>
      <c r="L25" s="21">
        <f>IF(ISNUMBER('dont exp vers UE'!L25),'dont exp vers UE'!L25-'dont imp en provenance UE'!L25,0)</f>
        <v>391.1592599999999</v>
      </c>
      <c r="M25" s="21">
        <f>IF(ISNUMBER('dont exp vers UE'!M25),'dont exp vers UE'!M25-'dont imp en provenance UE'!M25,0)</f>
        <v>346.41865699999988</v>
      </c>
      <c r="N25" s="21">
        <f>IF(ISNUMBER('dont exp vers UE'!N25),'dont exp vers UE'!N25-'dont imp en provenance UE'!N25,0)</f>
        <v>420.62163199999992</v>
      </c>
      <c r="O25" s="21">
        <f>IF(ISNUMBER('dont exp vers UE'!O25),'dont exp vers UE'!O25-'dont imp en provenance UE'!O25,0)</f>
        <v>334.46099100000004</v>
      </c>
      <c r="P25" s="72">
        <f>IF(ISNUMBER('dont exp vers UE'!P25),'dont exp vers UE'!P25-'dont imp en provenance UE'!P25,0)</f>
        <v>278.11817000000008</v>
      </c>
      <c r="Q25" s="22">
        <f t="shared" si="1"/>
        <v>4873.2420699999984</v>
      </c>
    </row>
    <row r="26" spans="1:17" x14ac:dyDescent="0.2">
      <c r="A26" s="47"/>
      <c r="B26" s="18">
        <v>2</v>
      </c>
      <c r="C26" s="18"/>
      <c r="D26" s="20">
        <v>2012</v>
      </c>
      <c r="E26" s="21">
        <f>IF(ISNUMBER('dont exp vers UE'!E26),'dont exp vers UE'!E26-'dont imp en provenance UE'!E26,0)</f>
        <v>448.90460700000017</v>
      </c>
      <c r="F26" s="21">
        <f>IF(ISNUMBER('dont exp vers UE'!F26),'dont exp vers UE'!F26-'dont imp en provenance UE'!F26,0)</f>
        <v>415.50537899999995</v>
      </c>
      <c r="G26" s="21">
        <f>IF(ISNUMBER('dont exp vers UE'!G26),'dont exp vers UE'!G26-'dont imp en provenance UE'!G26,0)</f>
        <v>496.63637899999969</v>
      </c>
      <c r="H26" s="21">
        <f>IF(ISNUMBER('dont exp vers UE'!H26),'dont exp vers UE'!H26-'dont imp en provenance UE'!H26,0)</f>
        <v>372.83002599999998</v>
      </c>
      <c r="I26" s="21">
        <f>IF(ISNUMBER('dont exp vers UE'!I26),'dont exp vers UE'!I26-'dont imp en provenance UE'!I26,0)</f>
        <v>325.95593399999984</v>
      </c>
      <c r="J26" s="21">
        <f>IF(ISNUMBER('dont exp vers UE'!J26),'dont exp vers UE'!J26-'dont imp en provenance UE'!J26,0)</f>
        <v>268.96078999999986</v>
      </c>
      <c r="K26" s="21">
        <f>IF(ISNUMBER('dont exp vers UE'!K26),'dont exp vers UE'!K26-'dont imp en provenance UE'!K26,0)</f>
        <v>310.79699200000005</v>
      </c>
      <c r="L26" s="21">
        <f>IF(ISNUMBER('dont exp vers UE'!L26),'dont exp vers UE'!L26-'dont imp en provenance UE'!L26,0)</f>
        <v>392.49873200000002</v>
      </c>
      <c r="M26" s="21">
        <f>IF(ISNUMBER('dont exp vers UE'!M26),'dont exp vers UE'!M26-'dont imp en provenance UE'!M26,0)</f>
        <v>378.95027300000004</v>
      </c>
      <c r="N26" s="21">
        <f>IF(ISNUMBER('dont exp vers UE'!N26),'dont exp vers UE'!N26-'dont imp en provenance UE'!N26,0)</f>
        <v>528.29468999999995</v>
      </c>
      <c r="O26" s="21">
        <f>IF(ISNUMBER('dont exp vers UE'!O26),'dont exp vers UE'!O26-'dont imp en provenance UE'!O26,0)</f>
        <v>455.65087699999992</v>
      </c>
      <c r="P26" s="72">
        <f>IF(ISNUMBER('dont exp vers UE'!P26),'dont exp vers UE'!P26-'dont imp en provenance UE'!P26,0)</f>
        <v>330.35840400000018</v>
      </c>
      <c r="Q26" s="22">
        <f t="shared" si="1"/>
        <v>4725.3430829999998</v>
      </c>
    </row>
    <row r="27" spans="1:17" x14ac:dyDescent="0.2">
      <c r="A27" s="47"/>
      <c r="B27" s="18">
        <v>2</v>
      </c>
      <c r="C27" s="18"/>
      <c r="D27" s="20">
        <v>2013</v>
      </c>
      <c r="E27" s="21">
        <f>IF(ISNUMBER('dont exp vers UE'!E27),'dont exp vers UE'!E27-'dont imp en provenance UE'!E27,0)</f>
        <v>600.66333600000019</v>
      </c>
      <c r="F27" s="21">
        <f>IF(ISNUMBER('dont exp vers UE'!F27),'dont exp vers UE'!F27-'dont imp en provenance UE'!F27,0)</f>
        <v>541.81597899999997</v>
      </c>
      <c r="G27" s="21">
        <f>IF(ISNUMBER('dont exp vers UE'!G27),'dont exp vers UE'!G27-'dont imp en provenance UE'!G27,0)</f>
        <v>647.65742299999999</v>
      </c>
      <c r="H27" s="21">
        <f>IF(ISNUMBER('dont exp vers UE'!H27),'dont exp vers UE'!H27-'dont imp en provenance UE'!H27,0)</f>
        <v>522.64309799999978</v>
      </c>
      <c r="I27" s="21">
        <f>IF(ISNUMBER('dont exp vers UE'!I27),'dont exp vers UE'!I27-'dont imp en provenance UE'!I27,0)</f>
        <v>369.97216299999991</v>
      </c>
      <c r="J27" s="21">
        <f>IF(ISNUMBER('dont exp vers UE'!J27),'dont exp vers UE'!J27-'dont imp en provenance UE'!J27,0)</f>
        <v>315.855503</v>
      </c>
      <c r="K27" s="21">
        <f>IF(ISNUMBER('dont exp vers UE'!K27),'dont exp vers UE'!K27-'dont imp en provenance UE'!K27,0)</f>
        <v>315.16331699999989</v>
      </c>
      <c r="L27" s="21">
        <f>IF(ISNUMBER('dont exp vers UE'!L27),'dont exp vers UE'!L27-'dont imp en provenance UE'!L27,0)</f>
        <v>332.87706999999995</v>
      </c>
      <c r="M27" s="21">
        <f>IF(ISNUMBER('dont exp vers UE'!M27),'dont exp vers UE'!M27-'dont imp en provenance UE'!M27,0)</f>
        <v>267.97980399999994</v>
      </c>
      <c r="N27" s="21">
        <f>IF(ISNUMBER('dont exp vers UE'!N27),'dont exp vers UE'!N27-'dont imp en provenance UE'!N27,0)</f>
        <v>387.50110899999999</v>
      </c>
      <c r="O27" s="21">
        <f>IF(ISNUMBER('dont exp vers UE'!O27),'dont exp vers UE'!O27-'dont imp en provenance UE'!O27,0)</f>
        <v>285.71904600000005</v>
      </c>
      <c r="P27" s="72">
        <f>IF(ISNUMBER('dont exp vers UE'!P27),'dont exp vers UE'!P27-'dont imp en provenance UE'!P27,0)</f>
        <v>245.410439</v>
      </c>
      <c r="Q27" s="22">
        <f t="shared" si="1"/>
        <v>4833.2582870000006</v>
      </c>
    </row>
    <row r="28" spans="1:17" x14ac:dyDescent="0.2">
      <c r="A28" s="47"/>
      <c r="B28" s="18">
        <v>2</v>
      </c>
      <c r="C28" s="18"/>
      <c r="D28" s="20">
        <v>2014</v>
      </c>
      <c r="E28" s="21">
        <f>IF(ISNUMBER('dont exp vers UE'!E28),'dont exp vers UE'!E28-'dont imp en provenance UE'!E28,0)</f>
        <v>400.2819669999999</v>
      </c>
      <c r="F28" s="21">
        <f>IF(ISNUMBER('dont exp vers UE'!F28),'dont exp vers UE'!F28-'dont imp en provenance UE'!F28,0)</f>
        <v>383.41156199999989</v>
      </c>
      <c r="G28" s="21">
        <f>IF(ISNUMBER('dont exp vers UE'!G28),'dont exp vers UE'!G28-'dont imp en provenance UE'!G28,0)</f>
        <v>424.51299099999994</v>
      </c>
      <c r="H28" s="21">
        <f>IF(ISNUMBER('dont exp vers UE'!H28),'dont exp vers UE'!H28-'dont imp en provenance UE'!H28,0)</f>
        <v>332.954702</v>
      </c>
      <c r="I28" s="21">
        <f>IF(ISNUMBER('dont exp vers UE'!I28),'dont exp vers UE'!I28-'dont imp en provenance UE'!I28,0)</f>
        <v>198.3396849999998</v>
      </c>
      <c r="J28" s="21">
        <f>IF(ISNUMBER('dont exp vers UE'!J28),'dont exp vers UE'!J28-'dont imp en provenance UE'!J28,0)</f>
        <v>230.94189299999994</v>
      </c>
      <c r="K28" s="21">
        <f>IF(ISNUMBER('dont exp vers UE'!K28),'dont exp vers UE'!K28-'dont imp en provenance UE'!K28,0)</f>
        <v>365.70514400000002</v>
      </c>
      <c r="L28" s="21">
        <f>IF(ISNUMBER('dont exp vers UE'!L28),'dont exp vers UE'!L28-'dont imp en provenance UE'!L28,0)</f>
        <v>292.70256900000004</v>
      </c>
      <c r="M28" s="21">
        <f>IF(ISNUMBER('dont exp vers UE'!M28),'dont exp vers UE'!M28-'dont imp en provenance UE'!M28,0)</f>
        <v>323.53161499999999</v>
      </c>
      <c r="N28" s="21">
        <f>IF(ISNUMBER('dont exp vers UE'!N28),'dont exp vers UE'!N28-'dont imp en provenance UE'!N28,0)</f>
        <v>365.95076599999993</v>
      </c>
      <c r="O28" s="21">
        <f>IF(ISNUMBER('dont exp vers UE'!O28),'dont exp vers UE'!O28-'dont imp en provenance UE'!O28,0)</f>
        <v>288.63122799999996</v>
      </c>
      <c r="P28" s="72">
        <f>IF(ISNUMBER('dont exp vers UE'!P28),'dont exp vers UE'!P28-'dont imp en provenance UE'!P28,0)</f>
        <v>211.1875859999999</v>
      </c>
      <c r="Q28" s="22">
        <f t="shared" si="1"/>
        <v>3818.1517079999994</v>
      </c>
    </row>
    <row r="29" spans="1:17" x14ac:dyDescent="0.2">
      <c r="A29" s="47"/>
      <c r="B29" s="18">
        <v>2</v>
      </c>
      <c r="C29" s="18"/>
      <c r="D29" s="20">
        <v>2015</v>
      </c>
      <c r="E29" s="21">
        <f>IF(ISNUMBER('dont exp vers UE'!E29),'dont exp vers UE'!E29-'dont imp en provenance UE'!E29,0)</f>
        <v>415.31371499999989</v>
      </c>
      <c r="F29" s="21">
        <f>IF(ISNUMBER('dont exp vers UE'!F29),'dont exp vers UE'!F29-'dont imp en provenance UE'!F29,0)</f>
        <v>349.16896799999995</v>
      </c>
      <c r="G29" s="21">
        <f>IF(ISNUMBER('dont exp vers UE'!G29),'dont exp vers UE'!G29-'dont imp en provenance UE'!G29,0)</f>
        <v>426.96602300000006</v>
      </c>
      <c r="H29" s="21">
        <f>IF(ISNUMBER('dont exp vers UE'!H29),'dont exp vers UE'!H29-'dont imp en provenance UE'!H29,0)</f>
        <v>325.62085200000013</v>
      </c>
      <c r="I29" s="21">
        <f>IF(ISNUMBER('dont exp vers UE'!I29),'dont exp vers UE'!I29-'dont imp en provenance UE'!I29,0)</f>
        <v>197.11292200000003</v>
      </c>
      <c r="J29" s="21">
        <f>IF(ISNUMBER('dont exp vers UE'!J29),'dont exp vers UE'!J29-'dont imp en provenance UE'!J29,0)</f>
        <v>268.98647100000017</v>
      </c>
      <c r="K29" s="21">
        <f>IF(ISNUMBER('dont exp vers UE'!K29),'dont exp vers UE'!K29-'dont imp en provenance UE'!K29,0)</f>
        <v>276.72295699999995</v>
      </c>
      <c r="L29" s="21">
        <f>IF(ISNUMBER('dont exp vers UE'!L29),'dont exp vers UE'!L29-'dont imp en provenance UE'!L29,0)</f>
        <v>250.81951399999986</v>
      </c>
      <c r="M29" s="21">
        <f>IF(ISNUMBER('dont exp vers UE'!M29),'dont exp vers UE'!M29-'dont imp en provenance UE'!M29,0)</f>
        <v>236.35893200000004</v>
      </c>
      <c r="N29" s="21">
        <f>IF(ISNUMBER('dont exp vers UE'!N29),'dont exp vers UE'!N29-'dont imp en provenance UE'!N29,0)</f>
        <v>205.00231700000018</v>
      </c>
      <c r="O29" s="21">
        <f>IF(ISNUMBER('dont exp vers UE'!O29),'dont exp vers UE'!O29-'dont imp en provenance UE'!O29,0)</f>
        <v>261.98297299999967</v>
      </c>
      <c r="P29" s="72">
        <f>IF(ISNUMBER('dont exp vers UE'!P29),'dont exp vers UE'!P29-'dont imp en provenance UE'!P29,0)</f>
        <v>223.33872099999996</v>
      </c>
      <c r="Q29" s="22">
        <f t="shared" si="1"/>
        <v>3437.3943650000006</v>
      </c>
    </row>
    <row r="30" spans="1:17" x14ac:dyDescent="0.2">
      <c r="A30" s="47"/>
      <c r="B30" s="18">
        <v>2</v>
      </c>
      <c r="C30" s="18"/>
      <c r="D30" s="20">
        <v>2016</v>
      </c>
      <c r="E30" s="21">
        <f>IF(ISNUMBER('dont exp vers UE'!E30),'dont exp vers UE'!E30-'dont imp en provenance UE'!E30,0)</f>
        <v>377.61666799999989</v>
      </c>
      <c r="F30" s="21">
        <f>IF(ISNUMBER('dont exp vers UE'!F30),'dont exp vers UE'!F30-'dont imp en provenance UE'!F30,0)</f>
        <v>340.56010700000002</v>
      </c>
      <c r="G30" s="21">
        <f>IF(ISNUMBER('dont exp vers UE'!G30),'dont exp vers UE'!G30-'dont imp en provenance UE'!G30,0)</f>
        <v>433.506395</v>
      </c>
      <c r="H30" s="21">
        <f>IF(ISNUMBER('dont exp vers UE'!H30),'dont exp vers UE'!H30-'dont imp en provenance UE'!H30,0)</f>
        <v>294.70661900000016</v>
      </c>
      <c r="I30" s="21">
        <f>IF(ISNUMBER('dont exp vers UE'!I30),'dont exp vers UE'!I30-'dont imp en provenance UE'!I30,0)</f>
        <v>169.87438899999984</v>
      </c>
      <c r="J30" s="21">
        <f>IF(ISNUMBER('dont exp vers UE'!J30),'dont exp vers UE'!J30-'dont imp en provenance UE'!J30,0)</f>
        <v>171.51944999999989</v>
      </c>
      <c r="K30" s="21">
        <f>IF(ISNUMBER('dont exp vers UE'!K30),'dont exp vers UE'!K30-'dont imp en provenance UE'!K30,0)</f>
        <v>145.54170800000009</v>
      </c>
      <c r="L30" s="21">
        <f>IF(ISNUMBER('dont exp vers UE'!L30),'dont exp vers UE'!L30-'dont imp en provenance UE'!L30,0)</f>
        <v>180.28098400000005</v>
      </c>
      <c r="M30" s="21">
        <f>IF(ISNUMBER('dont exp vers UE'!M30),'dont exp vers UE'!M30-'dont imp en provenance UE'!M30,0)</f>
        <v>142.77541900000006</v>
      </c>
      <c r="N30" s="21">
        <f>IF(ISNUMBER('dont exp vers UE'!N30),'dont exp vers UE'!N30-'dont imp en provenance UE'!N30,0)</f>
        <v>72.612995999999953</v>
      </c>
      <c r="O30" s="21">
        <f>IF(ISNUMBER('dont exp vers UE'!O30),'dont exp vers UE'!O30-'dont imp en provenance UE'!O30,0)</f>
        <v>180.76111799999978</v>
      </c>
      <c r="P30" s="72">
        <f>IF(ISNUMBER('dont exp vers UE'!P30),'dont exp vers UE'!P30-'dont imp en provenance UE'!P30,0)</f>
        <v>70.336726999999996</v>
      </c>
      <c r="Q30" s="22">
        <f t="shared" si="1"/>
        <v>2580.0925799999995</v>
      </c>
    </row>
    <row r="31" spans="1:17" x14ac:dyDescent="0.2">
      <c r="A31" s="47"/>
      <c r="B31" s="18">
        <v>2</v>
      </c>
      <c r="C31" s="18"/>
      <c r="D31" s="20">
        <v>2017</v>
      </c>
      <c r="E31" s="21">
        <f>IF(ISNUMBER('dont exp vers UE'!E31),'dont exp vers UE'!E31-'dont imp en provenance UE'!E31,0)</f>
        <v>260.63583300000005</v>
      </c>
      <c r="F31" s="21">
        <f>IF(ISNUMBER('dont exp vers UE'!F31),'dont exp vers UE'!F31-'dont imp en provenance UE'!F31,0)</f>
        <v>203.65921400000002</v>
      </c>
      <c r="G31" s="21">
        <f>IF(ISNUMBER('dont exp vers UE'!G31),'dont exp vers UE'!G31-'dont imp en provenance UE'!G31,0)</f>
        <v>399.84946500000012</v>
      </c>
      <c r="H31" s="21">
        <f>IF(ISNUMBER('dont exp vers UE'!H31),'dont exp vers UE'!H31-'dont imp en provenance UE'!H31,0)</f>
        <v>238.38571400000001</v>
      </c>
      <c r="I31" s="21">
        <f>IF(ISNUMBER('dont exp vers UE'!I31),'dont exp vers UE'!I31-'dont imp en provenance UE'!I31,0)</f>
        <v>155.08869500000003</v>
      </c>
      <c r="J31" s="21">
        <f>IF(ISNUMBER('dont exp vers UE'!J31),'dont exp vers UE'!J31-'dont imp en provenance UE'!J31,0)</f>
        <v>228.86556700000006</v>
      </c>
      <c r="K31" s="21">
        <f>IF(ISNUMBER('dont exp vers UE'!K31),'dont exp vers UE'!K31-'dont imp en provenance UE'!K31,0)</f>
        <v>253.45094100000006</v>
      </c>
      <c r="L31" s="21">
        <f>IF(ISNUMBER('dont exp vers UE'!L31),'dont exp vers UE'!L31-'dont imp en provenance UE'!L31,0)</f>
        <v>294.75425099999995</v>
      </c>
      <c r="M31" s="21">
        <f>IF(ISNUMBER('dont exp vers UE'!M31),'dont exp vers UE'!M31-'dont imp en provenance UE'!M31,0)</f>
        <v>255.03969499999994</v>
      </c>
      <c r="N31" s="21">
        <f>IF(ISNUMBER('dont exp vers UE'!N31),'dont exp vers UE'!N31-'dont imp en provenance UE'!N31,0)</f>
        <v>267.08514100000014</v>
      </c>
      <c r="O31" s="65">
        <f>IF(ISNUMBER('dont exp vers UE'!O31),'dont exp vers UE'!O31-'dont imp en provenance UE'!O31,0)</f>
        <v>255.30646299999989</v>
      </c>
      <c r="P31" s="73">
        <f>IF(ISNUMBER('dont exp vers UE'!P31),'dont exp vers UE'!P31-'dont imp en provenance UE'!P31,0)</f>
        <v>173.26066300000014</v>
      </c>
      <c r="Q31" s="28">
        <f>SUM(E31:P31)</f>
        <v>2985.3816420000003</v>
      </c>
    </row>
    <row r="32" spans="1:17" x14ac:dyDescent="0.2">
      <c r="A32" s="47"/>
      <c r="B32" s="18">
        <v>2</v>
      </c>
      <c r="C32" s="18"/>
      <c r="D32" s="20">
        <v>2018</v>
      </c>
      <c r="E32" s="21">
        <f>IF(ISNUMBER('dont exp vers UE'!E32),'dont exp vers UE'!E32-'dont imp en provenance UE'!E32,0)</f>
        <v>325.34275300000013</v>
      </c>
      <c r="F32" s="21">
        <f>IF(ISNUMBER('dont exp vers UE'!F32),'dont exp vers UE'!F32-'dont imp en provenance UE'!F32,0)</f>
        <v>357.21261199999992</v>
      </c>
      <c r="G32" s="21">
        <f>IF(ISNUMBER('dont exp vers UE'!G32),'dont exp vers UE'!G32-'dont imp en provenance UE'!G32,0)</f>
        <v>428.53843000000006</v>
      </c>
      <c r="H32" s="21">
        <f>IF(ISNUMBER('dont exp vers UE'!H32),'dont exp vers UE'!H32-'dont imp en provenance UE'!H32,0)</f>
        <v>293.09023400000001</v>
      </c>
      <c r="I32" s="21">
        <f>IF(ISNUMBER('dont exp vers UE'!I32),'dont exp vers UE'!I32-'dont imp en provenance UE'!I32,0)</f>
        <v>214.42017600000008</v>
      </c>
      <c r="J32" s="21">
        <f>IF(ISNUMBER('dont exp vers UE'!J32),'dont exp vers UE'!J32-'dont imp en provenance UE'!J32,0)</f>
        <v>224.39813399999991</v>
      </c>
      <c r="K32" s="21">
        <f>IF(ISNUMBER('dont exp vers UE'!K32),'dont exp vers UE'!K32-'dont imp en provenance UE'!K32,0)</f>
        <v>236.0404319999999</v>
      </c>
      <c r="L32" s="21">
        <f>IF(ISNUMBER('dont exp vers UE'!L32),'dont exp vers UE'!L32-'dont imp en provenance UE'!L32,0)</f>
        <v>0</v>
      </c>
      <c r="M32" s="21">
        <f>IF(ISNUMBER('dont exp vers UE'!M32),'dont exp vers UE'!M32-'dont imp en provenance UE'!M32,0)</f>
        <v>0</v>
      </c>
      <c r="N32" s="21">
        <f>IF(ISNUMBER('dont exp vers UE'!N32),'dont exp vers UE'!N32-'dont imp en provenance UE'!N32,0)</f>
        <v>0</v>
      </c>
      <c r="O32" s="65">
        <f>IF(ISNUMBER('dont exp vers UE'!O32),'dont exp vers UE'!O32-'dont imp en provenance UE'!O32,0)</f>
        <v>0</v>
      </c>
      <c r="P32" s="73">
        <f>IF(ISNUMBER('dont exp vers UE'!P32),'dont exp vers UE'!P32-'dont imp en provenance UE'!P32,0)</f>
        <v>0</v>
      </c>
      <c r="Q32" s="28">
        <f>SUM(E32:P32)</f>
        <v>2079.0427709999999</v>
      </c>
    </row>
    <row r="33" spans="1:17" x14ac:dyDescent="0.2">
      <c r="A33" s="47"/>
      <c r="B33" s="18"/>
      <c r="C33" s="18"/>
      <c r="D33" s="20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72"/>
      <c r="Q33" s="22"/>
    </row>
    <row r="34" spans="1:17" x14ac:dyDescent="0.2">
      <c r="A34" s="23"/>
      <c r="B34" s="18"/>
      <c r="C34" s="18"/>
      <c r="D34" s="24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74"/>
      <c r="Q34" s="26"/>
    </row>
    <row r="35" spans="1:17" x14ac:dyDescent="0.2">
      <c r="A35" s="52" t="s">
        <v>25</v>
      </c>
      <c r="B35" s="18">
        <v>3</v>
      </c>
      <c r="C35" s="27"/>
      <c r="D35" s="20">
        <v>2007</v>
      </c>
      <c r="E35" s="21">
        <f>IF(ISNUMBER('dont exp vers UE'!E35),'dont exp vers UE'!E35-'dont imp en provenance UE'!E35,0)</f>
        <v>429.13254999999992</v>
      </c>
      <c r="F35" s="21">
        <f>IF(ISNUMBER('dont exp vers UE'!F35),'dont exp vers UE'!F35-'dont imp en provenance UE'!F35,0)</f>
        <v>383.53580799999997</v>
      </c>
      <c r="G35" s="21">
        <f>IF(ISNUMBER('dont exp vers UE'!G35),'dont exp vers UE'!G35-'dont imp en provenance UE'!G35,0)</f>
        <v>487.63900000000001</v>
      </c>
      <c r="H35" s="21">
        <f>IF(ISNUMBER('dont exp vers UE'!H35),'dont exp vers UE'!H35-'dont imp en provenance UE'!H35,0)</f>
        <v>352.66006299999987</v>
      </c>
      <c r="I35" s="21">
        <f>IF(ISNUMBER('dont exp vers UE'!I35),'dont exp vers UE'!I35-'dont imp en provenance UE'!I35,0)</f>
        <v>269.79711500000002</v>
      </c>
      <c r="J35" s="21">
        <f>IF(ISNUMBER('dont exp vers UE'!J35),'dont exp vers UE'!J35-'dont imp en provenance UE'!J35,0)</f>
        <v>292.57412399999998</v>
      </c>
      <c r="K35" s="21">
        <f>IF(ISNUMBER('dont exp vers UE'!K35),'dont exp vers UE'!K35-'dont imp en provenance UE'!K35,0)</f>
        <v>375.42449199999999</v>
      </c>
      <c r="L35" s="21">
        <f>IF(ISNUMBER('dont exp vers UE'!L35),'dont exp vers UE'!L35-'dont imp en provenance UE'!L35,0)</f>
        <v>346.84267199999999</v>
      </c>
      <c r="M35" s="21">
        <f>IF(ISNUMBER('dont exp vers UE'!M35),'dont exp vers UE'!M35-'dont imp en provenance UE'!M35,0)</f>
        <v>317.17923700000011</v>
      </c>
      <c r="N35" s="21">
        <f>IF(ISNUMBER('dont exp vers UE'!N35),'dont exp vers UE'!N35-'dont imp en provenance UE'!N35,0)</f>
        <v>306.30401399999982</v>
      </c>
      <c r="O35" s="21">
        <f>IF(ISNUMBER('dont exp vers UE'!O35),'dont exp vers UE'!O35-'dont imp en provenance UE'!O35,0)</f>
        <v>317.75185299999998</v>
      </c>
      <c r="P35" s="72">
        <f>IF(ISNUMBER('dont exp vers UE'!P35),'dont exp vers UE'!P35-'dont imp en provenance UE'!P35,0)</f>
        <v>286.78764899999999</v>
      </c>
      <c r="Q35" s="22">
        <f>SUM(E35:P35)</f>
        <v>4165.6285770000004</v>
      </c>
    </row>
    <row r="36" spans="1:17" x14ac:dyDescent="0.2">
      <c r="A36" s="47"/>
      <c r="B36" s="18">
        <v>3</v>
      </c>
      <c r="C36" s="27"/>
      <c r="D36" s="20">
        <v>2008</v>
      </c>
      <c r="E36" s="21">
        <f>IF(ISNUMBER('dont exp vers UE'!E36),'dont exp vers UE'!E36-'dont imp en provenance UE'!E36,0)</f>
        <v>471.03005300000007</v>
      </c>
      <c r="F36" s="21">
        <f>IF(ISNUMBER('dont exp vers UE'!F36),'dont exp vers UE'!F36-'dont imp en provenance UE'!F36,0)</f>
        <v>492.27718999999973</v>
      </c>
      <c r="G36" s="21">
        <f>IF(ISNUMBER('dont exp vers UE'!G36),'dont exp vers UE'!G36-'dont imp en provenance UE'!G36,0)</f>
        <v>417.84381100000007</v>
      </c>
      <c r="H36" s="21">
        <f>IF(ISNUMBER('dont exp vers UE'!H36),'dont exp vers UE'!H36-'dont imp en provenance UE'!H36,0)</f>
        <v>501.74466299999995</v>
      </c>
      <c r="I36" s="21">
        <f>IF(ISNUMBER('dont exp vers UE'!I36),'dont exp vers UE'!I36-'dont imp en provenance UE'!I36,0)</f>
        <v>318.29549399999996</v>
      </c>
      <c r="J36" s="21">
        <f>IF(ISNUMBER('dont exp vers UE'!J36),'dont exp vers UE'!J36-'dont imp en provenance UE'!J36,0)</f>
        <v>352.54884299999986</v>
      </c>
      <c r="K36" s="21">
        <f>IF(ISNUMBER('dont exp vers UE'!K36),'dont exp vers UE'!K36-'dont imp en provenance UE'!K36,0)</f>
        <v>413.93839800000012</v>
      </c>
      <c r="L36" s="21">
        <f>IF(ISNUMBER('dont exp vers UE'!L36),'dont exp vers UE'!L36-'dont imp en provenance UE'!L36,0)</f>
        <v>354.05021899999997</v>
      </c>
      <c r="M36" s="21">
        <f>IF(ISNUMBER('dont exp vers UE'!M36),'dont exp vers UE'!M36-'dont imp en provenance UE'!M36,0)</f>
        <v>378.19377499999996</v>
      </c>
      <c r="N36" s="21">
        <f>IF(ISNUMBER('dont exp vers UE'!N36),'dont exp vers UE'!N36-'dont imp en provenance UE'!N36,0)</f>
        <v>362.97907799999996</v>
      </c>
      <c r="O36" s="21">
        <f>IF(ISNUMBER('dont exp vers UE'!O36),'dont exp vers UE'!O36-'dont imp en provenance UE'!O36,0)</f>
        <v>278.99005900000003</v>
      </c>
      <c r="P36" s="72">
        <f>IF(ISNUMBER('dont exp vers UE'!P36),'dont exp vers UE'!P36-'dont imp en provenance UE'!P36,0)</f>
        <v>320.11575600000003</v>
      </c>
      <c r="Q36" s="22">
        <f t="shared" ref="Q36:Q44" si="2">SUM(E36:P36)</f>
        <v>4662.0073389999998</v>
      </c>
    </row>
    <row r="37" spans="1:17" x14ac:dyDescent="0.2">
      <c r="A37" s="47"/>
      <c r="B37" s="18">
        <v>3</v>
      </c>
      <c r="C37" s="27"/>
      <c r="D37" s="20">
        <v>2009</v>
      </c>
      <c r="E37" s="21">
        <f>IF(ISNUMBER('dont exp vers UE'!E37),'dont exp vers UE'!E37-'dont imp en provenance UE'!E37,0)</f>
        <v>360.35199699999998</v>
      </c>
      <c r="F37" s="21">
        <f>IF(ISNUMBER('dont exp vers UE'!F37),'dont exp vers UE'!F37-'dont imp en provenance UE'!F37,0)</f>
        <v>306.21528000000006</v>
      </c>
      <c r="G37" s="21">
        <f>IF(ISNUMBER('dont exp vers UE'!G37),'dont exp vers UE'!G37-'dont imp en provenance UE'!G37,0)</f>
        <v>376.23934200000002</v>
      </c>
      <c r="H37" s="21">
        <f>IF(ISNUMBER('dont exp vers UE'!H37),'dont exp vers UE'!H37-'dont imp en provenance UE'!H37,0)</f>
        <v>296.69133600000004</v>
      </c>
      <c r="I37" s="21">
        <f>IF(ISNUMBER('dont exp vers UE'!I37),'dont exp vers UE'!I37-'dont imp en provenance UE'!I37,0)</f>
        <v>196.85676600000005</v>
      </c>
      <c r="J37" s="21">
        <f>IF(ISNUMBER('dont exp vers UE'!J37),'dont exp vers UE'!J37-'dont imp en provenance UE'!J37,0)</f>
        <v>221.34052700000001</v>
      </c>
      <c r="K37" s="21">
        <f>IF(ISNUMBER('dont exp vers UE'!K37),'dont exp vers UE'!K37-'dont imp en provenance UE'!K37,0)</f>
        <v>346.16410699999994</v>
      </c>
      <c r="L37" s="21">
        <f>IF(ISNUMBER('dont exp vers UE'!L37),'dont exp vers UE'!L37-'dont imp en provenance UE'!L37,0)</f>
        <v>257.06002899999999</v>
      </c>
      <c r="M37" s="21">
        <f>IF(ISNUMBER('dont exp vers UE'!M37),'dont exp vers UE'!M37-'dont imp en provenance UE'!M37,0)</f>
        <v>261.85238699999996</v>
      </c>
      <c r="N37" s="21">
        <f>IF(ISNUMBER('dont exp vers UE'!N37),'dont exp vers UE'!N37-'dont imp en provenance UE'!N37,0)</f>
        <v>266.50809400000003</v>
      </c>
      <c r="O37" s="21">
        <f>IF(ISNUMBER('dont exp vers UE'!O37),'dont exp vers UE'!O37-'dont imp en provenance UE'!O37,0)</f>
        <v>157.73109199999999</v>
      </c>
      <c r="P37" s="72">
        <f>IF(ISNUMBER('dont exp vers UE'!P37),'dont exp vers UE'!P37-'dont imp en provenance UE'!P37,0)</f>
        <v>158.18854999999985</v>
      </c>
      <c r="Q37" s="22">
        <f t="shared" si="2"/>
        <v>3205.1995070000003</v>
      </c>
    </row>
    <row r="38" spans="1:17" x14ac:dyDescent="0.2">
      <c r="A38" s="47"/>
      <c r="B38" s="18">
        <v>3</v>
      </c>
      <c r="C38" s="27"/>
      <c r="D38" s="20">
        <v>2010</v>
      </c>
      <c r="E38" s="21">
        <f>IF(ISNUMBER('dont exp vers UE'!E38),'dont exp vers UE'!E38-'dont imp en provenance UE'!E38,0)</f>
        <v>268.64238699999987</v>
      </c>
      <c r="F38" s="21">
        <f>IF(ISNUMBER('dont exp vers UE'!F38),'dont exp vers UE'!F38-'dont imp en provenance UE'!F38,0)</f>
        <v>315.62798000000021</v>
      </c>
      <c r="G38" s="21">
        <f>IF(ISNUMBER('dont exp vers UE'!G38),'dont exp vers UE'!G38-'dont imp en provenance UE'!G38,0)</f>
        <v>400.42522099999991</v>
      </c>
      <c r="H38" s="21">
        <f>IF(ISNUMBER('dont exp vers UE'!H38),'dont exp vers UE'!H38-'dont imp en provenance UE'!H38,0)</f>
        <v>261.8927809999999</v>
      </c>
      <c r="I38" s="21">
        <f>IF(ISNUMBER('dont exp vers UE'!I38),'dont exp vers UE'!I38-'dont imp en provenance UE'!I38,0)</f>
        <v>217.02913500000011</v>
      </c>
      <c r="J38" s="21">
        <f>IF(ISNUMBER('dont exp vers UE'!J38),'dont exp vers UE'!J38-'dont imp en provenance UE'!J38,0)</f>
        <v>295.40040099999999</v>
      </c>
      <c r="K38" s="21">
        <f>IF(ISNUMBER('dont exp vers UE'!K38),'dont exp vers UE'!K38-'dont imp en provenance UE'!K38,0)</f>
        <v>281.82708400000001</v>
      </c>
      <c r="L38" s="21">
        <f>IF(ISNUMBER('dont exp vers UE'!L38),'dont exp vers UE'!L38-'dont imp en provenance UE'!L38,0)</f>
        <v>279.89778300000006</v>
      </c>
      <c r="M38" s="21">
        <f>IF(ISNUMBER('dont exp vers UE'!M38),'dont exp vers UE'!M38-'dont imp en provenance UE'!M38,0)</f>
        <v>269.34386000000001</v>
      </c>
      <c r="N38" s="21">
        <f>IF(ISNUMBER('dont exp vers UE'!N38),'dont exp vers UE'!N38-'dont imp en provenance UE'!N38,0)</f>
        <v>225.28977600000007</v>
      </c>
      <c r="O38" s="21">
        <f>IF(ISNUMBER('dont exp vers UE'!O38),'dont exp vers UE'!O38-'dont imp en provenance UE'!O38,0)</f>
        <v>268.80639900000006</v>
      </c>
      <c r="P38" s="72">
        <f>IF(ISNUMBER('dont exp vers UE'!P38),'dont exp vers UE'!P38-'dont imp en provenance UE'!P38,0)</f>
        <v>282.40878300000008</v>
      </c>
      <c r="Q38" s="22">
        <f t="shared" si="2"/>
        <v>3366.59159</v>
      </c>
    </row>
    <row r="39" spans="1:17" x14ac:dyDescent="0.2">
      <c r="A39" s="47"/>
      <c r="B39" s="18">
        <v>3</v>
      </c>
      <c r="C39" s="27"/>
      <c r="D39" s="54" t="s">
        <v>23</v>
      </c>
      <c r="E39" s="21">
        <f>IF(ISNUMBER('dont exp vers UE'!E39),'dont exp vers UE'!E39-'dont imp en provenance UE'!E39,0)</f>
        <v>426.52886899999987</v>
      </c>
      <c r="F39" s="21">
        <f>IF(ISNUMBER('dont exp vers UE'!F39),'dont exp vers UE'!F39-'dont imp en provenance UE'!F39,0)</f>
        <v>489.65950000000004</v>
      </c>
      <c r="G39" s="21">
        <f>IF(ISNUMBER('dont exp vers UE'!G39),'dont exp vers UE'!G39-'dont imp en provenance UE'!G39,0)</f>
        <v>602.20577500000013</v>
      </c>
      <c r="H39" s="21">
        <f>IF(ISNUMBER('dont exp vers UE'!H39),'dont exp vers UE'!H39-'dont imp en provenance UE'!H39,0)</f>
        <v>445.84957899999995</v>
      </c>
      <c r="I39" s="21">
        <f>IF(ISNUMBER('dont exp vers UE'!I39),'dont exp vers UE'!I39-'dont imp en provenance UE'!I39,0)</f>
        <v>370.27994200000001</v>
      </c>
      <c r="J39" s="21">
        <f>IF(ISNUMBER('dont exp vers UE'!J39),'dont exp vers UE'!J39-'dont imp en provenance UE'!J39,0)</f>
        <v>400.22469699999988</v>
      </c>
      <c r="K39" s="21">
        <f>IF(ISNUMBER('dont exp vers UE'!K39),'dont exp vers UE'!K39-'dont imp en provenance UE'!K39,0)</f>
        <v>398.22075199999995</v>
      </c>
      <c r="L39" s="21">
        <f>IF(ISNUMBER('dont exp vers UE'!L39),'dont exp vers UE'!L39-'dont imp en provenance UE'!L39,0)</f>
        <v>406.40347499999996</v>
      </c>
      <c r="M39" s="21">
        <f>IF(ISNUMBER('dont exp vers UE'!M39),'dont exp vers UE'!M39-'dont imp en provenance UE'!M39,0)</f>
        <v>353.91823699999998</v>
      </c>
      <c r="N39" s="21">
        <f>IF(ISNUMBER('dont exp vers UE'!N39),'dont exp vers UE'!N39-'dont imp en provenance UE'!N39,0)</f>
        <v>427.23636399999987</v>
      </c>
      <c r="O39" s="21">
        <f>IF(ISNUMBER('dont exp vers UE'!O39),'dont exp vers UE'!O39-'dont imp en provenance UE'!O39,0)</f>
        <v>347.178831</v>
      </c>
      <c r="P39" s="72">
        <f>IF(ISNUMBER('dont exp vers UE'!P39),'dont exp vers UE'!P39-'dont imp en provenance UE'!P39,0)</f>
        <v>300.54431699999992</v>
      </c>
      <c r="Q39" s="22">
        <f t="shared" si="2"/>
        <v>4968.2503380000007</v>
      </c>
    </row>
    <row r="40" spans="1:17" x14ac:dyDescent="0.2">
      <c r="A40" s="47"/>
      <c r="B40" s="18">
        <v>3</v>
      </c>
      <c r="C40" s="27"/>
      <c r="D40" s="20">
        <v>2012</v>
      </c>
      <c r="E40" s="21">
        <f>IF(ISNUMBER('dont exp vers UE'!E40),'dont exp vers UE'!E40-'dont imp en provenance UE'!E40,0)</f>
        <v>455.86095900000015</v>
      </c>
      <c r="F40" s="21">
        <f>IF(ISNUMBER('dont exp vers UE'!F40),'dont exp vers UE'!F40-'dont imp en provenance UE'!F40,0)</f>
        <v>420.42759699999993</v>
      </c>
      <c r="G40" s="21">
        <f>IF(ISNUMBER('dont exp vers UE'!G40),'dont exp vers UE'!G40-'dont imp en provenance UE'!G40,0)</f>
        <v>500.00997999999993</v>
      </c>
      <c r="H40" s="21">
        <f>IF(ISNUMBER('dont exp vers UE'!H40),'dont exp vers UE'!H40-'dont imp en provenance UE'!H40,0)</f>
        <v>389.74123299999997</v>
      </c>
      <c r="I40" s="21">
        <f>IF(ISNUMBER('dont exp vers UE'!I40),'dont exp vers UE'!I40-'dont imp en provenance UE'!I40,0)</f>
        <v>342.34990099999987</v>
      </c>
      <c r="J40" s="21">
        <f>IF(ISNUMBER('dont exp vers UE'!J40),'dont exp vers UE'!J40-'dont imp en provenance UE'!J40,0)</f>
        <v>281.55216299999984</v>
      </c>
      <c r="K40" s="21">
        <f>IF(ISNUMBER('dont exp vers UE'!K40),'dont exp vers UE'!K40-'dont imp en provenance UE'!K40,0)</f>
        <v>330.31918100000007</v>
      </c>
      <c r="L40" s="21">
        <f>IF(ISNUMBER('dont exp vers UE'!L40),'dont exp vers UE'!L40-'dont imp en provenance UE'!L40,0)</f>
        <v>415.77385600000002</v>
      </c>
      <c r="M40" s="21">
        <f>IF(ISNUMBER('dont exp vers UE'!M40),'dont exp vers UE'!M40-'dont imp en provenance UE'!M40,0)</f>
        <v>391.12087000000008</v>
      </c>
      <c r="N40" s="21">
        <f>IF(ISNUMBER('dont exp vers UE'!N40),'dont exp vers UE'!N40-'dont imp en provenance UE'!N40,0)</f>
        <v>540.96072600000002</v>
      </c>
      <c r="O40" s="21">
        <f>IF(ISNUMBER('dont exp vers UE'!O40),'dont exp vers UE'!O40-'dont imp en provenance UE'!O40,0)</f>
        <v>474.38400699999988</v>
      </c>
      <c r="P40" s="72">
        <f>IF(ISNUMBER('dont exp vers UE'!P40),'dont exp vers UE'!P40-'dont imp en provenance UE'!P40,0)</f>
        <v>357.85780800000009</v>
      </c>
      <c r="Q40" s="22">
        <f t="shared" si="2"/>
        <v>4900.3582809999989</v>
      </c>
    </row>
    <row r="41" spans="1:17" x14ac:dyDescent="0.2">
      <c r="A41" s="47"/>
      <c r="B41" s="18">
        <v>3</v>
      </c>
      <c r="C41" s="27"/>
      <c r="D41" s="20">
        <v>2013</v>
      </c>
      <c r="E41" s="21">
        <f>IF(ISNUMBER('dont exp vers UE'!E41),'dont exp vers UE'!E41-'dont imp en provenance UE'!E41,0)</f>
        <v>611.29159500000003</v>
      </c>
      <c r="F41" s="21">
        <f>IF(ISNUMBER('dont exp vers UE'!F41),'dont exp vers UE'!F41-'dont imp en provenance UE'!F41,0)</f>
        <v>552.25007799999992</v>
      </c>
      <c r="G41" s="21">
        <f>IF(ISNUMBER('dont exp vers UE'!G41),'dont exp vers UE'!G41-'dont imp en provenance UE'!G41,0)</f>
        <v>660.84281599999997</v>
      </c>
      <c r="H41" s="21">
        <f>IF(ISNUMBER('dont exp vers UE'!H41),'dont exp vers UE'!H41-'dont imp en provenance UE'!H41,0)</f>
        <v>540.05421499999989</v>
      </c>
      <c r="I41" s="21">
        <f>IF(ISNUMBER('dont exp vers UE'!I41),'dont exp vers UE'!I41-'dont imp en provenance UE'!I41,0)</f>
        <v>392.59311200000002</v>
      </c>
      <c r="J41" s="21">
        <f>IF(ISNUMBER('dont exp vers UE'!J41),'dont exp vers UE'!J41-'dont imp en provenance UE'!J41,0)</f>
        <v>333.44311000000005</v>
      </c>
      <c r="K41" s="21">
        <f>IF(ISNUMBER('dont exp vers UE'!K41),'dont exp vers UE'!K41-'dont imp en provenance UE'!K41,0)</f>
        <v>339.41075299999989</v>
      </c>
      <c r="L41" s="21">
        <f>IF(ISNUMBER('dont exp vers UE'!L41),'dont exp vers UE'!L41-'dont imp en provenance UE'!L41,0)</f>
        <v>361.47993699999995</v>
      </c>
      <c r="M41" s="21">
        <f>IF(ISNUMBER('dont exp vers UE'!M41),'dont exp vers UE'!M41-'dont imp en provenance UE'!M41,0)</f>
        <v>292.26709499999993</v>
      </c>
      <c r="N41" s="21">
        <f>IF(ISNUMBER('dont exp vers UE'!N41),'dont exp vers UE'!N41-'dont imp en provenance UE'!N41,0)</f>
        <v>402.97112600000003</v>
      </c>
      <c r="O41" s="21">
        <f>IF(ISNUMBER('dont exp vers UE'!O41),'dont exp vers UE'!O41-'dont imp en provenance UE'!O41,0)</f>
        <v>317.57907299999999</v>
      </c>
      <c r="P41" s="72">
        <f>IF(ISNUMBER('dont exp vers UE'!P41),'dont exp vers UE'!P41-'dont imp en provenance UE'!P41,0)</f>
        <v>284.20353900000003</v>
      </c>
      <c r="Q41" s="22">
        <f t="shared" si="2"/>
        <v>5088.3864490000005</v>
      </c>
    </row>
    <row r="42" spans="1:17" x14ac:dyDescent="0.2">
      <c r="A42" s="47"/>
      <c r="B42" s="18">
        <v>3</v>
      </c>
      <c r="C42" s="27"/>
      <c r="D42" s="20">
        <v>2014</v>
      </c>
      <c r="E42" s="21">
        <f>IF(ISNUMBER('dont exp vers UE'!E42),'dont exp vers UE'!E42-'dont imp en provenance UE'!E42,0)</f>
        <v>418.12169999999986</v>
      </c>
      <c r="F42" s="21">
        <f>IF(ISNUMBER('dont exp vers UE'!F42),'dont exp vers UE'!F42-'dont imp en provenance UE'!F42,0)</f>
        <v>400.40060699999992</v>
      </c>
      <c r="G42" s="21">
        <f>IF(ISNUMBER('dont exp vers UE'!G42),'dont exp vers UE'!G42-'dont imp en provenance UE'!G42,0)</f>
        <v>444.26631699999996</v>
      </c>
      <c r="H42" s="21">
        <f>IF(ISNUMBER('dont exp vers UE'!H42),'dont exp vers UE'!H42-'dont imp en provenance UE'!H42,0)</f>
        <v>353.08658299999996</v>
      </c>
      <c r="I42" s="21">
        <f>IF(ISNUMBER('dont exp vers UE'!I42),'dont exp vers UE'!I42-'dont imp en provenance UE'!I42,0)</f>
        <v>225.69669099999987</v>
      </c>
      <c r="J42" s="21">
        <f>IF(ISNUMBER('dont exp vers UE'!J42),'dont exp vers UE'!J42-'dont imp en provenance UE'!J42,0)</f>
        <v>256.93786999999986</v>
      </c>
      <c r="K42" s="21">
        <f>IF(ISNUMBER('dont exp vers UE'!K42),'dont exp vers UE'!K42-'dont imp en provenance UE'!K42,0)</f>
        <v>395.47077800000011</v>
      </c>
      <c r="L42" s="21">
        <f>IF(ISNUMBER('dont exp vers UE'!L42),'dont exp vers UE'!L42-'dont imp en provenance UE'!L42,0)</f>
        <v>311.51795699999997</v>
      </c>
      <c r="M42" s="21">
        <f>IF(ISNUMBER('dont exp vers UE'!M42),'dont exp vers UE'!M42-'dont imp en provenance UE'!M42,0)</f>
        <v>344.95507099999998</v>
      </c>
      <c r="N42" s="21">
        <f>IF(ISNUMBER('dont exp vers UE'!N42),'dont exp vers UE'!N42-'dont imp en provenance UE'!N42,0)</f>
        <v>383.25793999999996</v>
      </c>
      <c r="O42" s="21">
        <f>IF(ISNUMBER('dont exp vers UE'!O42),'dont exp vers UE'!O42-'dont imp en provenance UE'!O42,0)</f>
        <v>326.29299900000001</v>
      </c>
      <c r="P42" s="72">
        <f>IF(ISNUMBER('dont exp vers UE'!P42),'dont exp vers UE'!P42-'dont imp en provenance UE'!P42,0)</f>
        <v>253.34764099999984</v>
      </c>
      <c r="Q42" s="22">
        <f t="shared" si="2"/>
        <v>4113.3521540000002</v>
      </c>
    </row>
    <row r="43" spans="1:17" x14ac:dyDescent="0.2">
      <c r="A43" s="47"/>
      <c r="B43" s="18">
        <v>3</v>
      </c>
      <c r="C43" s="27"/>
      <c r="D43" s="20">
        <v>2015</v>
      </c>
      <c r="E43" s="21">
        <f>IF(ISNUMBER('dont exp vers UE'!E43),'dont exp vers UE'!E43-'dont imp en provenance UE'!E43,0)</f>
        <v>433.05788399999989</v>
      </c>
      <c r="F43" s="21">
        <f>IF(ISNUMBER('dont exp vers UE'!F43),'dont exp vers UE'!F43-'dont imp en provenance UE'!F43,0)</f>
        <v>363.964339</v>
      </c>
      <c r="G43" s="21">
        <f>IF(ISNUMBER('dont exp vers UE'!G43),'dont exp vers UE'!G43-'dont imp en provenance UE'!G43,0)</f>
        <v>444.00646400000005</v>
      </c>
      <c r="H43" s="21">
        <f>IF(ISNUMBER('dont exp vers UE'!H43),'dont exp vers UE'!H43-'dont imp en provenance UE'!H43,0)</f>
        <v>347.818262</v>
      </c>
      <c r="I43" s="21">
        <f>IF(ISNUMBER('dont exp vers UE'!I43),'dont exp vers UE'!I43-'dont imp en provenance UE'!I43,0)</f>
        <v>222.82303800000005</v>
      </c>
      <c r="J43" s="21">
        <f>IF(ISNUMBER('dont exp vers UE'!J43),'dont exp vers UE'!J43-'dont imp en provenance UE'!J43,0)</f>
        <v>287.758152</v>
      </c>
      <c r="K43" s="21">
        <f>IF(ISNUMBER('dont exp vers UE'!K43),'dont exp vers UE'!K43-'dont imp en provenance UE'!K43,0)</f>
        <v>302.01008999999988</v>
      </c>
      <c r="L43" s="21">
        <f>IF(ISNUMBER('dont exp vers UE'!L43),'dont exp vers UE'!L43-'dont imp en provenance UE'!L43,0)</f>
        <v>275.9216199999999</v>
      </c>
      <c r="M43" s="21">
        <f>IF(ISNUMBER('dont exp vers UE'!M43),'dont exp vers UE'!M43-'dont imp en provenance UE'!M43,0)</f>
        <v>259.7836860000001</v>
      </c>
      <c r="N43" s="21">
        <f>IF(ISNUMBER('dont exp vers UE'!N43),'dont exp vers UE'!N43-'dont imp en provenance UE'!N43,0)</f>
        <v>226.9140450000001</v>
      </c>
      <c r="O43" s="21">
        <f>IF(ISNUMBER('dont exp vers UE'!O43),'dont exp vers UE'!O43-'dont imp en provenance UE'!O43,0)</f>
        <v>289.70456599999977</v>
      </c>
      <c r="P43" s="72">
        <f>IF(ISNUMBER('dont exp vers UE'!P43),'dont exp vers UE'!P43-'dont imp en provenance UE'!P43,0)</f>
        <v>263.25641400000006</v>
      </c>
      <c r="Q43" s="22">
        <f t="shared" si="2"/>
        <v>3717.01856</v>
      </c>
    </row>
    <row r="44" spans="1:17" x14ac:dyDescent="0.2">
      <c r="A44" s="47"/>
      <c r="B44" s="18">
        <v>3</v>
      </c>
      <c r="C44" s="27"/>
      <c r="D44" s="20">
        <v>2016</v>
      </c>
      <c r="E44" s="21">
        <f>IF(ISNUMBER('dont exp vers UE'!E44),'dont exp vers UE'!E44-'dont imp en provenance UE'!E44,0)</f>
        <v>396.2747389999999</v>
      </c>
      <c r="F44" s="21">
        <f>IF(ISNUMBER('dont exp vers UE'!F44),'dont exp vers UE'!F44-'dont imp en provenance UE'!F44,0)</f>
        <v>358.39135099999999</v>
      </c>
      <c r="G44" s="21">
        <f>IF(ISNUMBER('dont exp vers UE'!G44),'dont exp vers UE'!G44-'dont imp en provenance UE'!G44,0)</f>
        <v>457.83786499999997</v>
      </c>
      <c r="H44" s="21">
        <f>IF(ISNUMBER('dont exp vers UE'!H44),'dont exp vers UE'!H44-'dont imp en provenance UE'!H44,0)</f>
        <v>317.61884700000019</v>
      </c>
      <c r="I44" s="21">
        <f>IF(ISNUMBER('dont exp vers UE'!I44),'dont exp vers UE'!I44-'dont imp en provenance UE'!I44,0)</f>
        <v>196.59947099999988</v>
      </c>
      <c r="J44" s="21">
        <f>IF(ISNUMBER('dont exp vers UE'!J44),'dont exp vers UE'!J44-'dont imp en provenance UE'!J44,0)</f>
        <v>197.038499</v>
      </c>
      <c r="K44" s="21">
        <f>IF(ISNUMBER('dont exp vers UE'!K44),'dont exp vers UE'!K44-'dont imp en provenance UE'!K44,0)</f>
        <v>173.55331200000012</v>
      </c>
      <c r="L44" s="21">
        <f>IF(ISNUMBER('dont exp vers UE'!L44),'dont exp vers UE'!L44-'dont imp en provenance UE'!L44,0)</f>
        <v>207.45986300000004</v>
      </c>
      <c r="M44" s="21">
        <f>IF(ISNUMBER('dont exp vers UE'!M44),'dont exp vers UE'!M44-'dont imp en provenance UE'!M44,0)</f>
        <v>172.38880800000004</v>
      </c>
      <c r="N44" s="21">
        <f>IF(ISNUMBER('dont exp vers UE'!N44),'dont exp vers UE'!N44-'dont imp en provenance UE'!N44,0)</f>
        <v>100.20768199999998</v>
      </c>
      <c r="O44" s="21">
        <f>IF(ISNUMBER('dont exp vers UE'!O44),'dont exp vers UE'!O44-'dont imp en provenance UE'!O44,0)</f>
        <v>219.45336899999973</v>
      </c>
      <c r="P44" s="72">
        <f>IF(ISNUMBER('dont exp vers UE'!P44),'dont exp vers UE'!P44-'dont imp en provenance UE'!P44,0)</f>
        <v>115.60177099999999</v>
      </c>
      <c r="Q44" s="22">
        <f t="shared" si="2"/>
        <v>2912.4255770000004</v>
      </c>
    </row>
    <row r="45" spans="1:17" x14ac:dyDescent="0.2">
      <c r="A45" s="47"/>
      <c r="B45" s="18">
        <v>3</v>
      </c>
      <c r="C45" s="27"/>
      <c r="D45" s="20">
        <v>2017</v>
      </c>
      <c r="E45" s="21">
        <f>IF(ISNUMBER('dont exp vers UE'!E45),'dont exp vers UE'!E45-'dont imp en provenance UE'!E45,0)</f>
        <v>283.49133300000005</v>
      </c>
      <c r="F45" s="21">
        <f>IF(ISNUMBER('dont exp vers UE'!F45),'dont exp vers UE'!F45-'dont imp en provenance UE'!F45,0)</f>
        <v>226.66735000000006</v>
      </c>
      <c r="G45" s="21">
        <f>IF(ISNUMBER('dont exp vers UE'!G45),'dont exp vers UE'!G45-'dont imp en provenance UE'!G45,0)</f>
        <v>427.46927200000005</v>
      </c>
      <c r="H45" s="21">
        <f>IF(ISNUMBER('dont exp vers UE'!H45),'dont exp vers UE'!H45-'dont imp en provenance UE'!H45,0)</f>
        <v>265.34362099999998</v>
      </c>
      <c r="I45" s="21">
        <f>IF(ISNUMBER('dont exp vers UE'!I45),'dont exp vers UE'!I45-'dont imp en provenance UE'!I45,0)</f>
        <v>193.1273030000001</v>
      </c>
      <c r="J45" s="21">
        <f>IF(ISNUMBER('dont exp vers UE'!J45),'dont exp vers UE'!J45-'dont imp en provenance UE'!J45,0)</f>
        <v>255.62267499999996</v>
      </c>
      <c r="K45" s="21">
        <f>IF(ISNUMBER('dont exp vers UE'!K45),'dont exp vers UE'!K45-'dont imp en provenance UE'!K45,0)</f>
        <v>286.548542</v>
      </c>
      <c r="L45" s="21">
        <f>IF(ISNUMBER('dont exp vers UE'!L45),'dont exp vers UE'!L45-'dont imp en provenance UE'!L45,0)</f>
        <v>325.78387999999995</v>
      </c>
      <c r="M45" s="21">
        <f>IF(ISNUMBER('dont exp vers UE'!M45),'dont exp vers UE'!M45-'dont imp en provenance UE'!M45,0)</f>
        <v>281.81403799999993</v>
      </c>
      <c r="N45" s="21">
        <f>IF(ISNUMBER('dont exp vers UE'!N45),'dont exp vers UE'!N45-'dont imp en provenance UE'!N45,0)</f>
        <v>288.20386200000007</v>
      </c>
      <c r="O45" s="65">
        <f>IF(ISNUMBER('dont exp vers UE'!O45),'dont exp vers UE'!O45-'dont imp en provenance UE'!O45,0)</f>
        <v>282.13378599999987</v>
      </c>
      <c r="P45" s="73">
        <f>IF(ISNUMBER('dont exp vers UE'!P45),'dont exp vers UE'!P45-'dont imp en provenance UE'!P45,0)</f>
        <v>210.16440999999998</v>
      </c>
      <c r="Q45" s="28">
        <f>SUM(E45:P45)</f>
        <v>3326.3700719999997</v>
      </c>
    </row>
    <row r="46" spans="1:17" x14ac:dyDescent="0.2">
      <c r="A46" s="47"/>
      <c r="B46" s="18">
        <v>3</v>
      </c>
      <c r="C46" s="27"/>
      <c r="D46" s="20">
        <v>2018</v>
      </c>
      <c r="E46" s="21">
        <f>IF(ISNUMBER('dont exp vers UE'!E46),'dont exp vers UE'!E46-'dont imp en provenance UE'!E46,0)</f>
        <v>350.96508700000004</v>
      </c>
      <c r="F46" s="21">
        <f>IF(ISNUMBER('dont exp vers UE'!F46),'dont exp vers UE'!F46-'dont imp en provenance UE'!F46,0)</f>
        <v>375.16208999999981</v>
      </c>
      <c r="G46" s="21">
        <f>IF(ISNUMBER('dont exp vers UE'!G46),'dont exp vers UE'!G46-'dont imp en provenance UE'!G46,0)</f>
        <v>452.41837099999998</v>
      </c>
      <c r="H46" s="21">
        <f>IF(ISNUMBER('dont exp vers UE'!H46),'dont exp vers UE'!H46-'dont imp en provenance UE'!H46,0)</f>
        <v>323.85051999999996</v>
      </c>
      <c r="I46" s="21">
        <f>IF(ISNUMBER('dont exp vers UE'!I46),'dont exp vers UE'!I46-'dont imp en provenance UE'!I46,0)</f>
        <v>251.96332600000005</v>
      </c>
      <c r="J46" s="21">
        <f>IF(ISNUMBER('dont exp vers UE'!J46),'dont exp vers UE'!J46-'dont imp en provenance UE'!J46,0)</f>
        <v>245.8730129999999</v>
      </c>
      <c r="K46" s="21">
        <f>IF(ISNUMBER('dont exp vers UE'!K46),'dont exp vers UE'!K46-'dont imp en provenance UE'!K46,0)</f>
        <v>267.61890499999993</v>
      </c>
      <c r="L46" s="21">
        <f>IF(ISNUMBER('dont exp vers UE'!L46),'dont exp vers UE'!L46-'dont imp en provenance UE'!L46,0)</f>
        <v>0</v>
      </c>
      <c r="M46" s="21">
        <f>IF(ISNUMBER('dont exp vers UE'!M46),'dont exp vers UE'!M46-'dont imp en provenance UE'!M46,0)</f>
        <v>0</v>
      </c>
      <c r="N46" s="21">
        <f>IF(ISNUMBER('dont exp vers UE'!N46),'dont exp vers UE'!N46-'dont imp en provenance UE'!N46,0)</f>
        <v>0</v>
      </c>
      <c r="O46" s="65">
        <f>IF(ISNUMBER('dont exp vers UE'!O46),'dont exp vers UE'!O46-'dont imp en provenance UE'!O46,0)</f>
        <v>0</v>
      </c>
      <c r="P46" s="73">
        <f>IF(ISNUMBER('dont exp vers UE'!P46),'dont exp vers UE'!P46-'dont imp en provenance UE'!P46,0)</f>
        <v>0</v>
      </c>
      <c r="Q46" s="28">
        <f>SUM(E46:P46)</f>
        <v>2267.8513119999998</v>
      </c>
    </row>
    <row r="47" spans="1:17" x14ac:dyDescent="0.2">
      <c r="A47" s="47"/>
      <c r="B47" s="18"/>
      <c r="C47" s="27"/>
      <c r="D47" s="20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77"/>
      <c r="Q47" s="50"/>
    </row>
    <row r="48" spans="1:17" x14ac:dyDescent="0.2">
      <c r="A48" s="23"/>
      <c r="B48" s="18"/>
      <c r="C48" s="27"/>
      <c r="D48" s="24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74"/>
      <c r="Q48" s="26"/>
    </row>
    <row r="49" spans="1:17" x14ac:dyDescent="0.2">
      <c r="A49" s="52" t="s">
        <v>26</v>
      </c>
      <c r="B49" s="18">
        <v>4</v>
      </c>
      <c r="C49" s="27"/>
      <c r="D49" s="20">
        <v>2007</v>
      </c>
      <c r="E49" s="21">
        <f>IF(ISNUMBER('dont exp vers UE'!E49),'dont exp vers UE'!E49-'dont imp en provenance UE'!E49,0)</f>
        <v>336.03760499999999</v>
      </c>
      <c r="F49" s="21">
        <f>IF(ISNUMBER('dont exp vers UE'!F49),'dont exp vers UE'!F49-'dont imp en provenance UE'!F49,0)</f>
        <v>342.27646699999997</v>
      </c>
      <c r="G49" s="21">
        <f>IF(ISNUMBER('dont exp vers UE'!G49),'dont exp vers UE'!G49-'dont imp en provenance UE'!G49,0)</f>
        <v>424.690944</v>
      </c>
      <c r="H49" s="21">
        <f>IF(ISNUMBER('dont exp vers UE'!H49),'dont exp vers UE'!H49-'dont imp en provenance UE'!H49,0)</f>
        <v>351.35127699999993</v>
      </c>
      <c r="I49" s="21">
        <f>IF(ISNUMBER('dont exp vers UE'!I49),'dont exp vers UE'!I49-'dont imp en provenance UE'!I49,0)</f>
        <v>333.25994099999997</v>
      </c>
      <c r="J49" s="21">
        <f>IF(ISNUMBER('dont exp vers UE'!J49),'dont exp vers UE'!J49-'dont imp en provenance UE'!J49,0)</f>
        <v>326.68498099999999</v>
      </c>
      <c r="K49" s="21">
        <f>IF(ISNUMBER('dont exp vers UE'!K49),'dont exp vers UE'!K49-'dont imp en provenance UE'!K49,0)</f>
        <v>306.06690299999991</v>
      </c>
      <c r="L49" s="21">
        <f>IF(ISNUMBER('dont exp vers UE'!L49),'dont exp vers UE'!L49-'dont imp en provenance UE'!L49,0)</f>
        <v>271.65483899999998</v>
      </c>
      <c r="M49" s="21">
        <f>IF(ISNUMBER('dont exp vers UE'!M49),'dont exp vers UE'!M49-'dont imp en provenance UE'!M49,0)</f>
        <v>250.47897700000001</v>
      </c>
      <c r="N49" s="21">
        <f>IF(ISNUMBER('dont exp vers UE'!N49),'dont exp vers UE'!N49-'dont imp en provenance UE'!N49,0)</f>
        <v>286.18283799999995</v>
      </c>
      <c r="O49" s="21">
        <f>IF(ISNUMBER('dont exp vers UE'!O49),'dont exp vers UE'!O49-'dont imp en provenance UE'!O49,0)</f>
        <v>284.60516099999995</v>
      </c>
      <c r="P49" s="72">
        <f>IF(ISNUMBER('dont exp vers UE'!P49),'dont exp vers UE'!P49-'dont imp en provenance UE'!P49,0)</f>
        <v>257.96390399999996</v>
      </c>
      <c r="Q49" s="22">
        <f>SUM(E49:P49)</f>
        <v>3771.2538369999993</v>
      </c>
    </row>
    <row r="50" spans="1:17" x14ac:dyDescent="0.2">
      <c r="A50" s="47"/>
      <c r="B50" s="18">
        <v>4</v>
      </c>
      <c r="C50" s="27"/>
      <c r="D50" s="20">
        <v>2008</v>
      </c>
      <c r="E50" s="21">
        <f>IF(ISNUMBER('dont exp vers UE'!E50),'dont exp vers UE'!E50-'dont imp en provenance UE'!E50,0)</f>
        <v>444.70361800000001</v>
      </c>
      <c r="F50" s="21">
        <f>IF(ISNUMBER('dont exp vers UE'!F50),'dont exp vers UE'!F50-'dont imp en provenance UE'!F50,0)</f>
        <v>497.64443399999988</v>
      </c>
      <c r="G50" s="21">
        <f>IF(ISNUMBER('dont exp vers UE'!G50),'dont exp vers UE'!G50-'dont imp en provenance UE'!G50,0)</f>
        <v>497.27115600000008</v>
      </c>
      <c r="H50" s="21">
        <f>IF(ISNUMBER('dont exp vers UE'!H50),'dont exp vers UE'!H50-'dont imp en provenance UE'!H50,0)</f>
        <v>563.26379099999986</v>
      </c>
      <c r="I50" s="21">
        <f>IF(ISNUMBER('dont exp vers UE'!I50),'dont exp vers UE'!I50-'dont imp en provenance UE'!I50,0)</f>
        <v>458.95475299999993</v>
      </c>
      <c r="J50" s="21">
        <f>IF(ISNUMBER('dont exp vers UE'!J50),'dont exp vers UE'!J50-'dont imp en provenance UE'!J50,0)</f>
        <v>437.44680499999993</v>
      </c>
      <c r="K50" s="21">
        <f>IF(ISNUMBER('dont exp vers UE'!K50),'dont exp vers UE'!K50-'dont imp en provenance UE'!K50,0)</f>
        <v>414.1806610000001</v>
      </c>
      <c r="L50" s="21">
        <f>IF(ISNUMBER('dont exp vers UE'!L50),'dont exp vers UE'!L50-'dont imp en provenance UE'!L50,0)</f>
        <v>294.51705499999991</v>
      </c>
      <c r="M50" s="21">
        <f>IF(ISNUMBER('dont exp vers UE'!M50),'dont exp vers UE'!M50-'dont imp en provenance UE'!M50,0)</f>
        <v>352.62224199999997</v>
      </c>
      <c r="N50" s="21">
        <f>IF(ISNUMBER('dont exp vers UE'!N50),'dont exp vers UE'!N50-'dont imp en provenance UE'!N50,0)</f>
        <v>342.33483699999994</v>
      </c>
      <c r="O50" s="21">
        <f>IF(ISNUMBER('dont exp vers UE'!O50),'dont exp vers UE'!O50-'dont imp en provenance UE'!O50,0)</f>
        <v>294.92570899999998</v>
      </c>
      <c r="P50" s="72">
        <f>IF(ISNUMBER('dont exp vers UE'!P50),'dont exp vers UE'!P50-'dont imp en provenance UE'!P50,0)</f>
        <v>287.95890000000009</v>
      </c>
      <c r="Q50" s="22">
        <f t="shared" ref="Q50:Q58" si="3">SUM(E50:P50)</f>
        <v>4885.8239610000001</v>
      </c>
    </row>
    <row r="51" spans="1:17" x14ac:dyDescent="0.2">
      <c r="A51" s="47"/>
      <c r="B51" s="18">
        <v>4</v>
      </c>
      <c r="C51" s="27"/>
      <c r="D51" s="20">
        <v>2009</v>
      </c>
      <c r="E51" s="21">
        <f>IF(ISNUMBER('dont exp vers UE'!E51),'dont exp vers UE'!E51-'dont imp en provenance UE'!E51,0)</f>
        <v>335.37785100000002</v>
      </c>
      <c r="F51" s="21">
        <f>IF(ISNUMBER('dont exp vers UE'!F51),'dont exp vers UE'!F51-'dont imp en provenance UE'!F51,0)</f>
        <v>368.20937700000002</v>
      </c>
      <c r="G51" s="21">
        <f>IF(ISNUMBER('dont exp vers UE'!G51),'dont exp vers UE'!G51-'dont imp en provenance UE'!G51,0)</f>
        <v>387.65839500000004</v>
      </c>
      <c r="H51" s="21">
        <f>IF(ISNUMBER('dont exp vers UE'!H51),'dont exp vers UE'!H51-'dont imp en provenance UE'!H51,0)</f>
        <v>320.07254999999998</v>
      </c>
      <c r="I51" s="21">
        <f>IF(ISNUMBER('dont exp vers UE'!I51),'dont exp vers UE'!I51-'dont imp en provenance UE'!I51,0)</f>
        <v>289.894092</v>
      </c>
      <c r="J51" s="21">
        <f>IF(ISNUMBER('dont exp vers UE'!J51),'dont exp vers UE'!J51-'dont imp en provenance UE'!J51,0)</f>
        <v>325.17373699999996</v>
      </c>
      <c r="K51" s="21">
        <f>IF(ISNUMBER('dont exp vers UE'!K51),'dont exp vers UE'!K51-'dont imp en provenance UE'!K51,0)</f>
        <v>311.97977599999996</v>
      </c>
      <c r="L51" s="21">
        <f>IF(ISNUMBER('dont exp vers UE'!L51),'dont exp vers UE'!L51-'dont imp en provenance UE'!L51,0)</f>
        <v>219.85136199999999</v>
      </c>
      <c r="M51" s="21">
        <f>IF(ISNUMBER('dont exp vers UE'!M51),'dont exp vers UE'!M51-'dont imp en provenance UE'!M51,0)</f>
        <v>246.99302299999999</v>
      </c>
      <c r="N51" s="21">
        <f>IF(ISNUMBER('dont exp vers UE'!N51),'dont exp vers UE'!N51-'dont imp en provenance UE'!N51,0)</f>
        <v>259.60327099999995</v>
      </c>
      <c r="O51" s="21">
        <f>IF(ISNUMBER('dont exp vers UE'!O51),'dont exp vers UE'!O51-'dont imp en provenance UE'!O51,0)</f>
        <v>210.58807499999998</v>
      </c>
      <c r="P51" s="72">
        <f>IF(ISNUMBER('dont exp vers UE'!P51),'dont exp vers UE'!P51-'dont imp en provenance UE'!P51,0)</f>
        <v>201.21590799999996</v>
      </c>
      <c r="Q51" s="22">
        <f t="shared" si="3"/>
        <v>3476.6174170000004</v>
      </c>
    </row>
    <row r="52" spans="1:17" x14ac:dyDescent="0.2">
      <c r="A52" s="47"/>
      <c r="B52" s="18">
        <v>4</v>
      </c>
      <c r="C52" s="27"/>
      <c r="D52" s="20">
        <v>2010</v>
      </c>
      <c r="E52" s="21">
        <f>IF(ISNUMBER('dont exp vers UE'!E52),'dont exp vers UE'!E52-'dont imp en provenance UE'!E52,0)</f>
        <v>284.95348300000001</v>
      </c>
      <c r="F52" s="21">
        <f>IF(ISNUMBER('dont exp vers UE'!F52),'dont exp vers UE'!F52-'dont imp en provenance UE'!F52,0)</f>
        <v>345.20783299999999</v>
      </c>
      <c r="G52" s="21">
        <f>IF(ISNUMBER('dont exp vers UE'!G52),'dont exp vers UE'!G52-'dont imp en provenance UE'!G52,0)</f>
        <v>419.44399299999998</v>
      </c>
      <c r="H52" s="21">
        <f>IF(ISNUMBER('dont exp vers UE'!H52),'dont exp vers UE'!H52-'dont imp en provenance UE'!H52,0)</f>
        <v>352.32640299999997</v>
      </c>
      <c r="I52" s="21">
        <f>IF(ISNUMBER('dont exp vers UE'!I52),'dont exp vers UE'!I52-'dont imp en provenance UE'!I52,0)</f>
        <v>313.13647299999997</v>
      </c>
      <c r="J52" s="21">
        <f>IF(ISNUMBER('dont exp vers UE'!J52),'dont exp vers UE'!J52-'dont imp en provenance UE'!J52,0)</f>
        <v>363.55983399999991</v>
      </c>
      <c r="K52" s="21">
        <f>IF(ISNUMBER('dont exp vers UE'!K52),'dont exp vers UE'!K52-'dont imp en provenance UE'!K52,0)</f>
        <v>300.12277399999999</v>
      </c>
      <c r="L52" s="21">
        <f>IF(ISNUMBER('dont exp vers UE'!L52),'dont exp vers UE'!L52-'dont imp en provenance UE'!L52,0)</f>
        <v>233.22663900000006</v>
      </c>
      <c r="M52" s="21">
        <f>IF(ISNUMBER('dont exp vers UE'!M52),'dont exp vers UE'!M52-'dont imp en provenance UE'!M52,0)</f>
        <v>225.42462399999999</v>
      </c>
      <c r="N52" s="21">
        <f>IF(ISNUMBER('dont exp vers UE'!N52),'dont exp vers UE'!N52-'dont imp en provenance UE'!N52,0)</f>
        <v>206.43628000000007</v>
      </c>
      <c r="O52" s="21">
        <f>IF(ISNUMBER('dont exp vers UE'!O52),'dont exp vers UE'!O52-'dont imp en provenance UE'!O52,0)</f>
        <v>233.92658</v>
      </c>
      <c r="P52" s="72">
        <f>IF(ISNUMBER('dont exp vers UE'!P52),'dont exp vers UE'!P52-'dont imp en provenance UE'!P52,0)</f>
        <v>238.87510900000007</v>
      </c>
      <c r="Q52" s="22">
        <f t="shared" si="3"/>
        <v>3516.6400249999997</v>
      </c>
    </row>
    <row r="53" spans="1:17" x14ac:dyDescent="0.2">
      <c r="A53" s="47"/>
      <c r="B53" s="18">
        <v>4</v>
      </c>
      <c r="C53" s="27"/>
      <c r="D53" s="54" t="s">
        <v>23</v>
      </c>
      <c r="E53" s="21">
        <f>IF(ISNUMBER('dont exp vers UE'!E53),'dont exp vers UE'!E53-'dont imp en provenance UE'!E53,0)</f>
        <v>381.8330719999999</v>
      </c>
      <c r="F53" s="21">
        <f>IF(ISNUMBER('dont exp vers UE'!F53),'dont exp vers UE'!F53-'dont imp en provenance UE'!F53,0)</f>
        <v>493.86093800000003</v>
      </c>
      <c r="G53" s="21">
        <f>IF(ISNUMBER('dont exp vers UE'!G53),'dont exp vers UE'!G53-'dont imp en provenance UE'!G53,0)</f>
        <v>518.48765800000001</v>
      </c>
      <c r="H53" s="21">
        <f>IF(ISNUMBER('dont exp vers UE'!H53),'dont exp vers UE'!H53-'dont imp en provenance UE'!H53,0)</f>
        <v>445.93948999999992</v>
      </c>
      <c r="I53" s="21">
        <f>IF(ISNUMBER('dont exp vers UE'!I53),'dont exp vers UE'!I53-'dont imp en provenance UE'!I53,0)</f>
        <v>420.49945000000008</v>
      </c>
      <c r="J53" s="21">
        <f>IF(ISNUMBER('dont exp vers UE'!J53),'dont exp vers UE'!J53-'dont imp en provenance UE'!J53,0)</f>
        <v>409.45152200000001</v>
      </c>
      <c r="K53" s="21">
        <f>IF(ISNUMBER('dont exp vers UE'!K53),'dont exp vers UE'!K53-'dont imp en provenance UE'!K53,0)</f>
        <v>353.61699400000003</v>
      </c>
      <c r="L53" s="21">
        <f>IF(ISNUMBER('dont exp vers UE'!L53),'dont exp vers UE'!L53-'dont imp en provenance UE'!L53,0)</f>
        <v>382.77972699999998</v>
      </c>
      <c r="M53" s="21">
        <f>IF(ISNUMBER('dont exp vers UE'!M53),'dont exp vers UE'!M53-'dont imp en provenance UE'!M53,0)</f>
        <v>348.03356300000002</v>
      </c>
      <c r="N53" s="21">
        <f>IF(ISNUMBER('dont exp vers UE'!N53),'dont exp vers UE'!N53-'dont imp en provenance UE'!N53,0)</f>
        <v>397.16078299999992</v>
      </c>
      <c r="O53" s="21">
        <f>IF(ISNUMBER('dont exp vers UE'!O53),'dont exp vers UE'!O53-'dont imp en provenance UE'!O53,0)</f>
        <v>334.14590600000002</v>
      </c>
      <c r="P53" s="72">
        <f>IF(ISNUMBER('dont exp vers UE'!P53),'dont exp vers UE'!P53-'dont imp en provenance UE'!P53,0)</f>
        <v>322.81919399999998</v>
      </c>
      <c r="Q53" s="22">
        <f t="shared" si="3"/>
        <v>4808.6282969999993</v>
      </c>
    </row>
    <row r="54" spans="1:17" x14ac:dyDescent="0.2">
      <c r="A54" s="47"/>
      <c r="B54" s="18">
        <v>4</v>
      </c>
      <c r="C54" s="27"/>
      <c r="D54" s="20">
        <v>2012</v>
      </c>
      <c r="E54" s="21">
        <f>IF(ISNUMBER('dont exp vers UE'!E54),'dont exp vers UE'!E54-'dont imp en provenance UE'!E54,0)</f>
        <v>465.25910500000003</v>
      </c>
      <c r="F54" s="21">
        <f>IF(ISNUMBER('dont exp vers UE'!F54),'dont exp vers UE'!F54-'dont imp en provenance UE'!F54,0)</f>
        <v>452.68928</v>
      </c>
      <c r="G54" s="21">
        <f>IF(ISNUMBER('dont exp vers UE'!G54),'dont exp vers UE'!G54-'dont imp en provenance UE'!G54,0)</f>
        <v>547.7319849999999</v>
      </c>
      <c r="H54" s="21">
        <f>IF(ISNUMBER('dont exp vers UE'!H54),'dont exp vers UE'!H54-'dont imp en provenance UE'!H54,0)</f>
        <v>449.78881899999999</v>
      </c>
      <c r="I54" s="21">
        <f>IF(ISNUMBER('dont exp vers UE'!I54),'dont exp vers UE'!I54-'dont imp en provenance UE'!I54,0)</f>
        <v>437.59438999999998</v>
      </c>
      <c r="J54" s="21">
        <f>IF(ISNUMBER('dont exp vers UE'!J54),'dont exp vers UE'!J54-'dont imp en provenance UE'!J54,0)</f>
        <v>392.56292999999982</v>
      </c>
      <c r="K54" s="21">
        <f>IF(ISNUMBER('dont exp vers UE'!K54),'dont exp vers UE'!K54-'dont imp en provenance UE'!K54,0)</f>
        <v>358.54899800000004</v>
      </c>
      <c r="L54" s="21">
        <f>IF(ISNUMBER('dont exp vers UE'!L54),'dont exp vers UE'!L54-'dont imp en provenance UE'!L54,0)</f>
        <v>370.95869900000008</v>
      </c>
      <c r="M54" s="21">
        <f>IF(ISNUMBER('dont exp vers UE'!M54),'dont exp vers UE'!M54-'dont imp en provenance UE'!M54,0)</f>
        <v>348.75960300000003</v>
      </c>
      <c r="N54" s="21">
        <f>IF(ISNUMBER('dont exp vers UE'!N54),'dont exp vers UE'!N54-'dont imp en provenance UE'!N54,0)</f>
        <v>478.58255799999995</v>
      </c>
      <c r="O54" s="21">
        <f>IF(ISNUMBER('dont exp vers UE'!O54),'dont exp vers UE'!O54-'dont imp en provenance UE'!O54,0)</f>
        <v>437.60164800000007</v>
      </c>
      <c r="P54" s="72">
        <f>IF(ISNUMBER('dont exp vers UE'!P54),'dont exp vers UE'!P54-'dont imp en provenance UE'!P54,0)</f>
        <v>367.67074800000006</v>
      </c>
      <c r="Q54" s="22">
        <f t="shared" si="3"/>
        <v>5107.7487630000005</v>
      </c>
    </row>
    <row r="55" spans="1:17" x14ac:dyDescent="0.2">
      <c r="A55" s="47"/>
      <c r="B55" s="18">
        <v>4</v>
      </c>
      <c r="C55" s="27"/>
      <c r="D55" s="20">
        <v>2013</v>
      </c>
      <c r="E55" s="21">
        <f>IF(ISNUMBER('dont exp vers UE'!E55),'dont exp vers UE'!E55-'dont imp en provenance UE'!E55,0)</f>
        <v>594.12937699999998</v>
      </c>
      <c r="F55" s="21">
        <f>IF(ISNUMBER('dont exp vers UE'!F55),'dont exp vers UE'!F55-'dont imp en provenance UE'!F55,0)</f>
        <v>596.31942800000002</v>
      </c>
      <c r="G55" s="21">
        <f>IF(ISNUMBER('dont exp vers UE'!G55),'dont exp vers UE'!G55-'dont imp en provenance UE'!G55,0)</f>
        <v>629.68604300000004</v>
      </c>
      <c r="H55" s="21">
        <f>IF(ISNUMBER('dont exp vers UE'!H55),'dont exp vers UE'!H55-'dont imp en provenance UE'!H55,0)</f>
        <v>535.40277299999991</v>
      </c>
      <c r="I55" s="21">
        <f>IF(ISNUMBER('dont exp vers UE'!I55),'dont exp vers UE'!I55-'dont imp en provenance UE'!I55,0)</f>
        <v>511.57368800000006</v>
      </c>
      <c r="J55" s="21">
        <f>IF(ISNUMBER('dont exp vers UE'!J55),'dont exp vers UE'!J55-'dont imp en provenance UE'!J55,0)</f>
        <v>463.13664199999999</v>
      </c>
      <c r="K55" s="21">
        <f>IF(ISNUMBER('dont exp vers UE'!K55),'dont exp vers UE'!K55-'dont imp en provenance UE'!K55,0)</f>
        <v>376.44626699999986</v>
      </c>
      <c r="L55" s="21">
        <f>IF(ISNUMBER('dont exp vers UE'!L55),'dont exp vers UE'!L55-'dont imp en provenance UE'!L55,0)</f>
        <v>349.26998299999991</v>
      </c>
      <c r="M55" s="21">
        <f>IF(ISNUMBER('dont exp vers UE'!M55),'dont exp vers UE'!M55-'dont imp en provenance UE'!M55,0)</f>
        <v>227.09858499999996</v>
      </c>
      <c r="N55" s="21">
        <f>IF(ISNUMBER('dont exp vers UE'!N55),'dont exp vers UE'!N55-'dont imp en provenance UE'!N55,0)</f>
        <v>362.43554900000004</v>
      </c>
      <c r="O55" s="21">
        <f>IF(ISNUMBER('dont exp vers UE'!O55),'dont exp vers UE'!O55-'dont imp en provenance UE'!O55,0)</f>
        <v>272.63494399999996</v>
      </c>
      <c r="P55" s="72">
        <f>IF(ISNUMBER('dont exp vers UE'!P55),'dont exp vers UE'!P55-'dont imp en provenance UE'!P55,0)</f>
        <v>271.57741299999998</v>
      </c>
      <c r="Q55" s="22">
        <f t="shared" si="3"/>
        <v>5189.7106919999997</v>
      </c>
    </row>
    <row r="56" spans="1:17" x14ac:dyDescent="0.2">
      <c r="A56" s="47"/>
      <c r="B56" s="18">
        <v>4</v>
      </c>
      <c r="C56" s="27"/>
      <c r="D56" s="20">
        <v>2014</v>
      </c>
      <c r="E56" s="21">
        <f>IF(ISNUMBER('dont exp vers UE'!E56),'dont exp vers UE'!E56-'dont imp en provenance UE'!E56,0)</f>
        <v>385.92001399999998</v>
      </c>
      <c r="F56" s="21">
        <f>IF(ISNUMBER('dont exp vers UE'!F56),'dont exp vers UE'!F56-'dont imp en provenance UE'!F56,0)</f>
        <v>444.75250199999994</v>
      </c>
      <c r="G56" s="21">
        <f>IF(ISNUMBER('dont exp vers UE'!G56),'dont exp vers UE'!G56-'dont imp en provenance UE'!G56,0)</f>
        <v>428.19537999999994</v>
      </c>
      <c r="H56" s="21">
        <f>IF(ISNUMBER('dont exp vers UE'!H56),'dont exp vers UE'!H56-'dont imp en provenance UE'!H56,0)</f>
        <v>333.00047900000004</v>
      </c>
      <c r="I56" s="21">
        <f>IF(ISNUMBER('dont exp vers UE'!I56),'dont exp vers UE'!I56-'dont imp en provenance UE'!I56,0)</f>
        <v>303.46687799999995</v>
      </c>
      <c r="J56" s="21">
        <f>IF(ISNUMBER('dont exp vers UE'!J56),'dont exp vers UE'!J56-'dont imp en provenance UE'!J56,0)</f>
        <v>336.48984200000001</v>
      </c>
      <c r="K56" s="21">
        <f>IF(ISNUMBER('dont exp vers UE'!K56),'dont exp vers UE'!K56-'dont imp en provenance UE'!K56,0)</f>
        <v>364.12380300000001</v>
      </c>
      <c r="L56" s="21">
        <f>IF(ISNUMBER('dont exp vers UE'!L56),'dont exp vers UE'!L56-'dont imp en provenance UE'!L56,0)</f>
        <v>271.50455799999997</v>
      </c>
      <c r="M56" s="21">
        <f>IF(ISNUMBER('dont exp vers UE'!M56),'dont exp vers UE'!M56-'dont imp en provenance UE'!M56,0)</f>
        <v>326.73879399999998</v>
      </c>
      <c r="N56" s="21">
        <f>IF(ISNUMBER('dont exp vers UE'!N56),'dont exp vers UE'!N56-'dont imp en provenance UE'!N56,0)</f>
        <v>369.33172599999989</v>
      </c>
      <c r="O56" s="21">
        <f>IF(ISNUMBER('dont exp vers UE'!O56),'dont exp vers UE'!O56-'dont imp en provenance UE'!O56,0)</f>
        <v>322.549869</v>
      </c>
      <c r="P56" s="72">
        <f>IF(ISNUMBER('dont exp vers UE'!P56),'dont exp vers UE'!P56-'dont imp en provenance UE'!P56,0)</f>
        <v>303.46387499999997</v>
      </c>
      <c r="Q56" s="22">
        <f t="shared" si="3"/>
        <v>4189.5377199999994</v>
      </c>
    </row>
    <row r="57" spans="1:17" x14ac:dyDescent="0.2">
      <c r="A57" s="47"/>
      <c r="B57" s="18">
        <v>4</v>
      </c>
      <c r="C57" s="27"/>
      <c r="D57" s="20">
        <v>2015</v>
      </c>
      <c r="E57" s="21">
        <f>IF(ISNUMBER('dont exp vers UE'!E57),'dont exp vers UE'!E57-'dont imp en provenance UE'!E57,0)</f>
        <v>458.4429199999999</v>
      </c>
      <c r="F57" s="21">
        <f>IF(ISNUMBER('dont exp vers UE'!F57),'dont exp vers UE'!F57-'dont imp en provenance UE'!F57,0)</f>
        <v>453.86042099999997</v>
      </c>
      <c r="G57" s="21">
        <f>IF(ISNUMBER('dont exp vers UE'!G57),'dont exp vers UE'!G57-'dont imp en provenance UE'!G57,0)</f>
        <v>458.83255399999996</v>
      </c>
      <c r="H57" s="21">
        <f>IF(ISNUMBER('dont exp vers UE'!H57),'dont exp vers UE'!H57-'dont imp en provenance UE'!H57,0)</f>
        <v>378.65246099999996</v>
      </c>
      <c r="I57" s="21">
        <f>IF(ISNUMBER('dont exp vers UE'!I57),'dont exp vers UE'!I57-'dont imp en provenance UE'!I57,0)</f>
        <v>330.789626</v>
      </c>
      <c r="J57" s="21">
        <f>IF(ISNUMBER('dont exp vers UE'!J57),'dont exp vers UE'!J57-'dont imp en provenance UE'!J57,0)</f>
        <v>390.80114900000001</v>
      </c>
      <c r="K57" s="21">
        <f>IF(ISNUMBER('dont exp vers UE'!K57),'dont exp vers UE'!K57-'dont imp en provenance UE'!K57,0)</f>
        <v>302.6835079999999</v>
      </c>
      <c r="L57" s="21">
        <f>IF(ISNUMBER('dont exp vers UE'!L57),'dont exp vers UE'!L57-'dont imp en provenance UE'!L57,0)</f>
        <v>253.50828800000005</v>
      </c>
      <c r="M57" s="21">
        <f>IF(ISNUMBER('dont exp vers UE'!M57),'dont exp vers UE'!M57-'dont imp en provenance UE'!M57,0)</f>
        <v>235.61680000000001</v>
      </c>
      <c r="N57" s="21">
        <f>IF(ISNUMBER('dont exp vers UE'!N57),'dont exp vers UE'!N57-'dont imp en provenance UE'!N57,0)</f>
        <v>261.19030299999997</v>
      </c>
      <c r="O57" s="21">
        <f>IF(ISNUMBER('dont exp vers UE'!O57),'dont exp vers UE'!O57-'dont imp en provenance UE'!O57,0)</f>
        <v>265.42294900000002</v>
      </c>
      <c r="P57" s="72">
        <f>IF(ISNUMBER('dont exp vers UE'!P57),'dont exp vers UE'!P57-'dont imp en provenance UE'!P57,0)</f>
        <v>268.80184999999994</v>
      </c>
      <c r="Q57" s="22">
        <f t="shared" si="3"/>
        <v>4058.6028289999995</v>
      </c>
    </row>
    <row r="58" spans="1:17" x14ac:dyDescent="0.2">
      <c r="A58" s="47"/>
      <c r="B58" s="18">
        <v>4</v>
      </c>
      <c r="C58" s="27"/>
      <c r="D58" s="20">
        <v>2016</v>
      </c>
      <c r="E58" s="21">
        <f>IF(ISNUMBER('dont exp vers UE'!E58),'dont exp vers UE'!E58-'dont imp en provenance UE'!E58,0)</f>
        <v>385.32363099999998</v>
      </c>
      <c r="F58" s="21">
        <f>IF(ISNUMBER('dont exp vers UE'!F58),'dont exp vers UE'!F58-'dont imp en provenance UE'!F58,0)</f>
        <v>432.71207699999997</v>
      </c>
      <c r="G58" s="21">
        <f>IF(ISNUMBER('dont exp vers UE'!G58),'dont exp vers UE'!G58-'dont imp en provenance UE'!G58,0)</f>
        <v>473.31182399999994</v>
      </c>
      <c r="H58" s="21">
        <f>IF(ISNUMBER('dont exp vers UE'!H58),'dont exp vers UE'!H58-'dont imp en provenance UE'!H58,0)</f>
        <v>360.94944400000003</v>
      </c>
      <c r="I58" s="21">
        <f>IF(ISNUMBER('dont exp vers UE'!I58),'dont exp vers UE'!I58-'dont imp en provenance UE'!I58,0)</f>
        <v>329.47935199999989</v>
      </c>
      <c r="J58" s="21">
        <f>IF(ISNUMBER('dont exp vers UE'!J58),'dont exp vers UE'!J58-'dont imp en provenance UE'!J58,0)</f>
        <v>312.83509100000003</v>
      </c>
      <c r="K58" s="21">
        <f>IF(ISNUMBER('dont exp vers UE'!K58),'dont exp vers UE'!K58-'dont imp en provenance UE'!K58,0)</f>
        <v>217.01694100000003</v>
      </c>
      <c r="L58" s="21">
        <f>IF(ISNUMBER('dont exp vers UE'!L58),'dont exp vers UE'!L58-'dont imp en provenance UE'!L58,0)</f>
        <v>189.48851500000001</v>
      </c>
      <c r="M58" s="21">
        <f>IF(ISNUMBER('dont exp vers UE'!M58),'dont exp vers UE'!M58-'dont imp en provenance UE'!M58,0)</f>
        <v>145.06184500000001</v>
      </c>
      <c r="N58" s="21">
        <f>IF(ISNUMBER('dont exp vers UE'!N58),'dont exp vers UE'!N58-'dont imp en provenance UE'!N58,0)</f>
        <v>109.58015800000004</v>
      </c>
      <c r="O58" s="21">
        <f>IF(ISNUMBER('dont exp vers UE'!O58),'dont exp vers UE'!O58-'dont imp en provenance UE'!O58,0)</f>
        <v>213.3481139999999</v>
      </c>
      <c r="P58" s="72">
        <f>IF(ISNUMBER('dont exp vers UE'!P58),'dont exp vers UE'!P58-'dont imp en provenance UE'!P58,0)</f>
        <v>169.35650099999998</v>
      </c>
      <c r="Q58" s="22">
        <f t="shared" si="3"/>
        <v>3338.4634930000002</v>
      </c>
    </row>
    <row r="59" spans="1:17" x14ac:dyDescent="0.2">
      <c r="A59" s="47"/>
      <c r="B59" s="18">
        <v>4</v>
      </c>
      <c r="C59" s="27"/>
      <c r="D59" s="20">
        <v>2017</v>
      </c>
      <c r="E59" s="21">
        <f>IF(ISNUMBER('dont exp vers UE'!E59),'dont exp vers UE'!E59-'dont imp en provenance UE'!E59,0)</f>
        <v>303.48910100000001</v>
      </c>
      <c r="F59" s="21">
        <f>IF(ISNUMBER('dont exp vers UE'!F59),'dont exp vers UE'!F59-'dont imp en provenance UE'!F59,0)</f>
        <v>326.46488700000003</v>
      </c>
      <c r="G59" s="21">
        <f>IF(ISNUMBER('dont exp vers UE'!G59),'dont exp vers UE'!G59-'dont imp en provenance UE'!G59,0)</f>
        <v>425.84074800000002</v>
      </c>
      <c r="H59" s="21">
        <f>IF(ISNUMBER('dont exp vers UE'!H59),'dont exp vers UE'!H59-'dont imp en provenance UE'!H59,0)</f>
        <v>276.13661399999995</v>
      </c>
      <c r="I59" s="21">
        <f>IF(ISNUMBER('dont exp vers UE'!I59),'dont exp vers UE'!I59-'dont imp en provenance UE'!I59,0)</f>
        <v>309.58458100000001</v>
      </c>
      <c r="J59" s="21">
        <f>IF(ISNUMBER('dont exp vers UE'!J59),'dont exp vers UE'!J59-'dont imp en provenance UE'!J59,0)</f>
        <v>341.47764299999994</v>
      </c>
      <c r="K59" s="21">
        <f>IF(ISNUMBER('dont exp vers UE'!K59),'dont exp vers UE'!K59-'dont imp en provenance UE'!K59,0)</f>
        <v>290.98111300000005</v>
      </c>
      <c r="L59" s="21">
        <f>IF(ISNUMBER('dont exp vers UE'!L59),'dont exp vers UE'!L59-'dont imp en provenance UE'!L59,0)</f>
        <v>266.84238899999997</v>
      </c>
      <c r="M59" s="21">
        <f>IF(ISNUMBER('dont exp vers UE'!M59),'dont exp vers UE'!M59-'dont imp en provenance UE'!M59,0)</f>
        <v>264.48521699999998</v>
      </c>
      <c r="N59" s="21">
        <f>IF(ISNUMBER('dont exp vers UE'!N59),'dont exp vers UE'!N59-'dont imp en provenance UE'!N59,0)</f>
        <v>285.65818500000006</v>
      </c>
      <c r="O59" s="65">
        <f>IF(ISNUMBER('dont exp vers UE'!O59),'dont exp vers UE'!O59-'dont imp en provenance UE'!O59,0)</f>
        <v>302.73778399999992</v>
      </c>
      <c r="P59" s="73">
        <f>IF(ISNUMBER('dont exp vers UE'!P59),'dont exp vers UE'!P59-'dont imp en provenance UE'!P59,0)</f>
        <v>274.520014</v>
      </c>
      <c r="Q59" s="28">
        <f>SUM(E59:P59)</f>
        <v>3668.2182760000001</v>
      </c>
    </row>
    <row r="60" spans="1:17" x14ac:dyDescent="0.2">
      <c r="A60" s="47"/>
      <c r="B60" s="18">
        <v>4</v>
      </c>
      <c r="C60" s="27"/>
      <c r="D60" s="20">
        <v>2018</v>
      </c>
      <c r="E60" s="21">
        <f>IF(ISNUMBER('dont exp vers UE'!E60),'dont exp vers UE'!E60-'dont imp en provenance UE'!E60,0)</f>
        <v>397.18308800000005</v>
      </c>
      <c r="F60" s="21">
        <f>IF(ISNUMBER('dont exp vers UE'!F60),'dont exp vers UE'!F60-'dont imp en provenance UE'!F60,0)</f>
        <v>494.79485199999993</v>
      </c>
      <c r="G60" s="21">
        <f>IF(ISNUMBER('dont exp vers UE'!G60),'dont exp vers UE'!G60-'dont imp en provenance UE'!G60,0)</f>
        <v>506.96990099999994</v>
      </c>
      <c r="H60" s="21">
        <f>IF(ISNUMBER('dont exp vers UE'!H60),'dont exp vers UE'!H60-'dont imp en provenance UE'!H60,0)</f>
        <v>382.08261299999998</v>
      </c>
      <c r="I60" s="21">
        <f>IF(ISNUMBER('dont exp vers UE'!I60),'dont exp vers UE'!I60-'dont imp en provenance UE'!I60,0)</f>
        <v>400.57843399999996</v>
      </c>
      <c r="J60" s="21">
        <f>IF(ISNUMBER('dont exp vers UE'!J60),'dont exp vers UE'!J60-'dont imp en provenance UE'!J60,0)</f>
        <v>386.87615999999997</v>
      </c>
      <c r="K60" s="21">
        <f>IF(ISNUMBER('dont exp vers UE'!K60),'dont exp vers UE'!K60-'dont imp en provenance UE'!K60,0)</f>
        <v>356.40412199999997</v>
      </c>
      <c r="L60" s="21">
        <f>IF(ISNUMBER('dont exp vers UE'!L60),'dont exp vers UE'!L60-'dont imp en provenance UE'!L60,0)</f>
        <v>0</v>
      </c>
      <c r="M60" s="21">
        <f>IF(ISNUMBER('dont exp vers UE'!M60),'dont exp vers UE'!M60-'dont imp en provenance UE'!M60,0)</f>
        <v>0</v>
      </c>
      <c r="N60" s="21">
        <f>IF(ISNUMBER('dont exp vers UE'!N60),'dont exp vers UE'!N60-'dont imp en provenance UE'!N60,0)</f>
        <v>0</v>
      </c>
      <c r="O60" s="65">
        <f>IF(ISNUMBER('dont exp vers UE'!O60),'dont exp vers UE'!O60-'dont imp en provenance UE'!O60,0)</f>
        <v>0</v>
      </c>
      <c r="P60" s="73">
        <f>IF(ISNUMBER('dont exp vers UE'!P60),'dont exp vers UE'!P60-'dont imp en provenance UE'!P60,0)</f>
        <v>0</v>
      </c>
      <c r="Q60" s="28">
        <f>SUM(E60:P60)</f>
        <v>2924.8891699999995</v>
      </c>
    </row>
    <row r="61" spans="1:17" x14ac:dyDescent="0.2">
      <c r="A61" s="47"/>
      <c r="B61" s="18"/>
      <c r="C61" s="27"/>
      <c r="D61" s="20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77"/>
      <c r="Q61" s="50"/>
    </row>
    <row r="62" spans="1:17" x14ac:dyDescent="0.2">
      <c r="A62" s="47"/>
      <c r="B62" s="18"/>
      <c r="C62" s="27"/>
      <c r="D62" s="24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74"/>
      <c r="Q62" s="26"/>
    </row>
    <row r="63" spans="1:17" x14ac:dyDescent="0.2">
      <c r="A63" s="52" t="s">
        <v>27</v>
      </c>
      <c r="B63" s="18">
        <v>5</v>
      </c>
      <c r="C63" s="27"/>
      <c r="D63" s="20">
        <v>2007</v>
      </c>
      <c r="E63" s="21">
        <f>IF(ISNUMBER('dont exp vers UE'!E63),'dont exp vers UE'!E63-'dont imp en provenance UE'!E63,0)</f>
        <v>33.468242000000004</v>
      </c>
      <c r="F63" s="21">
        <f>IF(ISNUMBER('dont exp vers UE'!F63),'dont exp vers UE'!F63-'dont imp en provenance UE'!F63,0)</f>
        <v>-0.8371140000000139</v>
      </c>
      <c r="G63" s="21">
        <f>IF(ISNUMBER('dont exp vers UE'!G63),'dont exp vers UE'!G63-'dont imp en provenance UE'!G63,0)</f>
        <v>25.500096999999982</v>
      </c>
      <c r="H63" s="21">
        <f>IF(ISNUMBER('dont exp vers UE'!H63),'dont exp vers UE'!H63-'dont imp en provenance UE'!H63,0)</f>
        <v>-1.195729</v>
      </c>
      <c r="I63" s="21">
        <f>IF(ISNUMBER('dont exp vers UE'!I63),'dont exp vers UE'!I63-'dont imp en provenance UE'!I63,0)</f>
        <v>-57.518733999999981</v>
      </c>
      <c r="J63" s="21">
        <f>IF(ISNUMBER('dont exp vers UE'!J63),'dont exp vers UE'!J63-'dont imp en provenance UE'!J63,0)</f>
        <v>-71.642783000000009</v>
      </c>
      <c r="K63" s="21">
        <f>IF(ISNUMBER('dont exp vers UE'!K63),'dont exp vers UE'!K63-'dont imp en provenance UE'!K63,0)</f>
        <v>-58.402895000000001</v>
      </c>
      <c r="L63" s="21">
        <f>IF(ISNUMBER('dont exp vers UE'!L63),'dont exp vers UE'!L63-'dont imp en provenance UE'!L63,0)</f>
        <v>-46.53598199999999</v>
      </c>
      <c r="M63" s="21">
        <f>IF(ISNUMBER('dont exp vers UE'!M63),'dont exp vers UE'!M63-'dont imp en provenance UE'!M63,0)</f>
        <v>-30.127164999999991</v>
      </c>
      <c r="N63" s="21">
        <f>IF(ISNUMBER('dont exp vers UE'!N63),'dont exp vers UE'!N63-'dont imp en provenance UE'!N63,0)</f>
        <v>-9.577699999999993</v>
      </c>
      <c r="O63" s="21">
        <f>IF(ISNUMBER('dont exp vers UE'!O63),'dont exp vers UE'!O63-'dont imp en provenance UE'!O63,0)</f>
        <v>13.754248999999987</v>
      </c>
      <c r="P63" s="72">
        <f>IF(ISNUMBER('dont exp vers UE'!P63),'dont exp vers UE'!P63-'dont imp en provenance UE'!P63,0)</f>
        <v>17.441417999999999</v>
      </c>
      <c r="Q63" s="22">
        <f>SUM(E63:P63)</f>
        <v>-185.67409599999999</v>
      </c>
    </row>
    <row r="64" spans="1:17" x14ac:dyDescent="0.2">
      <c r="A64" s="47"/>
      <c r="B64" s="18">
        <v>5</v>
      </c>
      <c r="C64" s="27"/>
      <c r="D64" s="20">
        <v>2008</v>
      </c>
      <c r="E64" s="21">
        <f>IF(ISNUMBER('dont exp vers UE'!E64),'dont exp vers UE'!E64-'dont imp en provenance UE'!E64,0)</f>
        <v>3.2746669999999938</v>
      </c>
      <c r="F64" s="21">
        <f>IF(ISNUMBER('dont exp vers UE'!F64),'dont exp vers UE'!F64-'dont imp en provenance UE'!F64,0)</f>
        <v>-56.216251000000028</v>
      </c>
      <c r="G64" s="21">
        <f>IF(ISNUMBER('dont exp vers UE'!G64),'dont exp vers UE'!G64-'dont imp en provenance UE'!G64,0)</f>
        <v>-3.4352360000000033</v>
      </c>
      <c r="H64" s="21">
        <f>IF(ISNUMBER('dont exp vers UE'!H64),'dont exp vers UE'!H64-'dont imp en provenance UE'!H64,0)</f>
        <v>-4.2601740000000063</v>
      </c>
      <c r="I64" s="21">
        <f>IF(ISNUMBER('dont exp vers UE'!I64),'dont exp vers UE'!I64-'dont imp en provenance UE'!I64,0)</f>
        <v>-81.430516000000011</v>
      </c>
      <c r="J64" s="21">
        <f>IF(ISNUMBER('dont exp vers UE'!J64),'dont exp vers UE'!J64-'dont imp en provenance UE'!J64,0)</f>
        <v>-72.970678000000007</v>
      </c>
      <c r="K64" s="21">
        <f>IF(ISNUMBER('dont exp vers UE'!K64),'dont exp vers UE'!K64-'dont imp en provenance UE'!K64,0)</f>
        <v>-74.164540000000031</v>
      </c>
      <c r="L64" s="21">
        <f>IF(ISNUMBER('dont exp vers UE'!L64),'dont exp vers UE'!L64-'dont imp en provenance UE'!L64,0)</f>
        <v>-33.357675000000015</v>
      </c>
      <c r="M64" s="21">
        <f>IF(ISNUMBER('dont exp vers UE'!M64),'dont exp vers UE'!M64-'dont imp en provenance UE'!M64,0)</f>
        <v>-31.029471000000001</v>
      </c>
      <c r="N64" s="21">
        <f>IF(ISNUMBER('dont exp vers UE'!N64),'dont exp vers UE'!N64-'dont imp en provenance UE'!N64,0)</f>
        <v>-12.986677999999984</v>
      </c>
      <c r="O64" s="21">
        <f>IF(ISNUMBER('dont exp vers UE'!O64),'dont exp vers UE'!O64-'dont imp en provenance UE'!O64,0)</f>
        <v>-4.639331999999996</v>
      </c>
      <c r="P64" s="72">
        <f>IF(ISNUMBER('dont exp vers UE'!P64),'dont exp vers UE'!P64-'dont imp en provenance UE'!P64,0)</f>
        <v>15.136863999999974</v>
      </c>
      <c r="Q64" s="22">
        <f t="shared" ref="Q64:Q72" si="4">SUM(E64:P64)</f>
        <v>-356.07902000000013</v>
      </c>
    </row>
    <row r="65" spans="1:17" x14ac:dyDescent="0.2">
      <c r="A65" s="47"/>
      <c r="B65" s="18">
        <v>5</v>
      </c>
      <c r="C65" s="27"/>
      <c r="D65" s="20">
        <v>2009</v>
      </c>
      <c r="E65" s="21">
        <f>IF(ISNUMBER('dont exp vers UE'!E65),'dont exp vers UE'!E65-'dont imp en provenance UE'!E65,0)</f>
        <v>7.9990959999999802</v>
      </c>
      <c r="F65" s="21">
        <f>IF(ISNUMBER('dont exp vers UE'!F65),'dont exp vers UE'!F65-'dont imp en provenance UE'!F65,0)</f>
        <v>-55.522784000000001</v>
      </c>
      <c r="G65" s="21">
        <f>IF(ISNUMBER('dont exp vers UE'!G65),'dont exp vers UE'!G65-'dont imp en provenance UE'!G65,0)</f>
        <v>3.4857469999999751</v>
      </c>
      <c r="H65" s="21">
        <f>IF(ISNUMBER('dont exp vers UE'!H65),'dont exp vers UE'!H65-'dont imp en provenance UE'!H65,0)</f>
        <v>-9.9537239999999656</v>
      </c>
      <c r="I65" s="21">
        <f>IF(ISNUMBER('dont exp vers UE'!I65),'dont exp vers UE'!I65-'dont imp en provenance UE'!I65,0)</f>
        <v>-46.926315000000017</v>
      </c>
      <c r="J65" s="21">
        <f>IF(ISNUMBER('dont exp vers UE'!J65),'dont exp vers UE'!J65-'dont imp en provenance UE'!J65,0)</f>
        <v>-85.991982000000007</v>
      </c>
      <c r="K65" s="21">
        <f>IF(ISNUMBER('dont exp vers UE'!K65),'dont exp vers UE'!K65-'dont imp en provenance UE'!K65,0)</f>
        <v>-58.652630999999978</v>
      </c>
      <c r="L65" s="21">
        <f>IF(ISNUMBER('dont exp vers UE'!L65),'dont exp vers UE'!L65-'dont imp en provenance UE'!L65,0)</f>
        <v>-31.538542000000035</v>
      </c>
      <c r="M65" s="21">
        <f>IF(ISNUMBER('dont exp vers UE'!M65),'dont exp vers UE'!M65-'dont imp en provenance UE'!M65,0)</f>
        <v>-27.588793999999993</v>
      </c>
      <c r="N65" s="21">
        <f>IF(ISNUMBER('dont exp vers UE'!N65),'dont exp vers UE'!N65-'dont imp en provenance UE'!N65,0)</f>
        <v>-32.650030000000001</v>
      </c>
      <c r="O65" s="21">
        <f>IF(ISNUMBER('dont exp vers UE'!O65),'dont exp vers UE'!O65-'dont imp en provenance UE'!O65,0)</f>
        <v>-10.808157000000023</v>
      </c>
      <c r="P65" s="72">
        <f>IF(ISNUMBER('dont exp vers UE'!P65),'dont exp vers UE'!P65-'dont imp en provenance UE'!P65,0)</f>
        <v>-10.912653000000006</v>
      </c>
      <c r="Q65" s="22">
        <f t="shared" si="4"/>
        <v>-359.06076900000005</v>
      </c>
    </row>
    <row r="66" spans="1:17" x14ac:dyDescent="0.2">
      <c r="A66" s="47"/>
      <c r="B66" s="18">
        <v>5</v>
      </c>
      <c r="C66" s="27"/>
      <c r="D66" s="20">
        <v>2010</v>
      </c>
      <c r="E66" s="21">
        <f>IF(ISNUMBER('dont exp vers UE'!E66),'dont exp vers UE'!E66-'dont imp en provenance UE'!E66,0)</f>
        <v>-15.729957000000041</v>
      </c>
      <c r="F66" s="21">
        <f>IF(ISNUMBER('dont exp vers UE'!F66),'dont exp vers UE'!F66-'dont imp en provenance UE'!F66,0)</f>
        <v>-26.405614999999955</v>
      </c>
      <c r="G66" s="21">
        <f>IF(ISNUMBER('dont exp vers UE'!G66),'dont exp vers UE'!G66-'dont imp en provenance UE'!G66,0)</f>
        <v>-5.8919659999999681</v>
      </c>
      <c r="H66" s="21">
        <f>IF(ISNUMBER('dont exp vers UE'!H66),'dont exp vers UE'!H66-'dont imp en provenance UE'!H66,0)</f>
        <v>-54.282502000000022</v>
      </c>
      <c r="I66" s="21">
        <f>IF(ISNUMBER('dont exp vers UE'!I66),'dont exp vers UE'!I66-'dont imp en provenance UE'!I66,0)</f>
        <v>-50.465218999999991</v>
      </c>
      <c r="J66" s="21">
        <f>IF(ISNUMBER('dont exp vers UE'!J66),'dont exp vers UE'!J66-'dont imp en provenance UE'!J66,0)</f>
        <v>-77.978293999999991</v>
      </c>
      <c r="K66" s="21">
        <f>IF(ISNUMBER('dont exp vers UE'!K66),'dont exp vers UE'!K66-'dont imp en provenance UE'!K66,0)</f>
        <v>-87.524959999999993</v>
      </c>
      <c r="L66" s="21">
        <f>IF(ISNUMBER('dont exp vers UE'!L66),'dont exp vers UE'!L66-'dont imp en provenance UE'!L66,0)</f>
        <v>-56.423024999999996</v>
      </c>
      <c r="M66" s="21">
        <f>IF(ISNUMBER('dont exp vers UE'!M66),'dont exp vers UE'!M66-'dont imp en provenance UE'!M66,0)</f>
        <v>-22.086494999999999</v>
      </c>
      <c r="N66" s="21">
        <f>IF(ISNUMBER('dont exp vers UE'!N66),'dont exp vers UE'!N66-'dont imp en provenance UE'!N66,0)</f>
        <v>-25.92288200000003</v>
      </c>
      <c r="O66" s="21">
        <f>IF(ISNUMBER('dont exp vers UE'!O66),'dont exp vers UE'!O66-'dont imp en provenance UE'!O66,0)</f>
        <v>32.473481000000021</v>
      </c>
      <c r="P66" s="72">
        <f>IF(ISNUMBER('dont exp vers UE'!P66),'dont exp vers UE'!P66-'dont imp en provenance UE'!P66,0)</f>
        <v>57.412203000000005</v>
      </c>
      <c r="Q66" s="22">
        <f t="shared" si="4"/>
        <v>-332.82523100000003</v>
      </c>
    </row>
    <row r="67" spans="1:17" x14ac:dyDescent="0.2">
      <c r="A67" s="47"/>
      <c r="B67" s="18">
        <v>5</v>
      </c>
      <c r="C67" s="27"/>
      <c r="D67" s="54" t="s">
        <v>23</v>
      </c>
      <c r="E67" s="21">
        <f>IF(ISNUMBER('dont exp vers UE'!E67),'dont exp vers UE'!E67-'dont imp en provenance UE'!E67,0)</f>
        <v>26.049623999999937</v>
      </c>
      <c r="F67" s="21">
        <f>IF(ISNUMBER('dont exp vers UE'!F67),'dont exp vers UE'!F67-'dont imp en provenance UE'!F67,0)</f>
        <v>-16.493588000000017</v>
      </c>
      <c r="G67" s="21">
        <f>IF(ISNUMBER('dont exp vers UE'!G67),'dont exp vers UE'!G67-'dont imp en provenance UE'!G67,0)</f>
        <v>49.376705000000044</v>
      </c>
      <c r="H67" s="21">
        <f>IF(ISNUMBER('dont exp vers UE'!H67),'dont exp vers UE'!H67-'dont imp en provenance UE'!H67,0)</f>
        <v>29.746323999999987</v>
      </c>
      <c r="I67" s="21">
        <f>IF(ISNUMBER('dont exp vers UE'!I67),'dont exp vers UE'!I67-'dont imp en provenance UE'!I67,0)</f>
        <v>-48.24386100000001</v>
      </c>
      <c r="J67" s="21">
        <f>IF(ISNUMBER('dont exp vers UE'!J67),'dont exp vers UE'!J67-'dont imp en provenance UE'!J67,0)</f>
        <v>-56.551408999999992</v>
      </c>
      <c r="K67" s="21">
        <f>IF(ISNUMBER('dont exp vers UE'!K67),'dont exp vers UE'!K67-'dont imp en provenance UE'!K67,0)</f>
        <v>-50.656126</v>
      </c>
      <c r="L67" s="21">
        <f>IF(ISNUMBER('dont exp vers UE'!L67),'dont exp vers UE'!L67-'dont imp en provenance UE'!L67,0)</f>
        <v>-48.360860000000017</v>
      </c>
      <c r="M67" s="21">
        <f>IF(ISNUMBER('dont exp vers UE'!M67),'dont exp vers UE'!M67-'dont imp en provenance UE'!M67,0)</f>
        <v>-35.457370000000012</v>
      </c>
      <c r="N67" s="21">
        <f>IF(ISNUMBER('dont exp vers UE'!N67),'dont exp vers UE'!N67-'dont imp en provenance UE'!N67,0)</f>
        <v>-13.400874000000016</v>
      </c>
      <c r="O67" s="21">
        <f>IF(ISNUMBER('dont exp vers UE'!O67),'dont exp vers UE'!O67-'dont imp en provenance UE'!O67,0)</f>
        <v>-10.275292000000007</v>
      </c>
      <c r="P67" s="72">
        <f>IF(ISNUMBER('dont exp vers UE'!P67),'dont exp vers UE'!P67-'dont imp en provenance UE'!P67,0)</f>
        <v>-6.6578350000000341</v>
      </c>
      <c r="Q67" s="22">
        <f t="shared" si="4"/>
        <v>-180.92456200000015</v>
      </c>
    </row>
    <row r="68" spans="1:17" x14ac:dyDescent="0.2">
      <c r="A68" s="47"/>
      <c r="B68" s="18">
        <v>5</v>
      </c>
      <c r="C68" s="27"/>
      <c r="D68" s="20">
        <v>2012</v>
      </c>
      <c r="E68" s="21">
        <f>IF(ISNUMBER('dont exp vers UE'!E68),'dont exp vers UE'!E68-'dont imp en provenance UE'!E68,0)</f>
        <v>-17.999472000000026</v>
      </c>
      <c r="F68" s="21">
        <f>IF(ISNUMBER('dont exp vers UE'!F68),'dont exp vers UE'!F68-'dont imp en provenance UE'!F68,0)</f>
        <v>-35.090806999999955</v>
      </c>
      <c r="G68" s="21">
        <f>IF(ISNUMBER('dont exp vers UE'!G68),'dont exp vers UE'!G68-'dont imp en provenance UE'!G68,0)</f>
        <v>-32.537083999999993</v>
      </c>
      <c r="H68" s="21">
        <f>IF(ISNUMBER('dont exp vers UE'!H68),'dont exp vers UE'!H68-'dont imp en provenance UE'!H68,0)</f>
        <v>-33.928553999999991</v>
      </c>
      <c r="I68" s="21">
        <f>IF(ISNUMBER('dont exp vers UE'!I68),'dont exp vers UE'!I68-'dont imp en provenance UE'!I68,0)</f>
        <v>-70.075923000000017</v>
      </c>
      <c r="J68" s="21">
        <f>IF(ISNUMBER('dont exp vers UE'!J68),'dont exp vers UE'!J68-'dont imp en provenance UE'!J68,0)</f>
        <v>-95.99471800000002</v>
      </c>
      <c r="K68" s="21">
        <f>IF(ISNUMBER('dont exp vers UE'!K68),'dont exp vers UE'!K68-'dont imp en provenance UE'!K68,0)</f>
        <v>-74.830141999999967</v>
      </c>
      <c r="L68" s="21">
        <f>IF(ISNUMBER('dont exp vers UE'!L68),'dont exp vers UE'!L68-'dont imp en provenance UE'!L68,0)</f>
        <v>-57.312482000000003</v>
      </c>
      <c r="M68" s="21">
        <f>IF(ISNUMBER('dont exp vers UE'!M68),'dont exp vers UE'!M68-'dont imp en provenance UE'!M68,0)</f>
        <v>-28.458850999999981</v>
      </c>
      <c r="N68" s="21">
        <f>IF(ISNUMBER('dont exp vers UE'!N68),'dont exp vers UE'!N68-'dont imp en provenance UE'!N68,0)</f>
        <v>-2.3926949999999891</v>
      </c>
      <c r="O68" s="21">
        <f>IF(ISNUMBER('dont exp vers UE'!O68),'dont exp vers UE'!O68-'dont imp en provenance UE'!O68,0)</f>
        <v>8.6988100000000088</v>
      </c>
      <c r="P68" s="72">
        <f>IF(ISNUMBER('dont exp vers UE'!P68),'dont exp vers UE'!P68-'dont imp en provenance UE'!P68,0)</f>
        <v>7.5027179999999589</v>
      </c>
      <c r="Q68" s="22">
        <f t="shared" si="4"/>
        <v>-432.41919999999993</v>
      </c>
    </row>
    <row r="69" spans="1:17" x14ac:dyDescent="0.2">
      <c r="A69" s="47"/>
      <c r="B69" s="18">
        <v>5</v>
      </c>
      <c r="C69" s="27"/>
      <c r="D69" s="20">
        <v>2013</v>
      </c>
      <c r="E69" s="21">
        <f>IF(ISNUMBER('dont exp vers UE'!E69),'dont exp vers UE'!E69-'dont imp en provenance UE'!E69,0)</f>
        <v>3.2086030000000392</v>
      </c>
      <c r="F69" s="21">
        <f>IF(ISNUMBER('dont exp vers UE'!F69),'dont exp vers UE'!F69-'dont imp en provenance UE'!F69,0)</f>
        <v>-45.350274999999982</v>
      </c>
      <c r="G69" s="21">
        <f>IF(ISNUMBER('dont exp vers UE'!G69),'dont exp vers UE'!G69-'dont imp en provenance UE'!G69,0)</f>
        <v>48.425896999999992</v>
      </c>
      <c r="H69" s="21">
        <f>IF(ISNUMBER('dont exp vers UE'!H69),'dont exp vers UE'!H69-'dont imp en provenance UE'!H69,0)</f>
        <v>26.321999999999974</v>
      </c>
      <c r="I69" s="21">
        <f>IF(ISNUMBER('dont exp vers UE'!I69),'dont exp vers UE'!I69-'dont imp en provenance UE'!I69,0)</f>
        <v>-45.075815999999975</v>
      </c>
      <c r="J69" s="21">
        <f>IF(ISNUMBER('dont exp vers UE'!J69),'dont exp vers UE'!J69-'dont imp en provenance UE'!J69,0)</f>
        <v>-86.247916999999973</v>
      </c>
      <c r="K69" s="21">
        <f>IF(ISNUMBER('dont exp vers UE'!K69),'dont exp vers UE'!K69-'dont imp en provenance UE'!K69,0)</f>
        <v>-89.602604000000028</v>
      </c>
      <c r="L69" s="21">
        <f>IF(ISNUMBER('dont exp vers UE'!L69),'dont exp vers UE'!L69-'dont imp en provenance UE'!L69,0)</f>
        <v>-62.759428999999983</v>
      </c>
      <c r="M69" s="21">
        <f>IF(ISNUMBER('dont exp vers UE'!M69),'dont exp vers UE'!M69-'dont imp en provenance UE'!M69,0)</f>
        <v>-16.428551000000013</v>
      </c>
      <c r="N69" s="21">
        <f>IF(ISNUMBER('dont exp vers UE'!N69),'dont exp vers UE'!N69-'dont imp en provenance UE'!N69,0)</f>
        <v>-9.7954869999999943</v>
      </c>
      <c r="O69" s="21">
        <f>IF(ISNUMBER('dont exp vers UE'!O69),'dont exp vers UE'!O69-'dont imp en provenance UE'!O69,0)</f>
        <v>-2.5022730000000024</v>
      </c>
      <c r="P69" s="72">
        <f>IF(ISNUMBER('dont exp vers UE'!P69),'dont exp vers UE'!P69-'dont imp en provenance UE'!P69,0)</f>
        <v>12.122341999999975</v>
      </c>
      <c r="Q69" s="22">
        <f t="shared" si="4"/>
        <v>-267.68350999999996</v>
      </c>
    </row>
    <row r="70" spans="1:17" x14ac:dyDescent="0.2">
      <c r="A70" s="47"/>
      <c r="B70" s="18">
        <v>5</v>
      </c>
      <c r="C70" s="27"/>
      <c r="D70" s="20">
        <v>2014</v>
      </c>
      <c r="E70" s="21">
        <f>IF(ISNUMBER('dont exp vers UE'!E70),'dont exp vers UE'!E70-'dont imp en provenance UE'!E70,0)</f>
        <v>-11.042619999999971</v>
      </c>
      <c r="F70" s="21">
        <f>IF(ISNUMBER('dont exp vers UE'!F70),'dont exp vers UE'!F70-'dont imp en provenance UE'!F70,0)</f>
        <v>-68.870753000000008</v>
      </c>
      <c r="G70" s="21">
        <f>IF(ISNUMBER('dont exp vers UE'!G70),'dont exp vers UE'!G70-'dont imp en provenance UE'!G70,0)</f>
        <v>6.4641000000000304</v>
      </c>
      <c r="H70" s="21">
        <f>IF(ISNUMBER('dont exp vers UE'!H70),'dont exp vers UE'!H70-'dont imp en provenance UE'!H70,0)</f>
        <v>0.3340949999999907</v>
      </c>
      <c r="I70" s="21">
        <f>IF(ISNUMBER('dont exp vers UE'!I70),'dont exp vers UE'!I70-'dont imp en provenance UE'!I70,0)</f>
        <v>-65.008294000000006</v>
      </c>
      <c r="J70" s="21">
        <f>IF(ISNUMBER('dont exp vers UE'!J70),'dont exp vers UE'!J70-'dont imp en provenance UE'!J70,0)</f>
        <v>-84.156282000000033</v>
      </c>
      <c r="K70" s="21">
        <f>IF(ISNUMBER('dont exp vers UE'!K70),'dont exp vers UE'!K70-'dont imp en provenance UE'!K70,0)</f>
        <v>-66.789828999999997</v>
      </c>
      <c r="L70" s="21">
        <f>IF(ISNUMBER('dont exp vers UE'!L70),'dont exp vers UE'!L70-'dont imp en provenance UE'!L70,0)</f>
        <v>-38.389449999999997</v>
      </c>
      <c r="M70" s="21">
        <f>IF(ISNUMBER('dont exp vers UE'!M70),'dont exp vers UE'!M70-'dont imp en provenance UE'!M70,0)</f>
        <v>-29.560680000000019</v>
      </c>
      <c r="N70" s="21">
        <f>IF(ISNUMBER('dont exp vers UE'!N70),'dont exp vers UE'!N70-'dont imp en provenance UE'!N70,0)</f>
        <v>-18.097416999999993</v>
      </c>
      <c r="O70" s="21">
        <f>IF(ISNUMBER('dont exp vers UE'!O70),'dont exp vers UE'!O70-'dont imp en provenance UE'!O70,0)</f>
        <v>-0.62984099999998477</v>
      </c>
      <c r="P70" s="72">
        <f>IF(ISNUMBER('dont exp vers UE'!P70),'dont exp vers UE'!P70-'dont imp en provenance UE'!P70,0)</f>
        <v>-17.21831499999999</v>
      </c>
      <c r="Q70" s="22">
        <f t="shared" si="4"/>
        <v>-392.96528599999999</v>
      </c>
    </row>
    <row r="71" spans="1:17" x14ac:dyDescent="0.2">
      <c r="A71" s="47"/>
      <c r="B71" s="18">
        <v>5</v>
      </c>
      <c r="C71" s="27"/>
      <c r="D71" s="20">
        <v>2015</v>
      </c>
      <c r="E71" s="21">
        <f>IF(ISNUMBER('dont exp vers UE'!E71),'dont exp vers UE'!E71-'dont imp en provenance UE'!E71,0)</f>
        <v>-27.524523000000016</v>
      </c>
      <c r="F71" s="21">
        <f>IF(ISNUMBER('dont exp vers UE'!F71),'dont exp vers UE'!F71-'dont imp en provenance UE'!F71,0)</f>
        <v>-93.185202999999973</v>
      </c>
      <c r="G71" s="21">
        <f>IF(ISNUMBER('dont exp vers UE'!G71),'dont exp vers UE'!G71-'dont imp en provenance UE'!G71,0)</f>
        <v>-12.315614000000011</v>
      </c>
      <c r="H71" s="21">
        <f>IF(ISNUMBER('dont exp vers UE'!H71),'dont exp vers UE'!H71-'dont imp en provenance UE'!H71,0)</f>
        <v>-26.252050999999994</v>
      </c>
      <c r="I71" s="21">
        <f>IF(ISNUMBER('dont exp vers UE'!I71),'dont exp vers UE'!I71-'dont imp en provenance UE'!I71,0)</f>
        <v>-62.511071999999984</v>
      </c>
      <c r="J71" s="21">
        <f>IF(ISNUMBER('dont exp vers UE'!J71),'dont exp vers UE'!J71-'dont imp en provenance UE'!J71,0)</f>
        <v>-84.469102999999976</v>
      </c>
      <c r="K71" s="21">
        <f>IF(ISNUMBER('dont exp vers UE'!K71),'dont exp vers UE'!K71-'dont imp en provenance UE'!K71,0)</f>
        <v>-67.137760999999983</v>
      </c>
      <c r="L71" s="21">
        <f>IF(ISNUMBER('dont exp vers UE'!L71),'dont exp vers UE'!L71-'dont imp en provenance UE'!L71,0)</f>
        <v>-43.222079000000008</v>
      </c>
      <c r="M71" s="21">
        <f>IF(ISNUMBER('dont exp vers UE'!M71),'dont exp vers UE'!M71-'dont imp en provenance UE'!M71,0)</f>
        <v>-27.700087999999994</v>
      </c>
      <c r="N71" s="21">
        <f>IF(ISNUMBER('dont exp vers UE'!N71),'dont exp vers UE'!N71-'dont imp en provenance UE'!N71,0)</f>
        <v>3.5480640000000108</v>
      </c>
      <c r="O71" s="21">
        <f>IF(ISNUMBER('dont exp vers UE'!O71),'dont exp vers UE'!O71-'dont imp en provenance UE'!O71,0)</f>
        <v>4.3548409999999933</v>
      </c>
      <c r="P71" s="72">
        <f>IF(ISNUMBER('dont exp vers UE'!P71),'dont exp vers UE'!P71-'dont imp en provenance UE'!P71,0)</f>
        <v>15.654192999999992</v>
      </c>
      <c r="Q71" s="22">
        <f t="shared" si="4"/>
        <v>-420.76039600000001</v>
      </c>
    </row>
    <row r="72" spans="1:17" x14ac:dyDescent="0.2">
      <c r="A72" s="47"/>
      <c r="B72" s="18">
        <v>5</v>
      </c>
      <c r="C72" s="27"/>
      <c r="D72" s="20">
        <v>2016</v>
      </c>
      <c r="E72" s="21">
        <f>IF(ISNUMBER('dont exp vers UE'!E72),'dont exp vers UE'!E72-'dont imp en provenance UE'!E72,0)</f>
        <v>1.3021580000000199</v>
      </c>
      <c r="F72" s="21">
        <f>IF(ISNUMBER('dont exp vers UE'!F72),'dont exp vers UE'!F72-'dont imp en provenance UE'!F72,0)</f>
        <v>-71.677794999999975</v>
      </c>
      <c r="G72" s="21">
        <f>IF(ISNUMBER('dont exp vers UE'!G72),'dont exp vers UE'!G72-'dont imp en provenance UE'!G72,0)</f>
        <v>4.4460530000000347</v>
      </c>
      <c r="H72" s="21">
        <f>IF(ISNUMBER('dont exp vers UE'!H72),'dont exp vers UE'!H72-'dont imp en provenance UE'!H72,0)</f>
        <v>-9.6935599999999624</v>
      </c>
      <c r="I72" s="21">
        <f>IF(ISNUMBER('dont exp vers UE'!I72),'dont exp vers UE'!I72-'dont imp en provenance UE'!I72,0)</f>
        <v>-74.925049000000001</v>
      </c>
      <c r="J72" s="21">
        <f>IF(ISNUMBER('dont exp vers UE'!J72),'dont exp vers UE'!J72-'dont imp en provenance UE'!J72,0)</f>
        <v>-100.45098200000002</v>
      </c>
      <c r="K72" s="21">
        <f>IF(ISNUMBER('dont exp vers UE'!K72),'dont exp vers UE'!K72-'dont imp en provenance UE'!K72,0)</f>
        <v>-75.797166999999988</v>
      </c>
      <c r="L72" s="21">
        <f>IF(ISNUMBER('dont exp vers UE'!L72),'dont exp vers UE'!L72-'dont imp en provenance UE'!L72,0)</f>
        <v>-58.997382999999985</v>
      </c>
      <c r="M72" s="21">
        <f>IF(ISNUMBER('dont exp vers UE'!M72),'dont exp vers UE'!M72-'dont imp en provenance UE'!M72,0)</f>
        <v>-34.935958999999983</v>
      </c>
      <c r="N72" s="21">
        <f>IF(ISNUMBER('dont exp vers UE'!N72),'dont exp vers UE'!N72-'dont imp en provenance UE'!N72,0)</f>
        <v>-15.443534000000028</v>
      </c>
      <c r="O72" s="21">
        <f>IF(ISNUMBER('dont exp vers UE'!O72),'dont exp vers UE'!O72-'dont imp en provenance UE'!O72,0)</f>
        <v>-0.94787500000001046</v>
      </c>
      <c r="P72" s="72">
        <f>IF(ISNUMBER('dont exp vers UE'!P72),'dont exp vers UE'!P72-'dont imp en provenance UE'!P72,0)</f>
        <v>-5.1694869999999753</v>
      </c>
      <c r="Q72" s="22">
        <f t="shared" si="4"/>
        <v>-442.29057999999986</v>
      </c>
    </row>
    <row r="73" spans="1:17" x14ac:dyDescent="0.2">
      <c r="A73" s="47"/>
      <c r="B73" s="18">
        <v>5</v>
      </c>
      <c r="C73" s="27"/>
      <c r="D73" s="20">
        <v>2017</v>
      </c>
      <c r="E73" s="21">
        <f>IF(ISNUMBER('dont exp vers UE'!E73),'dont exp vers UE'!E73-'dont imp en provenance UE'!E73,0)</f>
        <v>-13.989761000000016</v>
      </c>
      <c r="F73" s="21">
        <f>IF(ISNUMBER('dont exp vers UE'!F73),'dont exp vers UE'!F73-'dont imp en provenance UE'!F73,0)</f>
        <v>-83.300927999999971</v>
      </c>
      <c r="G73" s="21">
        <f>IF(ISNUMBER('dont exp vers UE'!G73),'dont exp vers UE'!G73-'dont imp en provenance UE'!G73,0)</f>
        <v>1.9310100000000432</v>
      </c>
      <c r="H73" s="21">
        <f>IF(ISNUMBER('dont exp vers UE'!H73),'dont exp vers UE'!H73-'dont imp en provenance UE'!H73,0)</f>
        <v>6.509174999999999</v>
      </c>
      <c r="I73" s="21">
        <f>IF(ISNUMBER('dont exp vers UE'!I73),'dont exp vers UE'!I73-'dont imp en provenance UE'!I73,0)</f>
        <v>-75.568055999999984</v>
      </c>
      <c r="J73" s="21">
        <f>IF(ISNUMBER('dont exp vers UE'!J73),'dont exp vers UE'!J73-'dont imp en provenance UE'!J73,0)</f>
        <v>-94.683053999999998</v>
      </c>
      <c r="K73" s="21">
        <f>IF(ISNUMBER('dont exp vers UE'!K73),'dont exp vers UE'!K73-'dont imp en provenance UE'!K73,0)</f>
        <v>-64.049600000000012</v>
      </c>
      <c r="L73" s="21">
        <f>IF(ISNUMBER('dont exp vers UE'!L73),'dont exp vers UE'!L73-'dont imp en provenance UE'!L73,0)</f>
        <v>-27.293266000000003</v>
      </c>
      <c r="M73" s="21">
        <f>IF(ISNUMBER('dont exp vers UE'!M73),'dont exp vers UE'!M73-'dont imp en provenance UE'!M73,0)</f>
        <v>-28.511122999999998</v>
      </c>
      <c r="N73" s="21">
        <f>IF(ISNUMBER('dont exp vers UE'!N73),'dont exp vers UE'!N73-'dont imp en provenance UE'!N73,0)</f>
        <v>-28.693709000000013</v>
      </c>
      <c r="O73" s="65">
        <f>IF(ISNUMBER('dont exp vers UE'!O73),'dont exp vers UE'!O73-'dont imp en provenance UE'!O73,0)</f>
        <v>-15.024537999999978</v>
      </c>
      <c r="P73" s="73">
        <f>IF(ISNUMBER('dont exp vers UE'!P73),'dont exp vers UE'!P73-'dont imp en provenance UE'!P73,0)</f>
        <v>-23.516577999999981</v>
      </c>
      <c r="Q73" s="28">
        <f>SUM(E73:P73)</f>
        <v>-446.19042799999988</v>
      </c>
    </row>
    <row r="74" spans="1:17" x14ac:dyDescent="0.2">
      <c r="A74" s="47"/>
      <c r="B74" s="18">
        <v>5</v>
      </c>
      <c r="C74" s="27"/>
      <c r="D74" s="20">
        <v>2018</v>
      </c>
      <c r="E74" s="21">
        <f>IF(ISNUMBER('dont exp vers UE'!E74),'dont exp vers UE'!E74-'dont imp en provenance UE'!E74,0)</f>
        <v>-37.508887000000016</v>
      </c>
      <c r="F74" s="21">
        <f>IF(ISNUMBER('dont exp vers UE'!F74),'dont exp vers UE'!F74-'dont imp en provenance UE'!F74,0)</f>
        <v>-119.50740300000001</v>
      </c>
      <c r="G74" s="21">
        <f>IF(ISNUMBER('dont exp vers UE'!G74),'dont exp vers UE'!G74-'dont imp en provenance UE'!G74,0)</f>
        <v>-44.429509999999993</v>
      </c>
      <c r="H74" s="21">
        <f>IF(ISNUMBER('dont exp vers UE'!H74),'dont exp vers UE'!H74-'dont imp en provenance UE'!H74,0)</f>
        <v>-32.64661000000001</v>
      </c>
      <c r="I74" s="21">
        <f>IF(ISNUMBER('dont exp vers UE'!I74),'dont exp vers UE'!I74-'dont imp en provenance UE'!I74,0)</f>
        <v>-85.818033000000014</v>
      </c>
      <c r="J74" s="21">
        <f>IF(ISNUMBER('dont exp vers UE'!J74),'dont exp vers UE'!J74-'dont imp en provenance UE'!J74,0)</f>
        <v>-101.16080100000002</v>
      </c>
      <c r="K74" s="21">
        <f>IF(ISNUMBER('dont exp vers UE'!K74),'dont exp vers UE'!K74-'dont imp en provenance UE'!K74,0)</f>
        <v>-98.656529000000006</v>
      </c>
      <c r="L74" s="21">
        <f>IF(ISNUMBER('dont exp vers UE'!L74),'dont exp vers UE'!L74-'dont imp en provenance UE'!L74,0)</f>
        <v>0</v>
      </c>
      <c r="M74" s="21">
        <f>IF(ISNUMBER('dont exp vers UE'!M74),'dont exp vers UE'!M74-'dont imp en provenance UE'!M74,0)</f>
        <v>0</v>
      </c>
      <c r="N74" s="21">
        <f>IF(ISNUMBER('dont exp vers UE'!N74),'dont exp vers UE'!N74-'dont imp en provenance UE'!N74,0)</f>
        <v>0</v>
      </c>
      <c r="O74" s="65">
        <f>IF(ISNUMBER('dont exp vers UE'!O74),'dont exp vers UE'!O74-'dont imp en provenance UE'!O74,0)</f>
        <v>0</v>
      </c>
      <c r="P74" s="73">
        <f>IF(ISNUMBER('dont exp vers UE'!P74),'dont exp vers UE'!P74-'dont imp en provenance UE'!P74,0)</f>
        <v>0</v>
      </c>
      <c r="Q74" s="28">
        <f>SUM(E74:P74)</f>
        <v>-519.72777300000007</v>
      </c>
    </row>
    <row r="75" spans="1:17" x14ac:dyDescent="0.2">
      <c r="A75" s="47"/>
      <c r="B75" s="18"/>
      <c r="C75" s="27"/>
      <c r="D75" s="20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72"/>
      <c r="Q75" s="22"/>
    </row>
    <row r="76" spans="1:17" x14ac:dyDescent="0.2">
      <c r="A76" s="47"/>
      <c r="B76" s="18"/>
      <c r="C76" s="27"/>
      <c r="D76" s="24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74"/>
      <c r="Q76" s="26"/>
    </row>
    <row r="77" spans="1:17" x14ac:dyDescent="0.2">
      <c r="A77" s="52" t="s">
        <v>28</v>
      </c>
      <c r="B77" s="18">
        <v>6</v>
      </c>
      <c r="C77" s="27"/>
      <c r="D77" s="20">
        <v>2007</v>
      </c>
      <c r="E77" s="21">
        <f>IF(ISNUMBER('dont exp vers UE'!E77),'dont exp vers UE'!E77-'dont imp en provenance UE'!E77,0)</f>
        <v>-64.444024000000013</v>
      </c>
      <c r="F77" s="21">
        <f>IF(ISNUMBER('dont exp vers UE'!F77),'dont exp vers UE'!F77-'dont imp en provenance UE'!F77,0)</f>
        <v>-83.265832999999986</v>
      </c>
      <c r="G77" s="21">
        <f>IF(ISNUMBER('dont exp vers UE'!G77),'dont exp vers UE'!G77-'dont imp en provenance UE'!G77,0)</f>
        <v>-98.557949000000008</v>
      </c>
      <c r="H77" s="21">
        <f>IF(ISNUMBER('dont exp vers UE'!H77),'dont exp vers UE'!H77-'dont imp en provenance UE'!H77,0)</f>
        <v>-108.04256999999998</v>
      </c>
      <c r="I77" s="21">
        <f>IF(ISNUMBER('dont exp vers UE'!I77),'dont exp vers UE'!I77-'dont imp en provenance UE'!I77,0)</f>
        <v>-110.15618099999998</v>
      </c>
      <c r="J77" s="21">
        <f>IF(ISNUMBER('dont exp vers UE'!J77),'dont exp vers UE'!J77-'dont imp en provenance UE'!J77,0)</f>
        <v>-66.806578000000016</v>
      </c>
      <c r="K77" s="21">
        <f>IF(ISNUMBER('dont exp vers UE'!K77),'dont exp vers UE'!K77-'dont imp en provenance UE'!K77,0)</f>
        <v>31.688270000000045</v>
      </c>
      <c r="L77" s="21">
        <f>IF(ISNUMBER('dont exp vers UE'!L77),'dont exp vers UE'!L77-'dont imp en provenance UE'!L77,0)</f>
        <v>14.030986999999982</v>
      </c>
      <c r="M77" s="21">
        <f>IF(ISNUMBER('dont exp vers UE'!M77),'dont exp vers UE'!M77-'dont imp en provenance UE'!M77,0)</f>
        <v>-36.976271999999994</v>
      </c>
      <c r="N77" s="21">
        <f>IF(ISNUMBER('dont exp vers UE'!N77),'dont exp vers UE'!N77-'dont imp en provenance UE'!N77,0)</f>
        <v>-57.59047000000001</v>
      </c>
      <c r="O77" s="21">
        <f>IF(ISNUMBER('dont exp vers UE'!O77),'dont exp vers UE'!O77-'dont imp en provenance UE'!O77,0)</f>
        <v>-97.896438999999972</v>
      </c>
      <c r="P77" s="72">
        <f>IF(ISNUMBER('dont exp vers UE'!P77),'dont exp vers UE'!P77-'dont imp en provenance UE'!P77,0)</f>
        <v>-99.445892000000001</v>
      </c>
      <c r="Q77" s="22">
        <f>SUM(E77:P77)</f>
        <v>-777.46295099999998</v>
      </c>
    </row>
    <row r="78" spans="1:17" x14ac:dyDescent="0.2">
      <c r="A78" s="47"/>
      <c r="B78" s="18">
        <v>6</v>
      </c>
      <c r="C78" s="27"/>
      <c r="D78" s="20">
        <v>2008</v>
      </c>
      <c r="E78" s="21">
        <f>IF(ISNUMBER('dont exp vers UE'!E78),'dont exp vers UE'!E78-'dont imp en provenance UE'!E78,0)</f>
        <v>-107.06220300000001</v>
      </c>
      <c r="F78" s="21">
        <f>IF(ISNUMBER('dont exp vers UE'!F78),'dont exp vers UE'!F78-'dont imp en provenance UE'!F78,0)</f>
        <v>-102.10064600000001</v>
      </c>
      <c r="G78" s="21">
        <f>IF(ISNUMBER('dont exp vers UE'!G78),'dont exp vers UE'!G78-'dont imp en provenance UE'!G78,0)</f>
        <v>-125.77573499999995</v>
      </c>
      <c r="H78" s="21">
        <f>IF(ISNUMBER('dont exp vers UE'!H78),'dont exp vers UE'!H78-'dont imp en provenance UE'!H78,0)</f>
        <v>-115.75987499999999</v>
      </c>
      <c r="I78" s="21">
        <f>IF(ISNUMBER('dont exp vers UE'!I78),'dont exp vers UE'!I78-'dont imp en provenance UE'!I78,0)</f>
        <v>-144.13736600000001</v>
      </c>
      <c r="J78" s="21">
        <f>IF(ISNUMBER('dont exp vers UE'!J78),'dont exp vers UE'!J78-'dont imp en provenance UE'!J78,0)</f>
        <v>-102.32691500000003</v>
      </c>
      <c r="K78" s="21">
        <f>IF(ISNUMBER('dont exp vers UE'!K78),'dont exp vers UE'!K78-'dont imp en provenance UE'!K78,0)</f>
        <v>-32.485064999999977</v>
      </c>
      <c r="L78" s="21">
        <f>IF(ISNUMBER('dont exp vers UE'!L78),'dont exp vers UE'!L78-'dont imp en provenance UE'!L78,0)</f>
        <v>-16.675130999999979</v>
      </c>
      <c r="M78" s="21">
        <f>IF(ISNUMBER('dont exp vers UE'!M78),'dont exp vers UE'!M78-'dont imp en provenance UE'!M78,0)</f>
        <v>-75.504538000000039</v>
      </c>
      <c r="N78" s="21">
        <f>IF(ISNUMBER('dont exp vers UE'!N78),'dont exp vers UE'!N78-'dont imp en provenance UE'!N78,0)</f>
        <v>-78.600937000000002</v>
      </c>
      <c r="O78" s="21">
        <f>IF(ISNUMBER('dont exp vers UE'!O78),'dont exp vers UE'!O78-'dont imp en provenance UE'!O78,0)</f>
        <v>-104.51175099999998</v>
      </c>
      <c r="P78" s="72">
        <f>IF(ISNUMBER('dont exp vers UE'!P78),'dont exp vers UE'!P78-'dont imp en provenance UE'!P78,0)</f>
        <v>-111.16351899999999</v>
      </c>
      <c r="Q78" s="22">
        <f t="shared" ref="Q78:Q86" si="5">SUM(E78:P78)</f>
        <v>-1116.1036810000001</v>
      </c>
    </row>
    <row r="79" spans="1:17" x14ac:dyDescent="0.2">
      <c r="A79" s="47"/>
      <c r="B79" s="18">
        <v>6</v>
      </c>
      <c r="C79" s="27"/>
      <c r="D79" s="20">
        <v>2009</v>
      </c>
      <c r="E79" s="21">
        <f>IF(ISNUMBER('dont exp vers UE'!E79),'dont exp vers UE'!E79-'dont imp en provenance UE'!E79,0)</f>
        <v>-108.38934699999999</v>
      </c>
      <c r="F79" s="21">
        <f>IF(ISNUMBER('dont exp vers UE'!F79),'dont exp vers UE'!F79-'dont imp en provenance UE'!F79,0)</f>
        <v>-106.11720200000002</v>
      </c>
      <c r="G79" s="21">
        <f>IF(ISNUMBER('dont exp vers UE'!G79),'dont exp vers UE'!G79-'dont imp en provenance UE'!G79,0)</f>
        <v>-122.20681200000003</v>
      </c>
      <c r="H79" s="21">
        <f>IF(ISNUMBER('dont exp vers UE'!H79),'dont exp vers UE'!H79-'dont imp en provenance UE'!H79,0)</f>
        <v>-128.56529200000003</v>
      </c>
      <c r="I79" s="21">
        <f>IF(ISNUMBER('dont exp vers UE'!I79),'dont exp vers UE'!I79-'dont imp en provenance UE'!I79,0)</f>
        <v>-135.478003</v>
      </c>
      <c r="J79" s="21">
        <f>IF(ISNUMBER('dont exp vers UE'!J79),'dont exp vers UE'!J79-'dont imp en provenance UE'!J79,0)</f>
        <v>-107.76623999999997</v>
      </c>
      <c r="K79" s="21">
        <f>IF(ISNUMBER('dont exp vers UE'!K79),'dont exp vers UE'!K79-'dont imp en provenance UE'!K79,0)</f>
        <v>-9.275227000000001</v>
      </c>
      <c r="L79" s="21">
        <f>IF(ISNUMBER('dont exp vers UE'!L79),'dont exp vers UE'!L79-'dont imp en provenance UE'!L79,0)</f>
        <v>-25.059837999999999</v>
      </c>
      <c r="M79" s="21">
        <f>IF(ISNUMBER('dont exp vers UE'!M79),'dont exp vers UE'!M79-'dont imp en provenance UE'!M79,0)</f>
        <v>-84.107069999999993</v>
      </c>
      <c r="N79" s="21">
        <f>IF(ISNUMBER('dont exp vers UE'!N79),'dont exp vers UE'!N79-'dont imp en provenance UE'!N79,0)</f>
        <v>-86.439376999999979</v>
      </c>
      <c r="O79" s="21">
        <f>IF(ISNUMBER('dont exp vers UE'!O79),'dont exp vers UE'!O79-'dont imp en provenance UE'!O79,0)</f>
        <v>-144.98545899999999</v>
      </c>
      <c r="P79" s="72">
        <f>IF(ISNUMBER('dont exp vers UE'!P79),'dont exp vers UE'!P79-'dont imp en provenance UE'!P79,0)</f>
        <v>-146.972262</v>
      </c>
      <c r="Q79" s="22">
        <f t="shared" si="5"/>
        <v>-1205.3621289999999</v>
      </c>
    </row>
    <row r="80" spans="1:17" x14ac:dyDescent="0.2">
      <c r="A80" s="47"/>
      <c r="B80" s="18">
        <v>6</v>
      </c>
      <c r="C80" s="27"/>
      <c r="D80" s="20">
        <v>2010</v>
      </c>
      <c r="E80" s="21">
        <f>IF(ISNUMBER('dont exp vers UE'!E80),'dont exp vers UE'!E80-'dont imp en provenance UE'!E80,0)</f>
        <v>-114.17146300000002</v>
      </c>
      <c r="F80" s="21">
        <f>IF(ISNUMBER('dont exp vers UE'!F80),'dont exp vers UE'!F80-'dont imp en provenance UE'!F80,0)</f>
        <v>-109.88873599999997</v>
      </c>
      <c r="G80" s="21">
        <f>IF(ISNUMBER('dont exp vers UE'!G80),'dont exp vers UE'!G80-'dont imp en provenance UE'!G80,0)</f>
        <v>-134.837783</v>
      </c>
      <c r="H80" s="21">
        <f>IF(ISNUMBER('dont exp vers UE'!H80),'dont exp vers UE'!H80-'dont imp en provenance UE'!H80,0)</f>
        <v>-143.98908399999999</v>
      </c>
      <c r="I80" s="21">
        <f>IF(ISNUMBER('dont exp vers UE'!I80),'dont exp vers UE'!I80-'dont imp en provenance UE'!I80,0)</f>
        <v>-136.67713899999995</v>
      </c>
      <c r="J80" s="21">
        <f>IF(ISNUMBER('dont exp vers UE'!J80),'dont exp vers UE'!J80-'dont imp en provenance UE'!J80,0)</f>
        <v>-113.52774099999995</v>
      </c>
      <c r="K80" s="21">
        <f>IF(ISNUMBER('dont exp vers UE'!K80),'dont exp vers UE'!K80-'dont imp en provenance UE'!K80,0)</f>
        <v>-28.253624000000002</v>
      </c>
      <c r="L80" s="21">
        <f>IF(ISNUMBER('dont exp vers UE'!L80),'dont exp vers UE'!L80-'dont imp en provenance UE'!L80,0)</f>
        <v>-2.3471609999999714</v>
      </c>
      <c r="M80" s="21">
        <f>IF(ISNUMBER('dont exp vers UE'!M80),'dont exp vers UE'!M80-'dont imp en provenance UE'!M80,0)</f>
        <v>-67.049350999999959</v>
      </c>
      <c r="N80" s="21">
        <f>IF(ISNUMBER('dont exp vers UE'!N80),'dont exp vers UE'!N80-'dont imp en provenance UE'!N80,0)</f>
        <v>-78.392682999999991</v>
      </c>
      <c r="O80" s="21">
        <f>IF(ISNUMBER('dont exp vers UE'!O80),'dont exp vers UE'!O80-'dont imp en provenance UE'!O80,0)</f>
        <v>-107.32575200000002</v>
      </c>
      <c r="P80" s="72">
        <f>IF(ISNUMBER('dont exp vers UE'!P80),'dont exp vers UE'!P80-'dont imp en provenance UE'!P80,0)</f>
        <v>-129.57851799999995</v>
      </c>
      <c r="Q80" s="22">
        <f t="shared" si="5"/>
        <v>-1166.039035</v>
      </c>
    </row>
    <row r="81" spans="1:17" x14ac:dyDescent="0.2">
      <c r="A81" s="47"/>
      <c r="B81" s="18">
        <v>6</v>
      </c>
      <c r="C81" s="27"/>
      <c r="D81" s="54" t="s">
        <v>23</v>
      </c>
      <c r="E81" s="21">
        <f>IF(ISNUMBER('dont exp vers UE'!E81),'dont exp vers UE'!E81-'dont imp en provenance UE'!E81,0)</f>
        <v>-91.371032999999983</v>
      </c>
      <c r="F81" s="21">
        <f>IF(ISNUMBER('dont exp vers UE'!F81),'dont exp vers UE'!F81-'dont imp en provenance UE'!F81,0)</f>
        <v>-94.828748000000033</v>
      </c>
      <c r="G81" s="21">
        <f>IF(ISNUMBER('dont exp vers UE'!G81),'dont exp vers UE'!G81-'dont imp en provenance UE'!G81,0)</f>
        <v>-97.764324000000016</v>
      </c>
      <c r="H81" s="21">
        <f>IF(ISNUMBER('dont exp vers UE'!H81),'dont exp vers UE'!H81-'dont imp en provenance UE'!H81,0)</f>
        <v>-123.35604799999997</v>
      </c>
      <c r="I81" s="21">
        <f>IF(ISNUMBER('dont exp vers UE'!I81),'dont exp vers UE'!I81-'dont imp en provenance UE'!I81,0)</f>
        <v>-116.56652400000003</v>
      </c>
      <c r="J81" s="21">
        <f>IF(ISNUMBER('dont exp vers UE'!J81),'dont exp vers UE'!J81-'dont imp en provenance UE'!J81,0)</f>
        <v>-65.546903999999998</v>
      </c>
      <c r="K81" s="21">
        <f>IF(ISNUMBER('dont exp vers UE'!K81),'dont exp vers UE'!K81-'dont imp en provenance UE'!K81,0)</f>
        <v>-2.3404290000000003</v>
      </c>
      <c r="L81" s="21">
        <f>IF(ISNUMBER('dont exp vers UE'!L81),'dont exp vers UE'!L81-'dont imp en provenance UE'!L81,0)</f>
        <v>-24.447942000000012</v>
      </c>
      <c r="M81" s="21">
        <f>IF(ISNUMBER('dont exp vers UE'!M81),'dont exp vers UE'!M81-'dont imp en provenance UE'!M81,0)</f>
        <v>-94.033119000000013</v>
      </c>
      <c r="N81" s="21">
        <f>IF(ISNUMBER('dont exp vers UE'!N81),'dont exp vers UE'!N81-'dont imp en provenance UE'!N81,0)</f>
        <v>-81.922946000000024</v>
      </c>
      <c r="O81" s="21">
        <f>IF(ISNUMBER('dont exp vers UE'!O81),'dont exp vers UE'!O81-'dont imp en provenance UE'!O81,0)</f>
        <v>-104.87686600000001</v>
      </c>
      <c r="P81" s="72">
        <f>IF(ISNUMBER('dont exp vers UE'!P81),'dont exp vers UE'!P81-'dont imp en provenance UE'!P81,0)</f>
        <v>-130.77801399999998</v>
      </c>
      <c r="Q81" s="22">
        <f t="shared" si="5"/>
        <v>-1027.8328970000002</v>
      </c>
    </row>
    <row r="82" spans="1:17" x14ac:dyDescent="0.2">
      <c r="A82" s="47"/>
      <c r="B82" s="18">
        <v>6</v>
      </c>
      <c r="C82" s="27"/>
      <c r="D82" s="20">
        <v>2012</v>
      </c>
      <c r="E82" s="21">
        <f>IF(ISNUMBER('dont exp vers UE'!E82),'dont exp vers UE'!E82-'dont imp en provenance UE'!E82,0)</f>
        <v>-100.87901099999998</v>
      </c>
      <c r="F82" s="21">
        <f>IF(ISNUMBER('dont exp vers UE'!F82),'dont exp vers UE'!F82-'dont imp en provenance UE'!F82,0)</f>
        <v>-100.58730200000002</v>
      </c>
      <c r="G82" s="21">
        <f>IF(ISNUMBER('dont exp vers UE'!G82),'dont exp vers UE'!G82-'dont imp en provenance UE'!G82,0)</f>
        <v>-131.99503100000004</v>
      </c>
      <c r="H82" s="21">
        <f>IF(ISNUMBER('dont exp vers UE'!H82),'dont exp vers UE'!H82-'dont imp en provenance UE'!H82,0)</f>
        <v>-122.90466199999997</v>
      </c>
      <c r="I82" s="21">
        <f>IF(ISNUMBER('dont exp vers UE'!I82),'dont exp vers UE'!I82-'dont imp en provenance UE'!I82,0)</f>
        <v>-137.909966</v>
      </c>
      <c r="J82" s="21">
        <f>IF(ISNUMBER('dont exp vers UE'!J82),'dont exp vers UE'!J82-'dont imp en provenance UE'!J82,0)</f>
        <v>-119.417401</v>
      </c>
      <c r="K82" s="21">
        <f>IF(ISNUMBER('dont exp vers UE'!K82),'dont exp vers UE'!K82-'dont imp en provenance UE'!K82,0)</f>
        <v>-45.545533999999975</v>
      </c>
      <c r="L82" s="21">
        <f>IF(ISNUMBER('dont exp vers UE'!L82),'dont exp vers UE'!L82-'dont imp en provenance UE'!L82,0)</f>
        <v>-14.936459999999997</v>
      </c>
      <c r="M82" s="21">
        <f>IF(ISNUMBER('dont exp vers UE'!M82),'dont exp vers UE'!M82-'dont imp en provenance UE'!M82,0)</f>
        <v>-59.209525999999968</v>
      </c>
      <c r="N82" s="21">
        <f>IF(ISNUMBER('dont exp vers UE'!N82),'dont exp vers UE'!N82-'dont imp en provenance UE'!N82,0)</f>
        <v>-75.647777000000019</v>
      </c>
      <c r="O82" s="21">
        <f>IF(ISNUMBER('dont exp vers UE'!O82),'dont exp vers UE'!O82-'dont imp en provenance UE'!O82,0)</f>
        <v>-89.534149000000014</v>
      </c>
      <c r="P82" s="72">
        <f>IF(ISNUMBER('dont exp vers UE'!P82),'dont exp vers UE'!P82-'dont imp en provenance UE'!P82,0)</f>
        <v>-128.26663699999997</v>
      </c>
      <c r="Q82" s="22">
        <f t="shared" si="5"/>
        <v>-1126.8334560000001</v>
      </c>
    </row>
    <row r="83" spans="1:17" x14ac:dyDescent="0.2">
      <c r="A83" s="47"/>
      <c r="B83" s="18">
        <v>6</v>
      </c>
      <c r="C83" s="27"/>
      <c r="D83" s="20">
        <v>2013</v>
      </c>
      <c r="E83" s="21">
        <f>IF(ISNUMBER('dont exp vers UE'!E83),'dont exp vers UE'!E83-'dont imp en provenance UE'!E83,0)</f>
        <v>-112.08216099999996</v>
      </c>
      <c r="F83" s="21">
        <f>IF(ISNUMBER('dont exp vers UE'!F83),'dont exp vers UE'!F83-'dont imp en provenance UE'!F83,0)</f>
        <v>-107.247981</v>
      </c>
      <c r="G83" s="21">
        <f>IF(ISNUMBER('dont exp vers UE'!G83),'dont exp vers UE'!G83-'dont imp en provenance UE'!G83,0)</f>
        <v>-126.18710699999997</v>
      </c>
      <c r="H83" s="21">
        <f>IF(ISNUMBER('dont exp vers UE'!H83),'dont exp vers UE'!H83-'dont imp en provenance UE'!H83,0)</f>
        <v>-129.22230500000001</v>
      </c>
      <c r="I83" s="21">
        <f>IF(ISNUMBER('dont exp vers UE'!I83),'dont exp vers UE'!I83-'dont imp en provenance UE'!I83,0)</f>
        <v>-172.16082800000004</v>
      </c>
      <c r="J83" s="21">
        <f>IF(ISNUMBER('dont exp vers UE'!J83),'dont exp vers UE'!J83-'dont imp en provenance UE'!J83,0)</f>
        <v>-139.84219000000002</v>
      </c>
      <c r="K83" s="21">
        <f>IF(ISNUMBER('dont exp vers UE'!K83),'dont exp vers UE'!K83-'dont imp en provenance UE'!K83,0)</f>
        <v>-47.854263999999986</v>
      </c>
      <c r="L83" s="21">
        <f>IF(ISNUMBER('dont exp vers UE'!L83),'dont exp vers UE'!L83-'dont imp en provenance UE'!L83,0)</f>
        <v>-25.438745999999995</v>
      </c>
      <c r="M83" s="21">
        <f>IF(ISNUMBER('dont exp vers UE'!M83),'dont exp vers UE'!M83-'dont imp en provenance UE'!M83,0)</f>
        <v>-61.901590000000013</v>
      </c>
      <c r="N83" s="21">
        <f>IF(ISNUMBER('dont exp vers UE'!N83),'dont exp vers UE'!N83-'dont imp en provenance UE'!N83,0)</f>
        <v>-93.427756999999957</v>
      </c>
      <c r="O83" s="21">
        <f>IF(ISNUMBER('dont exp vers UE'!O83),'dont exp vers UE'!O83-'dont imp en provenance UE'!O83,0)</f>
        <v>-78.62545499999996</v>
      </c>
      <c r="P83" s="72">
        <f>IF(ISNUMBER('dont exp vers UE'!P83),'dont exp vers UE'!P83-'dont imp en provenance UE'!P83,0)</f>
        <v>-112.18589599999994</v>
      </c>
      <c r="Q83" s="22">
        <f t="shared" si="5"/>
        <v>-1206.1762799999999</v>
      </c>
    </row>
    <row r="84" spans="1:17" x14ac:dyDescent="0.2">
      <c r="A84" s="47"/>
      <c r="B84" s="18">
        <v>6</v>
      </c>
      <c r="C84" s="27"/>
      <c r="D84" s="20">
        <v>2014</v>
      </c>
      <c r="E84" s="21">
        <f>IF(ISNUMBER('dont exp vers UE'!E84),'dont exp vers UE'!E84-'dont imp en provenance UE'!E84,0)</f>
        <v>-89.259110000000035</v>
      </c>
      <c r="F84" s="21">
        <f>IF(ISNUMBER('dont exp vers UE'!F84),'dont exp vers UE'!F84-'dont imp en provenance UE'!F84,0)</f>
        <v>-92.81521699999999</v>
      </c>
      <c r="G84" s="21">
        <f>IF(ISNUMBER('dont exp vers UE'!G84),'dont exp vers UE'!G84-'dont imp en provenance UE'!G84,0)</f>
        <v>-100.809741</v>
      </c>
      <c r="H84" s="21">
        <f>IF(ISNUMBER('dont exp vers UE'!H84),'dont exp vers UE'!H84-'dont imp en provenance UE'!H84,0)</f>
        <v>-97.671717999999984</v>
      </c>
      <c r="I84" s="21">
        <f>IF(ISNUMBER('dont exp vers UE'!I84),'dont exp vers UE'!I84-'dont imp en provenance UE'!I84,0)</f>
        <v>-118.36283900000001</v>
      </c>
      <c r="J84" s="21">
        <f>IF(ISNUMBER('dont exp vers UE'!J84),'dont exp vers UE'!J84-'dont imp en provenance UE'!J84,0)</f>
        <v>-94.905050000000003</v>
      </c>
      <c r="K84" s="21">
        <f>IF(ISNUMBER('dont exp vers UE'!K84),'dont exp vers UE'!K84-'dont imp en provenance UE'!K84,0)</f>
        <v>-12.757339999999985</v>
      </c>
      <c r="L84" s="21">
        <f>IF(ISNUMBER('dont exp vers UE'!L84),'dont exp vers UE'!L84-'dont imp en provenance UE'!L84,0)</f>
        <v>-20.704875999999985</v>
      </c>
      <c r="M84" s="21">
        <f>IF(ISNUMBER('dont exp vers UE'!M84),'dont exp vers UE'!M84-'dont imp en provenance UE'!M84,0)</f>
        <v>-76.243011999999979</v>
      </c>
      <c r="N84" s="21">
        <f>IF(ISNUMBER('dont exp vers UE'!N84),'dont exp vers UE'!N84-'dont imp en provenance UE'!N84,0)</f>
        <v>-91.571471999999943</v>
      </c>
      <c r="O84" s="21">
        <f>IF(ISNUMBER('dont exp vers UE'!O84),'dont exp vers UE'!O84-'dont imp en provenance UE'!O84,0)</f>
        <v>-109.92956499999998</v>
      </c>
      <c r="P84" s="72">
        <f>IF(ISNUMBER('dont exp vers UE'!P84),'dont exp vers UE'!P84-'dont imp en provenance UE'!P84,0)</f>
        <v>-137.117796</v>
      </c>
      <c r="Q84" s="22">
        <f t="shared" si="5"/>
        <v>-1042.1477360000001</v>
      </c>
    </row>
    <row r="85" spans="1:17" x14ac:dyDescent="0.2">
      <c r="A85" s="47"/>
      <c r="B85" s="18">
        <v>6</v>
      </c>
      <c r="C85" s="27"/>
      <c r="D85" s="20">
        <v>2015</v>
      </c>
      <c r="E85" s="21">
        <f>IF(ISNUMBER('dont exp vers UE'!E85),'dont exp vers UE'!E85-'dont imp en provenance UE'!E85,0)</f>
        <v>-112.26187999999999</v>
      </c>
      <c r="F85" s="21">
        <f>IF(ISNUMBER('dont exp vers UE'!F85),'dont exp vers UE'!F85-'dont imp en provenance UE'!F85,0)</f>
        <v>-103.71988499999996</v>
      </c>
      <c r="G85" s="21">
        <f>IF(ISNUMBER('dont exp vers UE'!G85),'dont exp vers UE'!G85-'dont imp en provenance UE'!G85,0)</f>
        <v>-116.85560499999997</v>
      </c>
      <c r="H85" s="21">
        <f>IF(ISNUMBER('dont exp vers UE'!H85),'dont exp vers UE'!H85-'dont imp en provenance UE'!H85,0)</f>
        <v>-135.54931100000002</v>
      </c>
      <c r="I85" s="21">
        <f>IF(ISNUMBER('dont exp vers UE'!I85),'dont exp vers UE'!I85-'dont imp en provenance UE'!I85,0)</f>
        <v>-144.04705799999996</v>
      </c>
      <c r="J85" s="21">
        <f>IF(ISNUMBER('dont exp vers UE'!J85),'dont exp vers UE'!J85-'dont imp en provenance UE'!J85,0)</f>
        <v>-135.12234000000001</v>
      </c>
      <c r="K85" s="21">
        <f>IF(ISNUMBER('dont exp vers UE'!K85),'dont exp vers UE'!K85-'dont imp en provenance UE'!K85,0)</f>
        <v>-48.212587000000013</v>
      </c>
      <c r="L85" s="21">
        <f>IF(ISNUMBER('dont exp vers UE'!L85),'dont exp vers UE'!L85-'dont imp en provenance UE'!L85,0)</f>
        <v>-40.941431999999992</v>
      </c>
      <c r="M85" s="21">
        <f>IF(ISNUMBER('dont exp vers UE'!M85),'dont exp vers UE'!M85-'dont imp en provenance UE'!M85,0)</f>
        <v>-75.439054999999939</v>
      </c>
      <c r="N85" s="21">
        <f>IF(ISNUMBER('dont exp vers UE'!N85),'dont exp vers UE'!N85-'dont imp en provenance UE'!N85,0)</f>
        <v>-98.312145999999984</v>
      </c>
      <c r="O85" s="21">
        <f>IF(ISNUMBER('dont exp vers UE'!O85),'dont exp vers UE'!O85-'dont imp en provenance UE'!O85,0)</f>
        <v>-144.82492700000003</v>
      </c>
      <c r="P85" s="72">
        <f>IF(ISNUMBER('dont exp vers UE'!P85),'dont exp vers UE'!P85-'dont imp en provenance UE'!P85,0)</f>
        <v>-155.17983299999997</v>
      </c>
      <c r="Q85" s="22">
        <f t="shared" si="5"/>
        <v>-1310.4660589999999</v>
      </c>
    </row>
    <row r="86" spans="1:17" x14ac:dyDescent="0.2">
      <c r="A86" s="47"/>
      <c r="B86" s="18">
        <v>6</v>
      </c>
      <c r="C86" s="27"/>
      <c r="D86" s="20">
        <v>2016</v>
      </c>
      <c r="E86" s="21">
        <f>IF(ISNUMBER('dont exp vers UE'!E86),'dont exp vers UE'!E86-'dont imp en provenance UE'!E86,0)</f>
        <v>-121.63374399999999</v>
      </c>
      <c r="F86" s="21">
        <f>IF(ISNUMBER('dont exp vers UE'!F86),'dont exp vers UE'!F86-'dont imp en provenance UE'!F86,0)</f>
        <v>-122.462234</v>
      </c>
      <c r="G86" s="21">
        <f>IF(ISNUMBER('dont exp vers UE'!G86),'dont exp vers UE'!G86-'dont imp en provenance UE'!G86,0)</f>
        <v>-157.93892399999999</v>
      </c>
      <c r="H86" s="21">
        <f>IF(ISNUMBER('dont exp vers UE'!H86),'dont exp vers UE'!H86-'dont imp en provenance UE'!H86,0)</f>
        <v>-149.95324899999997</v>
      </c>
      <c r="I86" s="21">
        <f>IF(ISNUMBER('dont exp vers UE'!I86),'dont exp vers UE'!I86-'dont imp en provenance UE'!I86,0)</f>
        <v>-176.50614199999995</v>
      </c>
      <c r="J86" s="21">
        <f>IF(ISNUMBER('dont exp vers UE'!J86),'dont exp vers UE'!J86-'dont imp en provenance UE'!J86,0)</f>
        <v>-143.28243099999997</v>
      </c>
      <c r="K86" s="21">
        <f>IF(ISNUMBER('dont exp vers UE'!K86),'dont exp vers UE'!K86-'dont imp en provenance UE'!K86,0)</f>
        <v>-62.714734999999948</v>
      </c>
      <c r="L86" s="21">
        <f>IF(ISNUMBER('dont exp vers UE'!L86),'dont exp vers UE'!L86-'dont imp en provenance UE'!L86,0)</f>
        <v>-46.785106999999996</v>
      </c>
      <c r="M86" s="21">
        <f>IF(ISNUMBER('dont exp vers UE'!M86),'dont exp vers UE'!M86-'dont imp en provenance UE'!M86,0)</f>
        <v>-85.230118999999974</v>
      </c>
      <c r="N86" s="21">
        <f>IF(ISNUMBER('dont exp vers UE'!N86),'dont exp vers UE'!N86-'dont imp en provenance UE'!N86,0)</f>
        <v>-116.77807600000003</v>
      </c>
      <c r="O86" s="21">
        <f>IF(ISNUMBER('dont exp vers UE'!O86),'dont exp vers UE'!O86-'dont imp en provenance UE'!O86,0)</f>
        <v>-135.18280200000001</v>
      </c>
      <c r="P86" s="72">
        <f>IF(ISNUMBER('dont exp vers UE'!P86),'dont exp vers UE'!P86-'dont imp en provenance UE'!P86,0)</f>
        <v>-163.34724799999998</v>
      </c>
      <c r="Q86" s="22">
        <f t="shared" si="5"/>
        <v>-1481.814811</v>
      </c>
    </row>
    <row r="87" spans="1:17" x14ac:dyDescent="0.2">
      <c r="A87" s="47"/>
      <c r="B87" s="18">
        <v>6</v>
      </c>
      <c r="C87" s="27"/>
      <c r="D87" s="20">
        <v>2017</v>
      </c>
      <c r="E87" s="21">
        <f>IF(ISNUMBER('dont exp vers UE'!E87),'dont exp vers UE'!E87-'dont imp en provenance UE'!E87,0)</f>
        <v>-121.81604999999998</v>
      </c>
      <c r="F87" s="21">
        <f>IF(ISNUMBER('dont exp vers UE'!F87),'dont exp vers UE'!F87-'dont imp en provenance UE'!F87,0)</f>
        <v>-136.00266699999997</v>
      </c>
      <c r="G87" s="21">
        <f>IF(ISNUMBER('dont exp vers UE'!G87),'dont exp vers UE'!G87-'dont imp en provenance UE'!G87,0)</f>
        <v>-141.76779499999998</v>
      </c>
      <c r="H87" s="21">
        <f>IF(ISNUMBER('dont exp vers UE'!H87),'dont exp vers UE'!H87-'dont imp en provenance UE'!H87,0)</f>
        <v>-141.00702899999999</v>
      </c>
      <c r="I87" s="21">
        <f>IF(ISNUMBER('dont exp vers UE'!I87),'dont exp vers UE'!I87-'dont imp en provenance UE'!I87,0)</f>
        <v>-177.87267800000001</v>
      </c>
      <c r="J87" s="21">
        <f>IF(ISNUMBER('dont exp vers UE'!J87),'dont exp vers UE'!J87-'dont imp en provenance UE'!J87,0)</f>
        <v>-122.03314400000001</v>
      </c>
      <c r="K87" s="21">
        <f>IF(ISNUMBER('dont exp vers UE'!K87),'dont exp vers UE'!K87-'dont imp en provenance UE'!K87,0)</f>
        <v>-60.333366999999996</v>
      </c>
      <c r="L87" s="21">
        <f>IF(ISNUMBER('dont exp vers UE'!L87),'dont exp vers UE'!L87-'dont imp en provenance UE'!L87,0)</f>
        <v>-61.338471999999967</v>
      </c>
      <c r="M87" s="21">
        <f>IF(ISNUMBER('dont exp vers UE'!M87),'dont exp vers UE'!M87-'dont imp en provenance UE'!M87,0)</f>
        <v>-98.664286000000047</v>
      </c>
      <c r="N87" s="21">
        <f>IF(ISNUMBER('dont exp vers UE'!N87),'dont exp vers UE'!N87-'dont imp en provenance UE'!N87,0)</f>
        <v>-119.23729899999998</v>
      </c>
      <c r="O87" s="65">
        <f>IF(ISNUMBER('dont exp vers UE'!O87),'dont exp vers UE'!O87-'dont imp en provenance UE'!O87,0)</f>
        <v>-154.865566</v>
      </c>
      <c r="P87" s="73">
        <f>IF(ISNUMBER('dont exp vers UE'!P87),'dont exp vers UE'!P87-'dont imp en provenance UE'!P87,0)</f>
        <v>-153.04943999999995</v>
      </c>
      <c r="Q87" s="28">
        <f>SUM(E87:P87)</f>
        <v>-1487.9877929999996</v>
      </c>
    </row>
    <row r="88" spans="1:17" x14ac:dyDescent="0.2">
      <c r="A88" s="47"/>
      <c r="B88" s="18">
        <v>6</v>
      </c>
      <c r="C88" s="27"/>
      <c r="D88" s="20">
        <v>2018</v>
      </c>
      <c r="E88" s="21">
        <f>IF(ISNUMBER('dont exp vers UE'!E88),'dont exp vers UE'!E88-'dont imp en provenance UE'!E88,0)</f>
        <v>-139.92902400000003</v>
      </c>
      <c r="F88" s="21">
        <f>IF(ISNUMBER('dont exp vers UE'!F88),'dont exp vers UE'!F88-'dont imp en provenance UE'!F88,0)</f>
        <v>-114.23540500000001</v>
      </c>
      <c r="G88" s="21">
        <f>IF(ISNUMBER('dont exp vers UE'!G88),'dont exp vers UE'!G88-'dont imp en provenance UE'!G88,0)</f>
        <v>-147.90568300000001</v>
      </c>
      <c r="H88" s="21">
        <f>IF(ISNUMBER('dont exp vers UE'!H88),'dont exp vers UE'!H88-'dont imp en provenance UE'!H88,0)</f>
        <v>-153.40322800000004</v>
      </c>
      <c r="I88" s="21">
        <f>IF(ISNUMBER('dont exp vers UE'!I88),'dont exp vers UE'!I88-'dont imp en provenance UE'!I88,0)</f>
        <v>-202.854355</v>
      </c>
      <c r="J88" s="21">
        <f>IF(ISNUMBER('dont exp vers UE'!J88),'dont exp vers UE'!J88-'dont imp en provenance UE'!J88,0)</f>
        <v>-172.38279499999999</v>
      </c>
      <c r="K88" s="21">
        <f>IF(ISNUMBER('dont exp vers UE'!K88),'dont exp vers UE'!K88-'dont imp en provenance UE'!K88,0)</f>
        <v>-117.60262800000002</v>
      </c>
      <c r="L88" s="21">
        <f>IF(ISNUMBER('dont exp vers UE'!L88),'dont exp vers UE'!L88-'dont imp en provenance UE'!L88,0)</f>
        <v>0</v>
      </c>
      <c r="M88" s="21">
        <f>IF(ISNUMBER('dont exp vers UE'!M88),'dont exp vers UE'!M88-'dont imp en provenance UE'!M88,0)</f>
        <v>0</v>
      </c>
      <c r="N88" s="21">
        <f>IF(ISNUMBER('dont exp vers UE'!N88),'dont exp vers UE'!N88-'dont imp en provenance UE'!N88,0)</f>
        <v>0</v>
      </c>
      <c r="O88" s="65">
        <f>IF(ISNUMBER('dont exp vers UE'!O88),'dont exp vers UE'!O88-'dont imp en provenance UE'!O88,0)</f>
        <v>0</v>
      </c>
      <c r="P88" s="73">
        <f>IF(ISNUMBER('dont exp vers UE'!P88),'dont exp vers UE'!P88-'dont imp en provenance UE'!P88,0)</f>
        <v>0</v>
      </c>
      <c r="Q88" s="28">
        <f>SUM(E88:P88)</f>
        <v>-1048.3131180000003</v>
      </c>
    </row>
    <row r="89" spans="1:17" x14ac:dyDescent="0.2">
      <c r="A89" s="47"/>
      <c r="B89" s="18"/>
      <c r="C89" s="27"/>
      <c r="D89" s="20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77"/>
      <c r="Q89" s="50"/>
    </row>
    <row r="90" spans="1:17" x14ac:dyDescent="0.2">
      <c r="A90" s="23"/>
      <c r="B90" s="18"/>
      <c r="C90" s="27"/>
      <c r="D90" s="24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74"/>
      <c r="Q90" s="26"/>
    </row>
    <row r="91" spans="1:17" x14ac:dyDescent="0.2">
      <c r="A91" s="51" t="s">
        <v>29</v>
      </c>
      <c r="B91" s="18">
        <v>7</v>
      </c>
      <c r="C91" s="19"/>
      <c r="D91" s="20">
        <v>2007</v>
      </c>
      <c r="E91" s="21">
        <f>IF(ISNUMBER('dont exp vers UE'!E91),'dont exp vers UE'!E91-'dont imp en provenance UE'!E91,0)</f>
        <v>124.07072699999998</v>
      </c>
      <c r="F91" s="21">
        <f>IF(ISNUMBER('dont exp vers UE'!F91),'dont exp vers UE'!F91-'dont imp en provenance UE'!F91,0)</f>
        <v>125.36228799999998</v>
      </c>
      <c r="G91" s="21">
        <f>IF(ISNUMBER('dont exp vers UE'!G91),'dont exp vers UE'!G91-'dont imp en provenance UE'!G91,0)</f>
        <v>136.00590800000001</v>
      </c>
      <c r="H91" s="21">
        <f>IF(ISNUMBER('dont exp vers UE'!H91),'dont exp vers UE'!H91-'dont imp en provenance UE'!H91,0)</f>
        <v>110.547085</v>
      </c>
      <c r="I91" s="21">
        <f>IF(ISNUMBER('dont exp vers UE'!I91),'dont exp vers UE'!I91-'dont imp en provenance UE'!I91,0)</f>
        <v>104.21208899999999</v>
      </c>
      <c r="J91" s="21">
        <f>IF(ISNUMBER('dont exp vers UE'!J91),'dont exp vers UE'!J91-'dont imp en provenance UE'!J91,0)</f>
        <v>104.33850399999997</v>
      </c>
      <c r="K91" s="21">
        <f>IF(ISNUMBER('dont exp vers UE'!K91),'dont exp vers UE'!K91-'dont imp en provenance UE'!K91,0)</f>
        <v>96.072213999999988</v>
      </c>
      <c r="L91" s="21">
        <f>IF(ISNUMBER('dont exp vers UE'!L91),'dont exp vers UE'!L91-'dont imp en provenance UE'!L91,0)</f>
        <v>107.69282799999999</v>
      </c>
      <c r="M91" s="21">
        <f>IF(ISNUMBER('dont exp vers UE'!M91),'dont exp vers UE'!M91-'dont imp en provenance UE'!M91,0)</f>
        <v>133.803697</v>
      </c>
      <c r="N91" s="21">
        <f>IF(ISNUMBER('dont exp vers UE'!N91),'dont exp vers UE'!N91-'dont imp en provenance UE'!N91,0)</f>
        <v>87.289346000000009</v>
      </c>
      <c r="O91" s="21">
        <f>IF(ISNUMBER('dont exp vers UE'!O91),'dont exp vers UE'!O91-'dont imp en provenance UE'!O91,0)</f>
        <v>117.288882</v>
      </c>
      <c r="P91" s="72">
        <f>IF(ISNUMBER('dont exp vers UE'!P91),'dont exp vers UE'!P91-'dont imp en provenance UE'!P91,0)</f>
        <v>110.82821899999999</v>
      </c>
      <c r="Q91" s="22">
        <f>SUM(E91:P91)</f>
        <v>1357.5117869999999</v>
      </c>
    </row>
    <row r="92" spans="1:17" x14ac:dyDescent="0.2">
      <c r="A92" s="47"/>
      <c r="B92" s="18">
        <v>7</v>
      </c>
      <c r="C92" s="19"/>
      <c r="D92" s="20">
        <v>2008</v>
      </c>
      <c r="E92" s="21">
        <f>IF(ISNUMBER('dont exp vers UE'!E92),'dont exp vers UE'!E92-'dont imp en provenance UE'!E92,0)</f>
        <v>130.11397100000002</v>
      </c>
      <c r="F92" s="21">
        <f>IF(ISNUMBER('dont exp vers UE'!F92),'dont exp vers UE'!F92-'dont imp en provenance UE'!F92,0)</f>
        <v>152.94965300000001</v>
      </c>
      <c r="G92" s="21">
        <f>IF(ISNUMBER('dont exp vers UE'!G92),'dont exp vers UE'!G92-'dont imp en provenance UE'!G92,0)</f>
        <v>49.783625999999998</v>
      </c>
      <c r="H92" s="21">
        <f>IF(ISNUMBER('dont exp vers UE'!H92),'dont exp vers UE'!H92-'dont imp en provenance UE'!H92,0)</f>
        <v>58.500920999999991</v>
      </c>
      <c r="I92" s="21">
        <f>IF(ISNUMBER('dont exp vers UE'!I92),'dont exp vers UE'!I92-'dont imp en provenance UE'!I92,0)</f>
        <v>84.908622999999977</v>
      </c>
      <c r="J92" s="21">
        <f>IF(ISNUMBER('dont exp vers UE'!J92),'dont exp vers UE'!J92-'dont imp en provenance UE'!J92,0)</f>
        <v>90.399630999999999</v>
      </c>
      <c r="K92" s="21">
        <f>IF(ISNUMBER('dont exp vers UE'!K92),'dont exp vers UE'!K92-'dont imp en provenance UE'!K92,0)</f>
        <v>106.407342</v>
      </c>
      <c r="L92" s="21">
        <f>IF(ISNUMBER('dont exp vers UE'!L92),'dont exp vers UE'!L92-'dont imp en provenance UE'!L92,0)</f>
        <v>109.56597000000005</v>
      </c>
      <c r="M92" s="21">
        <f>IF(ISNUMBER('dont exp vers UE'!M92),'dont exp vers UE'!M92-'dont imp en provenance UE'!M92,0)</f>
        <v>132.10554199999999</v>
      </c>
      <c r="N92" s="21">
        <f>IF(ISNUMBER('dont exp vers UE'!N92),'dont exp vers UE'!N92-'dont imp en provenance UE'!N92,0)</f>
        <v>112.23185600000002</v>
      </c>
      <c r="O92" s="21">
        <f>IF(ISNUMBER('dont exp vers UE'!O92),'dont exp vers UE'!O92-'dont imp en provenance UE'!O92,0)</f>
        <v>93.21543299999999</v>
      </c>
      <c r="P92" s="72">
        <f>IF(ISNUMBER('dont exp vers UE'!P92),'dont exp vers UE'!P92-'dont imp en provenance UE'!P92,0)</f>
        <v>128.18351100000001</v>
      </c>
      <c r="Q92" s="22">
        <f t="shared" ref="Q92:Q100" si="6">SUM(E92:P92)</f>
        <v>1248.3660790000001</v>
      </c>
    </row>
    <row r="93" spans="1:17" x14ac:dyDescent="0.2">
      <c r="A93" s="47"/>
      <c r="B93" s="18">
        <v>7</v>
      </c>
      <c r="C93" s="19"/>
      <c r="D93" s="20">
        <v>2009</v>
      </c>
      <c r="E93" s="21">
        <f>IF(ISNUMBER('dont exp vers UE'!E93),'dont exp vers UE'!E93-'dont imp en provenance UE'!E93,0)</f>
        <v>125.36439700000001</v>
      </c>
      <c r="F93" s="21">
        <f>IF(ISNUMBER('dont exp vers UE'!F93),'dont exp vers UE'!F93-'dont imp en provenance UE'!F93,0)</f>
        <v>99.645888999999997</v>
      </c>
      <c r="G93" s="21">
        <f>IF(ISNUMBER('dont exp vers UE'!G93),'dont exp vers UE'!G93-'dont imp en provenance UE'!G93,0)</f>
        <v>107.30201199999999</v>
      </c>
      <c r="H93" s="21">
        <f>IF(ISNUMBER('dont exp vers UE'!H93),'dont exp vers UE'!H93-'dont imp en provenance UE'!H93,0)</f>
        <v>115.13780199999999</v>
      </c>
      <c r="I93" s="21">
        <f>IF(ISNUMBER('dont exp vers UE'!I93),'dont exp vers UE'!I93-'dont imp en provenance UE'!I93,0)</f>
        <v>89.366991999999996</v>
      </c>
      <c r="J93" s="21">
        <f>IF(ISNUMBER('dont exp vers UE'!J93),'dont exp vers UE'!J93-'dont imp en provenance UE'!J93,0)</f>
        <v>89.925012000000009</v>
      </c>
      <c r="K93" s="21">
        <f>IF(ISNUMBER('dont exp vers UE'!K93),'dont exp vers UE'!K93-'dont imp en provenance UE'!K93,0)</f>
        <v>102.112189</v>
      </c>
      <c r="L93" s="21">
        <f>IF(ISNUMBER('dont exp vers UE'!L93),'dont exp vers UE'!L93-'dont imp en provenance UE'!L93,0)</f>
        <v>93.807047000000011</v>
      </c>
      <c r="M93" s="21">
        <f>IF(ISNUMBER('dont exp vers UE'!M93),'dont exp vers UE'!M93-'dont imp en provenance UE'!M93,0)</f>
        <v>126.55522800000001</v>
      </c>
      <c r="N93" s="21">
        <f>IF(ISNUMBER('dont exp vers UE'!N93),'dont exp vers UE'!N93-'dont imp en provenance UE'!N93,0)</f>
        <v>125.99422999999999</v>
      </c>
      <c r="O93" s="21">
        <f>IF(ISNUMBER('dont exp vers UE'!O93),'dont exp vers UE'!O93-'dont imp en provenance UE'!O93,0)</f>
        <v>102.93663299999997</v>
      </c>
      <c r="P93" s="72">
        <f>IF(ISNUMBER('dont exp vers UE'!P93),'dont exp vers UE'!P93-'dont imp en provenance UE'!P93,0)</f>
        <v>114.85755700000001</v>
      </c>
      <c r="Q93" s="22">
        <f t="shared" si="6"/>
        <v>1293.0049880000001</v>
      </c>
    </row>
    <row r="94" spans="1:17" x14ac:dyDescent="0.2">
      <c r="A94" s="47"/>
      <c r="B94" s="18">
        <v>7</v>
      </c>
      <c r="C94" s="19"/>
      <c r="D94" s="20">
        <v>2010</v>
      </c>
      <c r="E94" s="21">
        <f>IF(ISNUMBER('dont exp vers UE'!E94),'dont exp vers UE'!E94-'dont imp en provenance UE'!E94,0)</f>
        <v>113.59032399999998</v>
      </c>
      <c r="F94" s="21">
        <f>IF(ISNUMBER('dont exp vers UE'!F94),'dont exp vers UE'!F94-'dont imp en provenance UE'!F94,0)</f>
        <v>106.71449800000001</v>
      </c>
      <c r="G94" s="21">
        <f>IF(ISNUMBER('dont exp vers UE'!G94),'dont exp vers UE'!G94-'dont imp en provenance UE'!G94,0)</f>
        <v>121.710977</v>
      </c>
      <c r="H94" s="21">
        <f>IF(ISNUMBER('dont exp vers UE'!H94),'dont exp vers UE'!H94-'dont imp en provenance UE'!H94,0)</f>
        <v>107.83796400000001</v>
      </c>
      <c r="I94" s="21">
        <f>IF(ISNUMBER('dont exp vers UE'!I94),'dont exp vers UE'!I94-'dont imp en provenance UE'!I94,0)</f>
        <v>91.035019999999989</v>
      </c>
      <c r="J94" s="21">
        <f>IF(ISNUMBER('dont exp vers UE'!J94),'dont exp vers UE'!J94-'dont imp en provenance UE'!J94,0)</f>
        <v>123.34660199999999</v>
      </c>
      <c r="K94" s="21">
        <f>IF(ISNUMBER('dont exp vers UE'!K94),'dont exp vers UE'!K94-'dont imp en provenance UE'!K94,0)</f>
        <v>97.482894000000002</v>
      </c>
      <c r="L94" s="21">
        <f>IF(ISNUMBER('dont exp vers UE'!L94),'dont exp vers UE'!L94-'dont imp en provenance UE'!L94,0)</f>
        <v>105.44133000000001</v>
      </c>
      <c r="M94" s="21">
        <f>IF(ISNUMBER('dont exp vers UE'!M94),'dont exp vers UE'!M94-'dont imp en provenance UE'!M94,0)</f>
        <v>133.05508200000003</v>
      </c>
      <c r="N94" s="21">
        <f>IF(ISNUMBER('dont exp vers UE'!N94),'dont exp vers UE'!N94-'dont imp en provenance UE'!N94,0)</f>
        <v>123.169061</v>
      </c>
      <c r="O94" s="21">
        <f>IF(ISNUMBER('dont exp vers UE'!O94),'dont exp vers UE'!O94-'dont imp en provenance UE'!O94,0)</f>
        <v>109.73209</v>
      </c>
      <c r="P94" s="72">
        <f>IF(ISNUMBER('dont exp vers UE'!P94),'dont exp vers UE'!P94-'dont imp en provenance UE'!P94,0)</f>
        <v>115.69998899999999</v>
      </c>
      <c r="Q94" s="22">
        <f t="shared" si="6"/>
        <v>1348.8158309999999</v>
      </c>
    </row>
    <row r="95" spans="1:17" x14ac:dyDescent="0.2">
      <c r="A95" s="47"/>
      <c r="B95" s="18">
        <v>7</v>
      </c>
      <c r="C95" s="19"/>
      <c r="D95" s="54" t="s">
        <v>23</v>
      </c>
      <c r="E95" s="21">
        <f>IF(ISNUMBER('dont exp vers UE'!E95),'dont exp vers UE'!E95-'dont imp en provenance UE'!E95,0)</f>
        <v>110.017206</v>
      </c>
      <c r="F95" s="21">
        <f>IF(ISNUMBER('dont exp vers UE'!F95),'dont exp vers UE'!F95-'dont imp en provenance UE'!F95,0)</f>
        <v>107.120898</v>
      </c>
      <c r="G95" s="21">
        <f>IF(ISNUMBER('dont exp vers UE'!G95),'dont exp vers UE'!G95-'dont imp en provenance UE'!G95,0)</f>
        <v>132.10573599999998</v>
      </c>
      <c r="H95" s="21">
        <f>IF(ISNUMBER('dont exp vers UE'!H95),'dont exp vers UE'!H95-'dont imp en provenance UE'!H95,0)</f>
        <v>93.519812999999999</v>
      </c>
      <c r="I95" s="21">
        <f>IF(ISNUMBER('dont exp vers UE'!I95),'dont exp vers UE'!I95-'dont imp en provenance UE'!I95,0)</f>
        <v>114.59087699999998</v>
      </c>
      <c r="J95" s="21">
        <f>IF(ISNUMBER('dont exp vers UE'!J95),'dont exp vers UE'!J95-'dont imp en provenance UE'!J95,0)</f>
        <v>112.871488</v>
      </c>
      <c r="K95" s="21">
        <f>IF(ISNUMBER('dont exp vers UE'!K95),'dont exp vers UE'!K95-'dont imp en provenance UE'!K95,0)</f>
        <v>97.600312999999971</v>
      </c>
      <c r="L95" s="21">
        <f>IF(ISNUMBER('dont exp vers UE'!L95),'dont exp vers UE'!L95-'dont imp en provenance UE'!L95,0)</f>
        <v>96.43255000000002</v>
      </c>
      <c r="M95" s="21">
        <f>IF(ISNUMBER('dont exp vers UE'!M95),'dont exp vers UE'!M95-'dont imp en provenance UE'!M95,0)</f>
        <v>135.37516299999999</v>
      </c>
      <c r="N95" s="21">
        <f>IF(ISNUMBER('dont exp vers UE'!N95),'dont exp vers UE'!N95-'dont imp en provenance UE'!N95,0)</f>
        <v>125.39940099999997</v>
      </c>
      <c r="O95" s="21">
        <f>IF(ISNUMBER('dont exp vers UE'!O95),'dont exp vers UE'!O95-'dont imp en provenance UE'!O95,0)</f>
        <v>128.18508300000002</v>
      </c>
      <c r="P95" s="72">
        <f>IF(ISNUMBER('dont exp vers UE'!P95),'dont exp vers UE'!P95-'dont imp en provenance UE'!P95,0)</f>
        <v>115.16097199999997</v>
      </c>
      <c r="Q95" s="22">
        <f t="shared" si="6"/>
        <v>1368.3794999999998</v>
      </c>
    </row>
    <row r="96" spans="1:17" x14ac:dyDescent="0.2">
      <c r="A96" s="47"/>
      <c r="B96" s="18">
        <v>7</v>
      </c>
      <c r="C96" s="19"/>
      <c r="D96" s="20">
        <v>2012</v>
      </c>
      <c r="E96" s="21">
        <f>IF(ISNUMBER('dont exp vers UE'!E96),'dont exp vers UE'!E96-'dont imp en provenance UE'!E96,0)</f>
        <v>109.48033699999999</v>
      </c>
      <c r="F96" s="21">
        <f>IF(ISNUMBER('dont exp vers UE'!F96),'dont exp vers UE'!F96-'dont imp en provenance UE'!F96,0)</f>
        <v>103.41642599999997</v>
      </c>
      <c r="G96" s="21">
        <f>IF(ISNUMBER('dont exp vers UE'!G96),'dont exp vers UE'!G96-'dont imp en provenance UE'!G96,0)</f>
        <v>116.81010999999999</v>
      </c>
      <c r="H96" s="21">
        <f>IF(ISNUMBER('dont exp vers UE'!H96),'dont exp vers UE'!H96-'dont imp en provenance UE'!H96,0)</f>
        <v>96.785629999999998</v>
      </c>
      <c r="I96" s="21">
        <f>IF(ISNUMBER('dont exp vers UE'!I96),'dont exp vers UE'!I96-'dont imp en provenance UE'!I96,0)</f>
        <v>112.7414</v>
      </c>
      <c r="J96" s="21">
        <f>IF(ISNUMBER('dont exp vers UE'!J96),'dont exp vers UE'!J96-'dont imp en provenance UE'!J96,0)</f>
        <v>104.40135199999997</v>
      </c>
      <c r="K96" s="21">
        <f>IF(ISNUMBER('dont exp vers UE'!K96),'dont exp vers UE'!K96-'dont imp en provenance UE'!K96,0)</f>
        <v>92.145858999999987</v>
      </c>
      <c r="L96" s="21">
        <f>IF(ISNUMBER('dont exp vers UE'!L96),'dont exp vers UE'!L96-'dont imp en provenance UE'!L96,0)</f>
        <v>117.064099</v>
      </c>
      <c r="M96" s="21">
        <f>IF(ISNUMBER('dont exp vers UE'!M96),'dont exp vers UE'!M96-'dont imp en provenance UE'!M96,0)</f>
        <v>130.02964399999999</v>
      </c>
      <c r="N96" s="21">
        <f>IF(ISNUMBER('dont exp vers UE'!N96),'dont exp vers UE'!N96-'dont imp en provenance UE'!N96,0)</f>
        <v>140.41863999999998</v>
      </c>
      <c r="O96" s="21">
        <f>IF(ISNUMBER('dont exp vers UE'!O96),'dont exp vers UE'!O96-'dont imp en provenance UE'!O96,0)</f>
        <v>117.61769799999998</v>
      </c>
      <c r="P96" s="72">
        <f>IF(ISNUMBER('dont exp vers UE'!P96),'dont exp vers UE'!P96-'dont imp en provenance UE'!P96,0)</f>
        <v>110.95097900000003</v>
      </c>
      <c r="Q96" s="22">
        <f t="shared" si="6"/>
        <v>1351.8621739999996</v>
      </c>
    </row>
    <row r="97" spans="1:17" x14ac:dyDescent="0.2">
      <c r="A97" s="47"/>
      <c r="B97" s="18">
        <v>7</v>
      </c>
      <c r="C97" s="19"/>
      <c r="D97" s="20">
        <v>2013</v>
      </c>
      <c r="E97" s="21">
        <f>IF(ISNUMBER('dont exp vers UE'!E97),'dont exp vers UE'!E97-'dont imp en provenance UE'!E97,0)</f>
        <v>126.035776</v>
      </c>
      <c r="F97" s="21">
        <f>IF(ISNUMBER('dont exp vers UE'!F97),'dont exp vers UE'!F97-'dont imp en provenance UE'!F97,0)</f>
        <v>108.52890599999999</v>
      </c>
      <c r="G97" s="21">
        <f>IF(ISNUMBER('dont exp vers UE'!G97),'dont exp vers UE'!G97-'dont imp en provenance UE'!G97,0)</f>
        <v>108.91798299999999</v>
      </c>
      <c r="H97" s="21">
        <f>IF(ISNUMBER('dont exp vers UE'!H97),'dont exp vers UE'!H97-'dont imp en provenance UE'!H97,0)</f>
        <v>107.55174699999999</v>
      </c>
      <c r="I97" s="21">
        <f>IF(ISNUMBER('dont exp vers UE'!I97),'dont exp vers UE'!I97-'dont imp en provenance UE'!I97,0)</f>
        <v>98.256067999999999</v>
      </c>
      <c r="J97" s="21">
        <f>IF(ISNUMBER('dont exp vers UE'!J97),'dont exp vers UE'!J97-'dont imp en provenance UE'!J97,0)</f>
        <v>96.396575000000013</v>
      </c>
      <c r="K97" s="21">
        <f>IF(ISNUMBER('dont exp vers UE'!K97),'dont exp vers UE'!K97-'dont imp en provenance UE'!K97,0)</f>
        <v>100.42135399999998</v>
      </c>
      <c r="L97" s="21">
        <f>IF(ISNUMBER('dont exp vers UE'!L97),'dont exp vers UE'!L97-'dont imp en provenance UE'!L97,0)</f>
        <v>100.408129</v>
      </c>
      <c r="M97" s="21">
        <f>IF(ISNUMBER('dont exp vers UE'!M97),'dont exp vers UE'!M97-'dont imp en provenance UE'!M97,0)</f>
        <v>143.49865099999997</v>
      </c>
      <c r="N97" s="21">
        <f>IF(ISNUMBER('dont exp vers UE'!N97),'dont exp vers UE'!N97-'dont imp en provenance UE'!N97,0)</f>
        <v>143.75882099999995</v>
      </c>
      <c r="O97" s="21">
        <f>IF(ISNUMBER('dont exp vers UE'!O97),'dont exp vers UE'!O97-'dont imp en provenance UE'!O97,0)</f>
        <v>126.07185699999999</v>
      </c>
      <c r="P97" s="72">
        <f>IF(ISNUMBER('dont exp vers UE'!P97),'dont exp vers UE'!P97-'dont imp en provenance UE'!P97,0)</f>
        <v>112.68968000000001</v>
      </c>
      <c r="Q97" s="22">
        <f t="shared" si="6"/>
        <v>1372.5355469999997</v>
      </c>
    </row>
    <row r="98" spans="1:17" x14ac:dyDescent="0.2">
      <c r="A98" s="47"/>
      <c r="B98" s="18">
        <v>7</v>
      </c>
      <c r="C98" s="19"/>
      <c r="D98" s="20">
        <v>2014</v>
      </c>
      <c r="E98" s="21">
        <f>IF(ISNUMBER('dont exp vers UE'!E98),'dont exp vers UE'!E98-'dont imp en provenance UE'!E98,0)</f>
        <v>132.50341599999999</v>
      </c>
      <c r="F98" s="21">
        <f>IF(ISNUMBER('dont exp vers UE'!F98),'dont exp vers UE'!F98-'dont imp en provenance UE'!F98,0)</f>
        <v>117.33407499999998</v>
      </c>
      <c r="G98" s="21">
        <f>IF(ISNUMBER('dont exp vers UE'!G98),'dont exp vers UE'!G98-'dont imp en provenance UE'!G98,0)</f>
        <v>110.416578</v>
      </c>
      <c r="H98" s="21">
        <f>IF(ISNUMBER('dont exp vers UE'!H98),'dont exp vers UE'!H98-'dont imp en provenance UE'!H98,0)</f>
        <v>117.423727</v>
      </c>
      <c r="I98" s="21">
        <f>IF(ISNUMBER('dont exp vers UE'!I98),'dont exp vers UE'!I98-'dont imp en provenance UE'!I98,0)</f>
        <v>105.60094599999999</v>
      </c>
      <c r="J98" s="21">
        <f>IF(ISNUMBER('dont exp vers UE'!J98),'dont exp vers UE'!J98-'dont imp en provenance UE'!J98,0)</f>
        <v>99.509360000000001</v>
      </c>
      <c r="K98" s="21">
        <f>IF(ISNUMBER('dont exp vers UE'!K98),'dont exp vers UE'!K98-'dont imp en provenance UE'!K98,0)</f>
        <v>110.89414400000001</v>
      </c>
      <c r="L98" s="21">
        <f>IF(ISNUMBER('dont exp vers UE'!L98),'dont exp vers UE'!L98-'dont imp en provenance UE'!L98,0)</f>
        <v>99.107724999999988</v>
      </c>
      <c r="M98" s="21">
        <f>IF(ISNUMBER('dont exp vers UE'!M98),'dont exp vers UE'!M98-'dont imp en provenance UE'!M98,0)</f>
        <v>124.01996900000002</v>
      </c>
      <c r="N98" s="21">
        <f>IF(ISNUMBER('dont exp vers UE'!N98),'dont exp vers UE'!N98-'dont imp en provenance UE'!N98,0)</f>
        <v>123.59510300000001</v>
      </c>
      <c r="O98" s="21">
        <f>IF(ISNUMBER('dont exp vers UE'!O98),'dont exp vers UE'!O98-'dont imp en provenance UE'!O98,0)</f>
        <v>114.302536</v>
      </c>
      <c r="P98" s="72">
        <f>IF(ISNUMBER('dont exp vers UE'!P98),'dont exp vers UE'!P98-'dont imp en provenance UE'!P98,0)</f>
        <v>104.21987699999997</v>
      </c>
      <c r="Q98" s="22">
        <f t="shared" si="6"/>
        <v>1358.9274559999999</v>
      </c>
    </row>
    <row r="99" spans="1:17" x14ac:dyDescent="0.2">
      <c r="A99" s="47"/>
      <c r="B99" s="18">
        <v>7</v>
      </c>
      <c r="C99" s="19"/>
      <c r="D99" s="20">
        <v>2015</v>
      </c>
      <c r="E99" s="21">
        <f>IF(ISNUMBER('dont exp vers UE'!E99),'dont exp vers UE'!E99-'dont imp en provenance UE'!E99,0)</f>
        <v>114.40136700000001</v>
      </c>
      <c r="F99" s="21">
        <f>IF(ISNUMBER('dont exp vers UE'!F99),'dont exp vers UE'!F99-'dont imp en provenance UE'!F99,0)</f>
        <v>107.009006</v>
      </c>
      <c r="G99" s="21">
        <f>IF(ISNUMBER('dont exp vers UE'!G99),'dont exp vers UE'!G99-'dont imp en provenance UE'!G99,0)</f>
        <v>114.34512900000003</v>
      </c>
      <c r="H99" s="21">
        <f>IF(ISNUMBER('dont exp vers UE'!H99),'dont exp vers UE'!H99-'dont imp en provenance UE'!H99,0)</f>
        <v>130.96716300000003</v>
      </c>
      <c r="I99" s="21">
        <f>IF(ISNUMBER('dont exp vers UE'!I99),'dont exp vers UE'!I99-'dont imp en provenance UE'!I99,0)</f>
        <v>98.591542000000004</v>
      </c>
      <c r="J99" s="21">
        <f>IF(ISNUMBER('dont exp vers UE'!J99),'dont exp vers UE'!J99-'dont imp en provenance UE'!J99,0)</f>
        <v>116.54844599999998</v>
      </c>
      <c r="K99" s="21">
        <f>IF(ISNUMBER('dont exp vers UE'!K99),'dont exp vers UE'!K99-'dont imp en provenance UE'!K99,0)</f>
        <v>114.67693</v>
      </c>
      <c r="L99" s="21">
        <f>IF(ISNUMBER('dont exp vers UE'!L99),'dont exp vers UE'!L99-'dont imp en provenance UE'!L99,0)</f>
        <v>106.576843</v>
      </c>
      <c r="M99" s="21">
        <f>IF(ISNUMBER('dont exp vers UE'!M99),'dont exp vers UE'!M99-'dont imp en provenance UE'!M99,0)</f>
        <v>127.30602899999997</v>
      </c>
      <c r="N99" s="21">
        <f>IF(ISNUMBER('dont exp vers UE'!N99),'dont exp vers UE'!N99-'dont imp en provenance UE'!N99,0)</f>
        <v>60.487824000000018</v>
      </c>
      <c r="O99" s="21">
        <f>IF(ISNUMBER('dont exp vers UE'!O99),'dont exp vers UE'!O99-'dont imp en provenance UE'!O99,0)</f>
        <v>164.75170299999996</v>
      </c>
      <c r="P99" s="72">
        <f>IF(ISNUMBER('dont exp vers UE'!P99),'dont exp vers UE'!P99-'dont imp en provenance UE'!P99,0)</f>
        <v>133.98020399999999</v>
      </c>
      <c r="Q99" s="22">
        <f t="shared" si="6"/>
        <v>1389.6421859999998</v>
      </c>
    </row>
    <row r="100" spans="1:17" x14ac:dyDescent="0.2">
      <c r="A100" s="47"/>
      <c r="B100" s="18">
        <v>7</v>
      </c>
      <c r="C100" s="19"/>
      <c r="D100" s="20">
        <v>2016</v>
      </c>
      <c r="E100" s="21">
        <f>IF(ISNUMBER('dont exp vers UE'!E100),'dont exp vers UE'!E100-'dont imp en provenance UE'!E100,0)</f>
        <v>131.28269399999999</v>
      </c>
      <c r="F100" s="21">
        <f>IF(ISNUMBER('dont exp vers UE'!F100),'dont exp vers UE'!F100-'dont imp en provenance UE'!F100,0)</f>
        <v>119.81930300000002</v>
      </c>
      <c r="G100" s="21">
        <f>IF(ISNUMBER('dont exp vers UE'!G100),'dont exp vers UE'!G100-'dont imp en provenance UE'!G100,0)</f>
        <v>138.018912</v>
      </c>
      <c r="H100" s="21">
        <f>IF(ISNUMBER('dont exp vers UE'!H100),'dont exp vers UE'!H100-'dont imp en provenance UE'!H100,0)</f>
        <v>116.31621200000001</v>
      </c>
      <c r="I100" s="21">
        <f>IF(ISNUMBER('dont exp vers UE'!I100),'dont exp vers UE'!I100-'dont imp en provenance UE'!I100,0)</f>
        <v>118.55130999999999</v>
      </c>
      <c r="J100" s="21">
        <f>IF(ISNUMBER('dont exp vers UE'!J100),'dont exp vers UE'!J100-'dont imp en provenance UE'!J100,0)</f>
        <v>127.93682099999998</v>
      </c>
      <c r="K100" s="21">
        <f>IF(ISNUMBER('dont exp vers UE'!K100),'dont exp vers UE'!K100-'dont imp en provenance UE'!K100,0)</f>
        <v>95.048272999999995</v>
      </c>
      <c r="L100" s="21">
        <f>IF(ISNUMBER('dont exp vers UE'!L100),'dont exp vers UE'!L100-'dont imp en provenance UE'!L100,0)</f>
        <v>123.753838</v>
      </c>
      <c r="M100" s="21">
        <f>IF(ISNUMBER('dont exp vers UE'!M100),'dont exp vers UE'!M100-'dont imp en provenance UE'!M100,0)</f>
        <v>147.49304100000001</v>
      </c>
      <c r="N100" s="21">
        <f>IF(ISNUMBER('dont exp vers UE'!N100),'dont exp vers UE'!N100-'dont imp en provenance UE'!N100,0)</f>
        <v>122.84913399999998</v>
      </c>
      <c r="O100" s="21">
        <f>IF(ISNUMBER('dont exp vers UE'!O100),'dont exp vers UE'!O100-'dont imp en provenance UE'!O100,0)</f>
        <v>142.23593200000002</v>
      </c>
      <c r="P100" s="72">
        <f>IF(ISNUMBER('dont exp vers UE'!P100),'dont exp vers UE'!P100-'dont imp en provenance UE'!P100,0)</f>
        <v>114.76200499999999</v>
      </c>
      <c r="Q100" s="22">
        <f t="shared" si="6"/>
        <v>1498.0674750000001</v>
      </c>
    </row>
    <row r="101" spans="1:17" x14ac:dyDescent="0.2">
      <c r="A101" s="47"/>
      <c r="B101" s="18">
        <v>7</v>
      </c>
      <c r="C101" s="19"/>
      <c r="D101" s="20">
        <v>2017</v>
      </c>
      <c r="E101" s="21">
        <f>IF(ISNUMBER('dont exp vers UE'!E101),'dont exp vers UE'!E101-'dont imp en provenance UE'!E101,0)</f>
        <v>115.808043</v>
      </c>
      <c r="F101" s="21">
        <f>IF(ISNUMBER('dont exp vers UE'!F101),'dont exp vers UE'!F101-'dont imp en provenance UE'!F101,0)</f>
        <v>119.506058</v>
      </c>
      <c r="G101" s="21">
        <f>IF(ISNUMBER('dont exp vers UE'!G101),'dont exp vers UE'!G101-'dont imp en provenance UE'!G101,0)</f>
        <v>141.46530899999996</v>
      </c>
      <c r="H101" s="21">
        <f>IF(ISNUMBER('dont exp vers UE'!H101),'dont exp vers UE'!H101-'dont imp en provenance UE'!H101,0)</f>
        <v>123.70486100000001</v>
      </c>
      <c r="I101" s="21">
        <f>IF(ISNUMBER('dont exp vers UE'!I101),'dont exp vers UE'!I101-'dont imp en provenance UE'!I101,0)</f>
        <v>136.98345599999999</v>
      </c>
      <c r="J101" s="21">
        <f>IF(ISNUMBER('dont exp vers UE'!J101),'dont exp vers UE'!J101-'dont imp en provenance UE'!J101,0)</f>
        <v>130.86122999999998</v>
      </c>
      <c r="K101" s="21">
        <f>IF(ISNUMBER('dont exp vers UE'!K101),'dont exp vers UE'!K101-'dont imp en provenance UE'!K101,0)</f>
        <v>119.950396</v>
      </c>
      <c r="L101" s="21">
        <f>IF(ISNUMBER('dont exp vers UE'!L101),'dont exp vers UE'!L101-'dont imp en provenance UE'!L101,0)</f>
        <v>147.57322899999997</v>
      </c>
      <c r="M101" s="21">
        <f>IF(ISNUMBER('dont exp vers UE'!M101),'dont exp vers UE'!M101-'dont imp en provenance UE'!M101,0)</f>
        <v>144.50423000000001</v>
      </c>
      <c r="N101" s="21">
        <f>IF(ISNUMBER('dont exp vers UE'!N101),'dont exp vers UE'!N101-'dont imp en provenance UE'!N101,0)</f>
        <v>150.476685</v>
      </c>
      <c r="O101" s="65">
        <f>IF(ISNUMBER('dont exp vers UE'!O101),'dont exp vers UE'!O101-'dont imp en provenance UE'!O101,0)</f>
        <v>149.28610599999999</v>
      </c>
      <c r="P101" s="73">
        <f>IF(ISNUMBER('dont exp vers UE'!P101),'dont exp vers UE'!P101-'dont imp en provenance UE'!P101,0)</f>
        <v>112.21041400000001</v>
      </c>
      <c r="Q101" s="28">
        <f>SUM(E101:P101)</f>
        <v>1592.3300170000002</v>
      </c>
    </row>
    <row r="102" spans="1:17" x14ac:dyDescent="0.2">
      <c r="A102" s="47"/>
      <c r="B102" s="18">
        <v>7</v>
      </c>
      <c r="C102" s="19"/>
      <c r="D102" s="20">
        <v>2018</v>
      </c>
      <c r="E102" s="21">
        <f>IF(ISNUMBER('dont exp vers UE'!E102),'dont exp vers UE'!E102-'dont imp en provenance UE'!E102,0)</f>
        <v>131.21990999999997</v>
      </c>
      <c r="F102" s="21">
        <f>IF(ISNUMBER('dont exp vers UE'!F102),'dont exp vers UE'!F102-'dont imp en provenance UE'!F102,0)</f>
        <v>114.11004599999998</v>
      </c>
      <c r="G102" s="21">
        <f>IF(ISNUMBER('dont exp vers UE'!G102),'dont exp vers UE'!G102-'dont imp en provenance UE'!G102,0)</f>
        <v>137.78366299999999</v>
      </c>
      <c r="H102" s="21">
        <f>IF(ISNUMBER('dont exp vers UE'!H102),'dont exp vers UE'!H102-'dont imp en provenance UE'!H102,0)</f>
        <v>127.817745</v>
      </c>
      <c r="I102" s="21">
        <f>IF(ISNUMBER('dont exp vers UE'!I102),'dont exp vers UE'!I102-'dont imp en provenance UE'!I102,0)</f>
        <v>140.05727999999999</v>
      </c>
      <c r="J102" s="21">
        <f>IF(ISNUMBER('dont exp vers UE'!J102),'dont exp vers UE'!J102-'dont imp en provenance UE'!J102,0)</f>
        <v>132.540449</v>
      </c>
      <c r="K102" s="21">
        <f>IF(ISNUMBER('dont exp vers UE'!K102),'dont exp vers UE'!K102-'dont imp en provenance UE'!K102,0)</f>
        <v>127.47393999999998</v>
      </c>
      <c r="L102" s="21">
        <f>IF(ISNUMBER('dont exp vers UE'!L102),'dont exp vers UE'!L102-'dont imp en provenance UE'!L102,0)</f>
        <v>0</v>
      </c>
      <c r="M102" s="21">
        <f>IF(ISNUMBER('dont exp vers UE'!M102),'dont exp vers UE'!M102-'dont imp en provenance UE'!M102,0)</f>
        <v>0</v>
      </c>
      <c r="N102" s="21">
        <f>IF(ISNUMBER('dont exp vers UE'!N102),'dont exp vers UE'!N102-'dont imp en provenance UE'!N102,0)</f>
        <v>0</v>
      </c>
      <c r="O102" s="65">
        <f>IF(ISNUMBER('dont exp vers UE'!O102),'dont exp vers UE'!O102-'dont imp en provenance UE'!O102,0)</f>
        <v>0</v>
      </c>
      <c r="P102" s="73">
        <f>IF(ISNUMBER('dont exp vers UE'!P102),'dont exp vers UE'!P102-'dont imp en provenance UE'!P102,0)</f>
        <v>0</v>
      </c>
      <c r="Q102" s="28">
        <f>SUM(E102:P102)</f>
        <v>911.00303299999996</v>
      </c>
    </row>
    <row r="103" spans="1:17" x14ac:dyDescent="0.2">
      <c r="A103" s="47"/>
      <c r="B103" s="18"/>
      <c r="C103" s="27"/>
      <c r="D103" s="24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74"/>
      <c r="Q103" s="26"/>
    </row>
    <row r="104" spans="1:17" x14ac:dyDescent="0.2">
      <c r="A104" s="47"/>
      <c r="B104" s="18"/>
      <c r="C104" s="27"/>
      <c r="D104" s="24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74"/>
      <c r="Q104" s="26"/>
    </row>
    <row r="105" spans="1:17" x14ac:dyDescent="0.2">
      <c r="A105" s="51" t="s">
        <v>30</v>
      </c>
      <c r="B105" s="18">
        <v>8</v>
      </c>
      <c r="C105" s="27"/>
      <c r="D105" s="20">
        <v>2007</v>
      </c>
      <c r="E105" s="21">
        <f>IF(ISNUMBER('dont exp vers UE'!E105),'dont exp vers UE'!E105-'dont imp en provenance UE'!E105,0)</f>
        <v>12.383288000000002</v>
      </c>
      <c r="F105" s="21">
        <f>IF(ISNUMBER('dont exp vers UE'!F105),'dont exp vers UE'!F105-'dont imp en provenance UE'!F105,0)</f>
        <v>14.395280000000001</v>
      </c>
      <c r="G105" s="21">
        <f>IF(ISNUMBER('dont exp vers UE'!G105),'dont exp vers UE'!G105-'dont imp en provenance UE'!G105,0)</f>
        <v>14.085134</v>
      </c>
      <c r="H105" s="21">
        <f>IF(ISNUMBER('dont exp vers UE'!H105),'dont exp vers UE'!H105-'dont imp en provenance UE'!H105,0)</f>
        <v>15.126363000000001</v>
      </c>
      <c r="I105" s="21">
        <f>IF(ISNUMBER('dont exp vers UE'!I105),'dont exp vers UE'!I105-'dont imp en provenance UE'!I105,0)</f>
        <v>11.946315999999999</v>
      </c>
      <c r="J105" s="21">
        <f>IF(ISNUMBER('dont exp vers UE'!J105),'dont exp vers UE'!J105-'dont imp en provenance UE'!J105,0)</f>
        <v>13.275963000000001</v>
      </c>
      <c r="K105" s="21">
        <f>IF(ISNUMBER('dont exp vers UE'!K105),'dont exp vers UE'!K105-'dont imp en provenance UE'!K105,0)</f>
        <v>4.6213060000000006</v>
      </c>
      <c r="L105" s="21">
        <f>IF(ISNUMBER('dont exp vers UE'!L105),'dont exp vers UE'!L105-'dont imp en provenance UE'!L105,0)</f>
        <v>-0.20560899999999904</v>
      </c>
      <c r="M105" s="21">
        <f>IF(ISNUMBER('dont exp vers UE'!M105),'dont exp vers UE'!M105-'dont imp en provenance UE'!M105,0)</f>
        <v>6.067815999999997</v>
      </c>
      <c r="N105" s="21">
        <f>IF(ISNUMBER('dont exp vers UE'!N105),'dont exp vers UE'!N105-'dont imp en provenance UE'!N105,0)</f>
        <v>14.479303999999999</v>
      </c>
      <c r="O105" s="21">
        <f>IF(ISNUMBER('dont exp vers UE'!O105),'dont exp vers UE'!O105-'dont imp en provenance UE'!O105,0)</f>
        <v>6.3970979999999997</v>
      </c>
      <c r="P105" s="72">
        <f>IF(ISNUMBER('dont exp vers UE'!P105),'dont exp vers UE'!P105-'dont imp en provenance UE'!P105,0)</f>
        <v>4.7761039999999966</v>
      </c>
      <c r="Q105" s="22">
        <f>SUM(E105:P105)</f>
        <v>117.34836300000001</v>
      </c>
    </row>
    <row r="106" spans="1:17" x14ac:dyDescent="0.2">
      <c r="A106" s="47"/>
      <c r="B106" s="18">
        <v>8</v>
      </c>
      <c r="C106" s="27"/>
      <c r="D106" s="20">
        <v>2008</v>
      </c>
      <c r="E106" s="21">
        <f>IF(ISNUMBER('dont exp vers UE'!E106),'dont exp vers UE'!E106-'dont imp en provenance UE'!E106,0)</f>
        <v>14.979172000000004</v>
      </c>
      <c r="F106" s="21">
        <f>IF(ISNUMBER('dont exp vers UE'!F106),'dont exp vers UE'!F106-'dont imp en provenance UE'!F106,0)</f>
        <v>12.672968000000001</v>
      </c>
      <c r="G106" s="21">
        <f>IF(ISNUMBER('dont exp vers UE'!G106),'dont exp vers UE'!G106-'dont imp en provenance UE'!G106,0)</f>
        <v>9.696549000000001</v>
      </c>
      <c r="H106" s="21">
        <f>IF(ISNUMBER('dont exp vers UE'!H106),'dont exp vers UE'!H106-'dont imp en provenance UE'!H106,0)</f>
        <v>6.9926229999999983</v>
      </c>
      <c r="I106" s="21">
        <f>IF(ISNUMBER('dont exp vers UE'!I106),'dont exp vers UE'!I106-'dont imp en provenance UE'!I106,0)</f>
        <v>7.2673680000000012</v>
      </c>
      <c r="J106" s="21">
        <f>IF(ISNUMBER('dont exp vers UE'!J106),'dont exp vers UE'!J106-'dont imp en provenance UE'!J106,0)</f>
        <v>7.8732030000000002</v>
      </c>
      <c r="K106" s="21">
        <f>IF(ISNUMBER('dont exp vers UE'!K106),'dont exp vers UE'!K106-'dont imp en provenance UE'!K106,0)</f>
        <v>9.8788929999999997</v>
      </c>
      <c r="L106" s="21">
        <f>IF(ISNUMBER('dont exp vers UE'!L106),'dont exp vers UE'!L106-'dont imp en provenance UE'!L106,0)</f>
        <v>1.7051420000000004</v>
      </c>
      <c r="M106" s="21">
        <f>IF(ISNUMBER('dont exp vers UE'!M106),'dont exp vers UE'!M106-'dont imp en provenance UE'!M106,0)</f>
        <v>8.6643039999999978</v>
      </c>
      <c r="N106" s="21">
        <f>IF(ISNUMBER('dont exp vers UE'!N106),'dont exp vers UE'!N106-'dont imp en provenance UE'!N106,0)</f>
        <v>11.228672</v>
      </c>
      <c r="O106" s="21">
        <f>IF(ISNUMBER('dont exp vers UE'!O106),'dont exp vers UE'!O106-'dont imp en provenance UE'!O106,0)</f>
        <v>6.966622000000001</v>
      </c>
      <c r="P106" s="72">
        <f>IF(ISNUMBER('dont exp vers UE'!P106),'dont exp vers UE'!P106-'dont imp en provenance UE'!P106,0)</f>
        <v>6.884997000000002</v>
      </c>
      <c r="Q106" s="22">
        <f t="shared" ref="Q106:Q114" si="7">SUM(E106:P106)</f>
        <v>104.81051300000001</v>
      </c>
    </row>
    <row r="107" spans="1:17" x14ac:dyDescent="0.2">
      <c r="A107" s="47"/>
      <c r="B107" s="18">
        <v>8</v>
      </c>
      <c r="C107" s="27"/>
      <c r="D107" s="20">
        <v>2009</v>
      </c>
      <c r="E107" s="21">
        <f>IF(ISNUMBER('dont exp vers UE'!E107),'dont exp vers UE'!E107-'dont imp en provenance UE'!E107,0)</f>
        <v>7.3797309999999996</v>
      </c>
      <c r="F107" s="21">
        <f>IF(ISNUMBER('dont exp vers UE'!F107),'dont exp vers UE'!F107-'dont imp en provenance UE'!F107,0)</f>
        <v>7.1365319999999972</v>
      </c>
      <c r="G107" s="21">
        <f>IF(ISNUMBER('dont exp vers UE'!G107),'dont exp vers UE'!G107-'dont imp en provenance UE'!G107,0)</f>
        <v>10.304883999999998</v>
      </c>
      <c r="H107" s="21">
        <f>IF(ISNUMBER('dont exp vers UE'!H107),'dont exp vers UE'!H107-'dont imp en provenance UE'!H107,0)</f>
        <v>9.3153889999999997</v>
      </c>
      <c r="I107" s="21">
        <f>IF(ISNUMBER('dont exp vers UE'!I107),'dont exp vers UE'!I107-'dont imp en provenance UE'!I107,0)</f>
        <v>10.288406</v>
      </c>
      <c r="J107" s="21">
        <f>IF(ISNUMBER('dont exp vers UE'!J107),'dont exp vers UE'!J107-'dont imp en provenance UE'!J107,0)</f>
        <v>9.5166799999999956</v>
      </c>
      <c r="K107" s="21">
        <f>IF(ISNUMBER('dont exp vers UE'!K107),'dont exp vers UE'!K107-'dont imp en provenance UE'!K107,0)</f>
        <v>11.330655</v>
      </c>
      <c r="L107" s="21">
        <f>IF(ISNUMBER('dont exp vers UE'!L107),'dont exp vers UE'!L107-'dont imp en provenance UE'!L107,0)</f>
        <v>6.5205920000000006</v>
      </c>
      <c r="M107" s="21">
        <f>IF(ISNUMBER('dont exp vers UE'!M107),'dont exp vers UE'!M107-'dont imp en provenance UE'!M107,0)</f>
        <v>13.473877000000002</v>
      </c>
      <c r="N107" s="21">
        <f>IF(ISNUMBER('dont exp vers UE'!N107),'dont exp vers UE'!N107-'dont imp en provenance UE'!N107,0)</f>
        <v>16.343040999999999</v>
      </c>
      <c r="O107" s="21">
        <f>IF(ISNUMBER('dont exp vers UE'!O107),'dont exp vers UE'!O107-'dont imp en provenance UE'!O107,0)</f>
        <v>16.907768000000004</v>
      </c>
      <c r="P107" s="72">
        <f>IF(ISNUMBER('dont exp vers UE'!P107),'dont exp vers UE'!P107-'dont imp en provenance UE'!P107,0)</f>
        <v>11.391497999999999</v>
      </c>
      <c r="Q107" s="22">
        <f t="shared" si="7"/>
        <v>129.909053</v>
      </c>
    </row>
    <row r="108" spans="1:17" x14ac:dyDescent="0.2">
      <c r="A108" s="47"/>
      <c r="B108" s="18">
        <v>8</v>
      </c>
      <c r="C108" s="27"/>
      <c r="D108" s="20">
        <v>2010</v>
      </c>
      <c r="E108" s="21">
        <f>IF(ISNUMBER('dont exp vers UE'!E108),'dont exp vers UE'!E108-'dont imp en provenance UE'!E108,0)</f>
        <v>16.365707999999998</v>
      </c>
      <c r="F108" s="21">
        <f>IF(ISNUMBER('dont exp vers UE'!F108),'dont exp vers UE'!F108-'dont imp en provenance UE'!F108,0)</f>
        <v>16.403248999999999</v>
      </c>
      <c r="G108" s="21">
        <f>IF(ISNUMBER('dont exp vers UE'!G108),'dont exp vers UE'!G108-'dont imp en provenance UE'!G108,0)</f>
        <v>18.220315999999997</v>
      </c>
      <c r="H108" s="21">
        <f>IF(ISNUMBER('dont exp vers UE'!H108),'dont exp vers UE'!H108-'dont imp en provenance UE'!H108,0)</f>
        <v>16.521694999999998</v>
      </c>
      <c r="I108" s="21">
        <f>IF(ISNUMBER('dont exp vers UE'!I108),'dont exp vers UE'!I108-'dont imp en provenance UE'!I108,0)</f>
        <v>15.105587</v>
      </c>
      <c r="J108" s="21">
        <f>IF(ISNUMBER('dont exp vers UE'!J108),'dont exp vers UE'!J108-'dont imp en provenance UE'!J108,0)</f>
        <v>17.956935000000001</v>
      </c>
      <c r="K108" s="21">
        <f>IF(ISNUMBER('dont exp vers UE'!K108),'dont exp vers UE'!K108-'dont imp en provenance UE'!K108,0)</f>
        <v>15.981136000000001</v>
      </c>
      <c r="L108" s="21">
        <f>IF(ISNUMBER('dont exp vers UE'!L108),'dont exp vers UE'!L108-'dont imp en provenance UE'!L108,0)</f>
        <v>10.833542000000001</v>
      </c>
      <c r="M108" s="21">
        <f>IF(ISNUMBER('dont exp vers UE'!M108),'dont exp vers UE'!M108-'dont imp en provenance UE'!M108,0)</f>
        <v>17.015930999999995</v>
      </c>
      <c r="N108" s="21">
        <f>IF(ISNUMBER('dont exp vers UE'!N108),'dont exp vers UE'!N108-'dont imp en provenance UE'!N108,0)</f>
        <v>14.344430000000001</v>
      </c>
      <c r="O108" s="21">
        <f>IF(ISNUMBER('dont exp vers UE'!O108),'dont exp vers UE'!O108-'dont imp en provenance UE'!O108,0)</f>
        <v>14.303369999999997</v>
      </c>
      <c r="P108" s="72">
        <f>IF(ISNUMBER('dont exp vers UE'!P108),'dont exp vers UE'!P108-'dont imp en provenance UE'!P108,0)</f>
        <v>8.6601080000000028</v>
      </c>
      <c r="Q108" s="22">
        <f t="shared" si="7"/>
        <v>181.712007</v>
      </c>
    </row>
    <row r="109" spans="1:17" x14ac:dyDescent="0.2">
      <c r="A109" s="47"/>
      <c r="B109" s="18">
        <v>8</v>
      </c>
      <c r="C109" s="27"/>
      <c r="D109" s="54" t="s">
        <v>23</v>
      </c>
      <c r="E109" s="21">
        <f>IF(ISNUMBER('dont exp vers UE'!E109),'dont exp vers UE'!E109-'dont imp en provenance UE'!E109,0)</f>
        <v>13.349822999999997</v>
      </c>
      <c r="F109" s="21">
        <f>IF(ISNUMBER('dont exp vers UE'!F109),'dont exp vers UE'!F109-'dont imp en provenance UE'!F109,0)</f>
        <v>17.449462</v>
      </c>
      <c r="G109" s="21">
        <f>IF(ISNUMBER('dont exp vers UE'!G109),'dont exp vers UE'!G109-'dont imp en provenance UE'!G109,0)</f>
        <v>25.352470999999998</v>
      </c>
      <c r="H109" s="21">
        <f>IF(ISNUMBER('dont exp vers UE'!H109),'dont exp vers UE'!H109-'dont imp en provenance UE'!H109,0)</f>
        <v>17.692488999999998</v>
      </c>
      <c r="I109" s="21">
        <f>IF(ISNUMBER('dont exp vers UE'!I109),'dont exp vers UE'!I109-'dont imp en provenance UE'!I109,0)</f>
        <v>22.250095999999999</v>
      </c>
      <c r="J109" s="21">
        <f>IF(ISNUMBER('dont exp vers UE'!J109),'dont exp vers UE'!J109-'dont imp en provenance UE'!J109,0)</f>
        <v>21.567215000000001</v>
      </c>
      <c r="K109" s="21">
        <f>IF(ISNUMBER('dont exp vers UE'!K109),'dont exp vers UE'!K109-'dont imp en provenance UE'!K109,0)</f>
        <v>16.653095999999998</v>
      </c>
      <c r="L109" s="21">
        <f>IF(ISNUMBER('dont exp vers UE'!L109),'dont exp vers UE'!L109-'dont imp en provenance UE'!L109,0)</f>
        <v>13.762099000000001</v>
      </c>
      <c r="M109" s="21">
        <f>IF(ISNUMBER('dont exp vers UE'!M109),'dont exp vers UE'!M109-'dont imp en provenance UE'!M109,0)</f>
        <v>17.655930999999999</v>
      </c>
      <c r="N109" s="21">
        <f>IF(ISNUMBER('dont exp vers UE'!N109),'dont exp vers UE'!N109-'dont imp en provenance UE'!N109,0)</f>
        <v>13.156194999999997</v>
      </c>
      <c r="O109" s="21">
        <f>IF(ISNUMBER('dont exp vers UE'!O109),'dont exp vers UE'!O109-'dont imp en provenance UE'!O109,0)</f>
        <v>13.443539999999999</v>
      </c>
      <c r="P109" s="72">
        <f>IF(ISNUMBER('dont exp vers UE'!P109),'dont exp vers UE'!P109-'dont imp en provenance UE'!P109,0)</f>
        <v>15.724187999999998</v>
      </c>
      <c r="Q109" s="22">
        <f t="shared" si="7"/>
        <v>208.05660500000002</v>
      </c>
    </row>
    <row r="110" spans="1:17" x14ac:dyDescent="0.2">
      <c r="A110" s="47"/>
      <c r="B110" s="18">
        <v>8</v>
      </c>
      <c r="C110" s="27"/>
      <c r="D110" s="20">
        <v>2012</v>
      </c>
      <c r="E110" s="21">
        <f>IF(ISNUMBER('dont exp vers UE'!E110),'dont exp vers UE'!E110-'dont imp en provenance UE'!E110,0)</f>
        <v>14.509173000000004</v>
      </c>
      <c r="F110" s="21">
        <f>IF(ISNUMBER('dont exp vers UE'!F110),'dont exp vers UE'!F110-'dont imp en provenance UE'!F110,0)</f>
        <v>11.894321000000003</v>
      </c>
      <c r="G110" s="21">
        <f>IF(ISNUMBER('dont exp vers UE'!G110),'dont exp vers UE'!G110-'dont imp en provenance UE'!G110,0)</f>
        <v>17.104369999999999</v>
      </c>
      <c r="H110" s="21">
        <f>IF(ISNUMBER('dont exp vers UE'!H110),'dont exp vers UE'!H110-'dont imp en provenance UE'!H110,0)</f>
        <v>12.459996999999998</v>
      </c>
      <c r="I110" s="21">
        <f>IF(ISNUMBER('dont exp vers UE'!I110),'dont exp vers UE'!I110-'dont imp en provenance UE'!I110,0)</f>
        <v>11.422297000000002</v>
      </c>
      <c r="J110" s="21">
        <f>IF(ISNUMBER('dont exp vers UE'!J110),'dont exp vers UE'!J110-'dont imp en provenance UE'!J110,0)</f>
        <v>11.852593000000001</v>
      </c>
      <c r="K110" s="21">
        <f>IF(ISNUMBER('dont exp vers UE'!K110),'dont exp vers UE'!K110-'dont imp en provenance UE'!K110,0)</f>
        <v>13.111782000000002</v>
      </c>
      <c r="L110" s="21">
        <f>IF(ISNUMBER('dont exp vers UE'!L110),'dont exp vers UE'!L110-'dont imp en provenance UE'!L110,0)</f>
        <v>9.0887909999999987</v>
      </c>
      <c r="M110" s="21">
        <f>IF(ISNUMBER('dont exp vers UE'!M110),'dont exp vers UE'!M110-'dont imp en provenance UE'!M110,0)</f>
        <v>12.134439</v>
      </c>
      <c r="N110" s="21">
        <f>IF(ISNUMBER('dont exp vers UE'!N110),'dont exp vers UE'!N110-'dont imp en provenance UE'!N110,0)</f>
        <v>16.569495</v>
      </c>
      <c r="O110" s="21">
        <f>IF(ISNUMBER('dont exp vers UE'!O110),'dont exp vers UE'!O110-'dont imp en provenance UE'!O110,0)</f>
        <v>13.243083</v>
      </c>
      <c r="P110" s="72">
        <f>IF(ISNUMBER('dont exp vers UE'!P110),'dont exp vers UE'!P110-'dont imp en provenance UE'!P110,0)</f>
        <v>11.274726000000001</v>
      </c>
      <c r="Q110" s="22">
        <f t="shared" si="7"/>
        <v>154.66506700000002</v>
      </c>
    </row>
    <row r="111" spans="1:17" x14ac:dyDescent="0.2">
      <c r="A111" s="47"/>
      <c r="B111" s="18">
        <v>8</v>
      </c>
      <c r="C111" s="27"/>
      <c r="D111" s="20">
        <v>2013</v>
      </c>
      <c r="E111" s="21">
        <f>IF(ISNUMBER('dont exp vers UE'!E111),'dont exp vers UE'!E111-'dont imp en provenance UE'!E111,0)</f>
        <v>12.486132999999999</v>
      </c>
      <c r="F111" s="21">
        <f>IF(ISNUMBER('dont exp vers UE'!F111),'dont exp vers UE'!F111-'dont imp en provenance UE'!F111,0)</f>
        <v>11.036390000000001</v>
      </c>
      <c r="G111" s="21">
        <f>IF(ISNUMBER('dont exp vers UE'!G111),'dont exp vers UE'!G111-'dont imp en provenance UE'!G111,0)</f>
        <v>12.615925000000002</v>
      </c>
      <c r="H111" s="21">
        <f>IF(ISNUMBER('dont exp vers UE'!H111),'dont exp vers UE'!H111-'dont imp en provenance UE'!H111,0)</f>
        <v>14.709188999999999</v>
      </c>
      <c r="I111" s="21">
        <f>IF(ISNUMBER('dont exp vers UE'!I111),'dont exp vers UE'!I111-'dont imp en provenance UE'!I111,0)</f>
        <v>11.827755999999999</v>
      </c>
      <c r="J111" s="21">
        <f>IF(ISNUMBER('dont exp vers UE'!J111),'dont exp vers UE'!J111-'dont imp en provenance UE'!J111,0)</f>
        <v>13.953185000000001</v>
      </c>
      <c r="K111" s="21">
        <f>IF(ISNUMBER('dont exp vers UE'!K111),'dont exp vers UE'!K111-'dont imp en provenance UE'!K111,0)</f>
        <v>12.159725999999997</v>
      </c>
      <c r="L111" s="21">
        <f>IF(ISNUMBER('dont exp vers UE'!L111),'dont exp vers UE'!L111-'dont imp en provenance UE'!L111,0)</f>
        <v>8.7020949999999999</v>
      </c>
      <c r="M111" s="21">
        <f>IF(ISNUMBER('dont exp vers UE'!M111),'dont exp vers UE'!M111-'dont imp en provenance UE'!M111,0)</f>
        <v>10.978488999999998</v>
      </c>
      <c r="N111" s="21">
        <f>IF(ISNUMBER('dont exp vers UE'!N111),'dont exp vers UE'!N111-'dont imp en provenance UE'!N111,0)</f>
        <v>16.270181999999998</v>
      </c>
      <c r="O111" s="21">
        <f>IF(ISNUMBER('dont exp vers UE'!O111),'dont exp vers UE'!O111-'dont imp en provenance UE'!O111,0)</f>
        <v>9.8313229999999994</v>
      </c>
      <c r="P111" s="72">
        <f>IF(ISNUMBER('dont exp vers UE'!P111),'dont exp vers UE'!P111-'dont imp en provenance UE'!P111,0)</f>
        <v>8.0933630000000001</v>
      </c>
      <c r="Q111" s="22">
        <f t="shared" si="7"/>
        <v>142.66375600000001</v>
      </c>
    </row>
    <row r="112" spans="1:17" x14ac:dyDescent="0.2">
      <c r="A112" s="47"/>
      <c r="B112" s="18">
        <v>8</v>
      </c>
      <c r="C112" s="27"/>
      <c r="D112" s="20">
        <v>2014</v>
      </c>
      <c r="E112" s="21">
        <f>IF(ISNUMBER('dont exp vers UE'!E112),'dont exp vers UE'!E112-'dont imp en provenance UE'!E112,0)</f>
        <v>11.973538000000001</v>
      </c>
      <c r="F112" s="21">
        <f>IF(ISNUMBER('dont exp vers UE'!F112),'dont exp vers UE'!F112-'dont imp en provenance UE'!F112,0)</f>
        <v>11.667256000000005</v>
      </c>
      <c r="G112" s="21">
        <f>IF(ISNUMBER('dont exp vers UE'!G112),'dont exp vers UE'!G112-'dont imp en provenance UE'!G112,0)</f>
        <v>12.178321999999998</v>
      </c>
      <c r="H112" s="21">
        <f>IF(ISNUMBER('dont exp vers UE'!H112),'dont exp vers UE'!H112-'dont imp en provenance UE'!H112,0)</f>
        <v>12.362247999999997</v>
      </c>
      <c r="I112" s="21">
        <f>IF(ISNUMBER('dont exp vers UE'!I112),'dont exp vers UE'!I112-'dont imp en provenance UE'!I112,0)</f>
        <v>11.700472000000001</v>
      </c>
      <c r="J112" s="21">
        <f>IF(ISNUMBER('dont exp vers UE'!J112),'dont exp vers UE'!J112-'dont imp en provenance UE'!J112,0)</f>
        <v>12.875872999999999</v>
      </c>
      <c r="K112" s="21">
        <f>IF(ISNUMBER('dont exp vers UE'!K112),'dont exp vers UE'!K112-'dont imp en provenance UE'!K112,0)</f>
        <v>7.0131390000000007</v>
      </c>
      <c r="L112" s="21">
        <f>IF(ISNUMBER('dont exp vers UE'!L112),'dont exp vers UE'!L112-'dont imp en provenance UE'!L112,0)</f>
        <v>6.4272939999999998</v>
      </c>
      <c r="M112" s="21">
        <f>IF(ISNUMBER('dont exp vers UE'!M112),'dont exp vers UE'!M112-'dont imp en provenance UE'!M112,0)</f>
        <v>10.379744000000001</v>
      </c>
      <c r="N112" s="21">
        <f>IF(ISNUMBER('dont exp vers UE'!N112),'dont exp vers UE'!N112-'dont imp en provenance UE'!N112,0)</f>
        <v>10.577400000000001</v>
      </c>
      <c r="O112" s="21">
        <f>IF(ISNUMBER('dont exp vers UE'!O112),'dont exp vers UE'!O112-'dont imp en provenance UE'!O112,0)</f>
        <v>8.2412290000000006</v>
      </c>
      <c r="P112" s="72">
        <f>IF(ISNUMBER('dont exp vers UE'!P112),'dont exp vers UE'!P112-'dont imp en provenance UE'!P112,0)</f>
        <v>10.053471999999996</v>
      </c>
      <c r="Q112" s="22">
        <f t="shared" si="7"/>
        <v>125.44998700000001</v>
      </c>
    </row>
    <row r="113" spans="1:17" x14ac:dyDescent="0.2">
      <c r="A113" s="47"/>
      <c r="B113" s="18">
        <v>8</v>
      </c>
      <c r="C113" s="27"/>
      <c r="D113" s="20">
        <v>2015</v>
      </c>
      <c r="E113" s="21">
        <f>IF(ISNUMBER('dont exp vers UE'!E113),'dont exp vers UE'!E113-'dont imp en provenance UE'!E113,0)</f>
        <v>12.625602999999998</v>
      </c>
      <c r="F113" s="21">
        <f>IF(ISNUMBER('dont exp vers UE'!F113),'dont exp vers UE'!F113-'dont imp en provenance UE'!F113,0)</f>
        <v>10.718069999999997</v>
      </c>
      <c r="G113" s="21">
        <f>IF(ISNUMBER('dont exp vers UE'!G113),'dont exp vers UE'!G113-'dont imp en provenance UE'!G113,0)</f>
        <v>14.043624999999999</v>
      </c>
      <c r="H113" s="21">
        <f>IF(ISNUMBER('dont exp vers UE'!H113),'dont exp vers UE'!H113-'dont imp en provenance UE'!H113,0)</f>
        <v>14.378082999999997</v>
      </c>
      <c r="I113" s="21">
        <f>IF(ISNUMBER('dont exp vers UE'!I113),'dont exp vers UE'!I113-'dont imp en provenance UE'!I113,0)</f>
        <v>13.303949999999997</v>
      </c>
      <c r="J113" s="21">
        <f>IF(ISNUMBER('dont exp vers UE'!J113),'dont exp vers UE'!J113-'dont imp en provenance UE'!J113,0)</f>
        <v>17.718767999999997</v>
      </c>
      <c r="K113" s="21">
        <f>IF(ISNUMBER('dont exp vers UE'!K113),'dont exp vers UE'!K113-'dont imp en provenance UE'!K113,0)</f>
        <v>15.058960000000001</v>
      </c>
      <c r="L113" s="21">
        <f>IF(ISNUMBER('dont exp vers UE'!L113),'dont exp vers UE'!L113-'dont imp en provenance UE'!L113,0)</f>
        <v>8.518283000000002</v>
      </c>
      <c r="M113" s="21">
        <f>IF(ISNUMBER('dont exp vers UE'!M113),'dont exp vers UE'!M113-'dont imp en provenance UE'!M113,0)</f>
        <v>13.948380999999999</v>
      </c>
      <c r="N113" s="21">
        <f>IF(ISNUMBER('dont exp vers UE'!N113),'dont exp vers UE'!N113-'dont imp en provenance UE'!N113,0)</f>
        <v>14.077769</v>
      </c>
      <c r="O113" s="21">
        <f>IF(ISNUMBER('dont exp vers UE'!O113),'dont exp vers UE'!O113-'dont imp en provenance UE'!O113,0)</f>
        <v>15.658637000000001</v>
      </c>
      <c r="P113" s="72">
        <f>IF(ISNUMBER('dont exp vers UE'!P113),'dont exp vers UE'!P113-'dont imp en provenance UE'!P113,0)</f>
        <v>10.059113</v>
      </c>
      <c r="Q113" s="22">
        <f t="shared" si="7"/>
        <v>160.10924199999997</v>
      </c>
    </row>
    <row r="114" spans="1:17" x14ac:dyDescent="0.2">
      <c r="A114" s="47"/>
      <c r="B114" s="18">
        <v>8</v>
      </c>
      <c r="C114" s="27"/>
      <c r="D114" s="20">
        <v>2016</v>
      </c>
      <c r="E114" s="21">
        <f>IF(ISNUMBER('dont exp vers UE'!E114),'dont exp vers UE'!E114-'dont imp en provenance UE'!E114,0)</f>
        <v>13.407909</v>
      </c>
      <c r="F114" s="21">
        <f>IF(ISNUMBER('dont exp vers UE'!F114),'dont exp vers UE'!F114-'dont imp en provenance UE'!F114,0)</f>
        <v>11.267201999999997</v>
      </c>
      <c r="G114" s="21">
        <f>IF(ISNUMBER('dont exp vers UE'!G114),'dont exp vers UE'!G114-'dont imp en provenance UE'!G114,0)</f>
        <v>15.278606</v>
      </c>
      <c r="H114" s="21">
        <f>IF(ISNUMBER('dont exp vers UE'!H114),'dont exp vers UE'!H114-'dont imp en provenance UE'!H114,0)</f>
        <v>12.248096</v>
      </c>
      <c r="I114" s="21">
        <f>IF(ISNUMBER('dont exp vers UE'!I114),'dont exp vers UE'!I114-'dont imp en provenance UE'!I114,0)</f>
        <v>12.449716999999996</v>
      </c>
      <c r="J114" s="21">
        <f>IF(ISNUMBER('dont exp vers UE'!J114),'dont exp vers UE'!J114-'dont imp en provenance UE'!J114,0)</f>
        <v>10.748626000000002</v>
      </c>
      <c r="K114" s="21">
        <f>IF(ISNUMBER('dont exp vers UE'!K114),'dont exp vers UE'!K114-'dont imp en provenance UE'!K114,0)</f>
        <v>9.8826680000000007</v>
      </c>
      <c r="L114" s="21">
        <f>IF(ISNUMBER('dont exp vers UE'!L114),'dont exp vers UE'!L114-'dont imp en provenance UE'!L114,0)</f>
        <v>8.3368760000000002</v>
      </c>
      <c r="M114" s="21">
        <f>IF(ISNUMBER('dont exp vers UE'!M114),'dont exp vers UE'!M114-'dont imp en provenance UE'!M114,0)</f>
        <v>13.936759000000002</v>
      </c>
      <c r="N114" s="21">
        <f>IF(ISNUMBER('dont exp vers UE'!N114),'dont exp vers UE'!N114-'dont imp en provenance UE'!N114,0)</f>
        <v>13.975006000000002</v>
      </c>
      <c r="O114" s="21">
        <f>IF(ISNUMBER('dont exp vers UE'!O114),'dont exp vers UE'!O114-'dont imp en provenance UE'!O114,0)</f>
        <v>13.074487</v>
      </c>
      <c r="P114" s="72">
        <f>IF(ISNUMBER('dont exp vers UE'!P114),'dont exp vers UE'!P114-'dont imp en provenance UE'!P114,0)</f>
        <v>12.963215999999999</v>
      </c>
      <c r="Q114" s="22">
        <f t="shared" si="7"/>
        <v>147.56916799999999</v>
      </c>
    </row>
    <row r="115" spans="1:17" x14ac:dyDescent="0.2">
      <c r="A115" s="47"/>
      <c r="B115" s="18">
        <v>8</v>
      </c>
      <c r="C115" s="27"/>
      <c r="D115" s="20">
        <v>2017</v>
      </c>
      <c r="E115" s="21">
        <f>IF(ISNUMBER('dont exp vers UE'!E115),'dont exp vers UE'!E115-'dont imp en provenance UE'!E115,0)</f>
        <v>12.470226</v>
      </c>
      <c r="F115" s="21">
        <f>IF(ISNUMBER('dont exp vers UE'!F115),'dont exp vers UE'!F115-'dont imp en provenance UE'!F115,0)</f>
        <v>10.572284999999999</v>
      </c>
      <c r="G115" s="21">
        <f>IF(ISNUMBER('dont exp vers UE'!G115),'dont exp vers UE'!G115-'dont imp en provenance UE'!G115,0)</f>
        <v>13.291497000000003</v>
      </c>
      <c r="H115" s="21">
        <f>IF(ISNUMBER('dont exp vers UE'!H115),'dont exp vers UE'!H115-'dont imp en provenance UE'!H115,0)</f>
        <v>10.854470000000003</v>
      </c>
      <c r="I115" s="21">
        <f>IF(ISNUMBER('dont exp vers UE'!I115),'dont exp vers UE'!I115-'dont imp en provenance UE'!I115,0)</f>
        <v>11.074759999999998</v>
      </c>
      <c r="J115" s="21">
        <f>IF(ISNUMBER('dont exp vers UE'!J115),'dont exp vers UE'!J115-'dont imp en provenance UE'!J115,0)</f>
        <v>14.937509</v>
      </c>
      <c r="K115" s="21">
        <f>IF(ISNUMBER('dont exp vers UE'!K115),'dont exp vers UE'!K115-'dont imp en provenance UE'!K115,0)</f>
        <v>10.521837000000001</v>
      </c>
      <c r="L115" s="21">
        <f>IF(ISNUMBER('dont exp vers UE'!L115),'dont exp vers UE'!L115-'dont imp en provenance UE'!L115,0)</f>
        <v>8.5335800000000006</v>
      </c>
      <c r="M115" s="21">
        <f>IF(ISNUMBER('dont exp vers UE'!M115),'dont exp vers UE'!M115-'dont imp en provenance UE'!M115,0)</f>
        <v>12.104169999999998</v>
      </c>
      <c r="N115" s="21">
        <f>IF(ISNUMBER('dont exp vers UE'!N115),'dont exp vers UE'!N115-'dont imp en provenance UE'!N115,0)</f>
        <v>14.045140999999997</v>
      </c>
      <c r="O115" s="65">
        <f>IF(ISNUMBER('dont exp vers UE'!O115),'dont exp vers UE'!O115-'dont imp en provenance UE'!O115,0)</f>
        <v>13.320514000000003</v>
      </c>
      <c r="P115" s="73">
        <f>IF(ISNUMBER('dont exp vers UE'!P115),'dont exp vers UE'!P115-'dont imp en provenance UE'!P115,0)</f>
        <v>10.751452</v>
      </c>
      <c r="Q115" s="28">
        <f>SUM(E115:P115)</f>
        <v>142.47744100000003</v>
      </c>
    </row>
    <row r="116" spans="1:17" x14ac:dyDescent="0.2">
      <c r="A116" s="47"/>
      <c r="B116" s="18">
        <v>8</v>
      </c>
      <c r="C116" s="27"/>
      <c r="D116" s="20">
        <v>2018</v>
      </c>
      <c r="E116" s="21">
        <f>IF(ISNUMBER('dont exp vers UE'!E116),'dont exp vers UE'!E116-'dont imp en provenance UE'!E116,0)</f>
        <v>11.635764000000002</v>
      </c>
      <c r="F116" s="21">
        <f>IF(ISNUMBER('dont exp vers UE'!F116),'dont exp vers UE'!F116-'dont imp en provenance UE'!F116,0)</f>
        <v>9.6558569999999975</v>
      </c>
      <c r="G116" s="21">
        <f>IF(ISNUMBER('dont exp vers UE'!G116),'dont exp vers UE'!G116-'dont imp en provenance UE'!G116,0)</f>
        <v>12.260962999999999</v>
      </c>
      <c r="H116" s="21">
        <f>IF(ISNUMBER('dont exp vers UE'!H116),'dont exp vers UE'!H116-'dont imp en provenance UE'!H116,0)</f>
        <v>12.015212</v>
      </c>
      <c r="I116" s="21">
        <f>IF(ISNUMBER('dont exp vers UE'!I116),'dont exp vers UE'!I116-'dont imp en provenance UE'!I116,0)</f>
        <v>12.682762</v>
      </c>
      <c r="J116" s="21">
        <f>IF(ISNUMBER('dont exp vers UE'!J116),'dont exp vers UE'!J116-'dont imp en provenance UE'!J116,0)</f>
        <v>15.344195000000001</v>
      </c>
      <c r="K116" s="21">
        <f>IF(ISNUMBER('dont exp vers UE'!K116),'dont exp vers UE'!K116-'dont imp en provenance UE'!K116,0)</f>
        <v>13.932777999999999</v>
      </c>
      <c r="L116" s="21">
        <f>IF(ISNUMBER('dont exp vers UE'!L116),'dont exp vers UE'!L116-'dont imp en provenance UE'!L116,0)</f>
        <v>0</v>
      </c>
      <c r="M116" s="21">
        <f>IF(ISNUMBER('dont exp vers UE'!M116),'dont exp vers UE'!M116-'dont imp en provenance UE'!M116,0)</f>
        <v>0</v>
      </c>
      <c r="N116" s="21">
        <f>IF(ISNUMBER('dont exp vers UE'!N116),'dont exp vers UE'!N116-'dont imp en provenance UE'!N116,0)</f>
        <v>0</v>
      </c>
      <c r="O116" s="65">
        <f>IF(ISNUMBER('dont exp vers UE'!O116),'dont exp vers UE'!O116-'dont imp en provenance UE'!O116,0)</f>
        <v>0</v>
      </c>
      <c r="P116" s="73">
        <f>IF(ISNUMBER('dont exp vers UE'!P116),'dont exp vers UE'!P116-'dont imp en provenance UE'!P116,0)</f>
        <v>0</v>
      </c>
      <c r="Q116" s="28">
        <f>SUM(E116:P116)</f>
        <v>87.527530999999996</v>
      </c>
    </row>
    <row r="117" spans="1:17" x14ac:dyDescent="0.2">
      <c r="A117" s="23"/>
      <c r="B117" s="18"/>
      <c r="C117" s="27"/>
      <c r="D117" s="24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74"/>
      <c r="Q117" s="26"/>
    </row>
    <row r="118" spans="1:17" x14ac:dyDescent="0.2">
      <c r="A118" s="47"/>
      <c r="B118" s="18"/>
      <c r="C118" s="27"/>
      <c r="D118" s="24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74"/>
      <c r="Q118" s="26"/>
    </row>
    <row r="119" spans="1:17" x14ac:dyDescent="0.2">
      <c r="A119" s="48" t="s">
        <v>31</v>
      </c>
      <c r="B119" s="18">
        <v>9</v>
      </c>
      <c r="C119" s="27"/>
      <c r="D119" s="20">
        <v>2007</v>
      </c>
      <c r="E119" s="21">
        <f>IF(ISNUMBER('dont exp vers UE'!E119),'dont exp vers UE'!E119-'dont imp en provenance UE'!E119,0)</f>
        <v>-10.427932999999996</v>
      </c>
      <c r="F119" s="21">
        <f>IF(ISNUMBER('dont exp vers UE'!F119),'dont exp vers UE'!F119-'dont imp en provenance UE'!F119,0)</f>
        <v>-10.398187999999998</v>
      </c>
      <c r="G119" s="21">
        <f>IF(ISNUMBER('dont exp vers UE'!G119),'dont exp vers UE'!G119-'dont imp en provenance UE'!G119,0)</f>
        <v>-8.5096289999999968</v>
      </c>
      <c r="H119" s="21">
        <f>IF(ISNUMBER('dont exp vers UE'!H119),'dont exp vers UE'!H119-'dont imp en provenance UE'!H119,0)</f>
        <v>-13.45485200000001</v>
      </c>
      <c r="I119" s="21">
        <f>IF(ISNUMBER('dont exp vers UE'!I119),'dont exp vers UE'!I119-'dont imp en provenance UE'!I119,0)</f>
        <v>-8.968703000000005</v>
      </c>
      <c r="J119" s="21">
        <f>IF(ISNUMBER('dont exp vers UE'!J119),'dont exp vers UE'!J119-'dont imp en provenance UE'!J119,0)</f>
        <v>-5.9459859999999978</v>
      </c>
      <c r="K119" s="21">
        <f>IF(ISNUMBER('dont exp vers UE'!K119),'dont exp vers UE'!K119-'dont imp en provenance UE'!K119,0)</f>
        <v>-7.9685950000000147</v>
      </c>
      <c r="L119" s="21">
        <f>IF(ISNUMBER('dont exp vers UE'!L119),'dont exp vers UE'!L119-'dont imp en provenance UE'!L119,0)</f>
        <v>-14.540062000000013</v>
      </c>
      <c r="M119" s="21">
        <f>IF(ISNUMBER('dont exp vers UE'!M119),'dont exp vers UE'!M119-'dont imp en provenance UE'!M119,0)</f>
        <v>-11.309753000000001</v>
      </c>
      <c r="N119" s="21">
        <f>IF(ISNUMBER('dont exp vers UE'!N119),'dont exp vers UE'!N119-'dont imp en provenance UE'!N119,0)</f>
        <v>-12.762087999999999</v>
      </c>
      <c r="O119" s="21">
        <f>IF(ISNUMBER('dont exp vers UE'!O119),'dont exp vers UE'!O119-'dont imp en provenance UE'!O119,0)</f>
        <v>-13.856984000000004</v>
      </c>
      <c r="P119" s="72">
        <f>IF(ISNUMBER('dont exp vers UE'!P119),'dont exp vers UE'!P119-'dont imp en provenance UE'!P119,0)</f>
        <v>-11.759974</v>
      </c>
      <c r="Q119" s="22">
        <f>SUM(E119:P119)</f>
        <v>-129.90274700000003</v>
      </c>
    </row>
    <row r="120" spans="1:17" x14ac:dyDescent="0.2">
      <c r="A120" s="23"/>
      <c r="B120" s="18">
        <v>9</v>
      </c>
      <c r="C120" s="27"/>
      <c r="D120" s="20">
        <v>2008</v>
      </c>
      <c r="E120" s="21">
        <f>IF(ISNUMBER('dont exp vers UE'!E120),'dont exp vers UE'!E120-'dont imp en provenance UE'!E120,0)</f>
        <v>-10.937598999999999</v>
      </c>
      <c r="F120" s="21">
        <f>IF(ISNUMBER('dont exp vers UE'!F120),'dont exp vers UE'!F120-'dont imp en provenance UE'!F120,0)</f>
        <v>-0.78213300000000174</v>
      </c>
      <c r="G120" s="21">
        <f>IF(ISNUMBER('dont exp vers UE'!G120),'dont exp vers UE'!G120-'dont imp en provenance UE'!G120,0)</f>
        <v>-12.388781999999999</v>
      </c>
      <c r="H120" s="21">
        <f>IF(ISNUMBER('dont exp vers UE'!H120),'dont exp vers UE'!H120-'dont imp en provenance UE'!H120,0)</f>
        <v>-12.523714000000005</v>
      </c>
      <c r="I120" s="21">
        <f>IF(ISNUMBER('dont exp vers UE'!I120),'dont exp vers UE'!I120-'dont imp en provenance UE'!I120,0)</f>
        <v>-17.310309999999987</v>
      </c>
      <c r="J120" s="21">
        <f>IF(ISNUMBER('dont exp vers UE'!J120),'dont exp vers UE'!J120-'dont imp en provenance UE'!J120,0)</f>
        <v>-7.5111680000000121</v>
      </c>
      <c r="K120" s="21">
        <f>IF(ISNUMBER('dont exp vers UE'!K120),'dont exp vers UE'!K120-'dont imp en provenance UE'!K120,0)</f>
        <v>-11.492059000000005</v>
      </c>
      <c r="L120" s="21">
        <f>IF(ISNUMBER('dont exp vers UE'!L120),'dont exp vers UE'!L120-'dont imp en provenance UE'!L120,0)</f>
        <v>-17.282581</v>
      </c>
      <c r="M120" s="21">
        <f>IF(ISNUMBER('dont exp vers UE'!M120),'dont exp vers UE'!M120-'dont imp en provenance UE'!M120,0)</f>
        <v>-17.262852000000002</v>
      </c>
      <c r="N120" s="21">
        <f>IF(ISNUMBER('dont exp vers UE'!N120),'dont exp vers UE'!N120-'dont imp en provenance UE'!N120,0)</f>
        <v>-18.554754000000003</v>
      </c>
      <c r="O120" s="21">
        <f>IF(ISNUMBER('dont exp vers UE'!O120),'dont exp vers UE'!O120-'dont imp en provenance UE'!O120,0)</f>
        <v>-20.227450999999995</v>
      </c>
      <c r="P120" s="72">
        <f>IF(ISNUMBER('dont exp vers UE'!P120),'dont exp vers UE'!P120-'dont imp en provenance UE'!P120,0)</f>
        <v>-16.165632999999993</v>
      </c>
      <c r="Q120" s="22">
        <f t="shared" ref="Q120:Q128" si="8">SUM(E120:P120)</f>
        <v>-162.43903600000002</v>
      </c>
    </row>
    <row r="121" spans="1:17" x14ac:dyDescent="0.2">
      <c r="A121" s="23"/>
      <c r="B121" s="18">
        <v>9</v>
      </c>
      <c r="C121" s="27"/>
      <c r="D121" s="20">
        <v>2009</v>
      </c>
      <c r="E121" s="21">
        <f>IF(ISNUMBER('dont exp vers UE'!E121),'dont exp vers UE'!E121-'dont imp en provenance UE'!E121,0)</f>
        <v>-14.823847000000001</v>
      </c>
      <c r="F121" s="21">
        <f>IF(ISNUMBER('dont exp vers UE'!F121),'dont exp vers UE'!F121-'dont imp en provenance UE'!F121,0)</f>
        <v>-11.271706999999999</v>
      </c>
      <c r="G121" s="21">
        <f>IF(ISNUMBER('dont exp vers UE'!G121),'dont exp vers UE'!G121-'dont imp en provenance UE'!G121,0)</f>
        <v>-18.778051999999995</v>
      </c>
      <c r="H121" s="21">
        <f>IF(ISNUMBER('dont exp vers UE'!H121),'dont exp vers UE'!H121-'dont imp en provenance UE'!H121,0)</f>
        <v>-21.051366999999999</v>
      </c>
      <c r="I121" s="21">
        <f>IF(ISNUMBER('dont exp vers UE'!I121),'dont exp vers UE'!I121-'dont imp en provenance UE'!I121,0)</f>
        <v>-27.087545000000002</v>
      </c>
      <c r="J121" s="21">
        <f>IF(ISNUMBER('dont exp vers UE'!J121),'dont exp vers UE'!J121-'dont imp en provenance UE'!J121,0)</f>
        <v>-25.690164000000003</v>
      </c>
      <c r="K121" s="21">
        <f>IF(ISNUMBER('dont exp vers UE'!K121),'dont exp vers UE'!K121-'dont imp en provenance UE'!K121,0)</f>
        <v>-24.516867999999988</v>
      </c>
      <c r="L121" s="21">
        <f>IF(ISNUMBER('dont exp vers UE'!L121),'dont exp vers UE'!L121-'dont imp en provenance UE'!L121,0)</f>
        <v>-28.379282</v>
      </c>
      <c r="M121" s="21">
        <f>IF(ISNUMBER('dont exp vers UE'!M121),'dont exp vers UE'!M121-'dont imp en provenance UE'!M121,0)</f>
        <v>-27.340357999999988</v>
      </c>
      <c r="N121" s="21">
        <f>IF(ISNUMBER('dont exp vers UE'!N121),'dont exp vers UE'!N121-'dont imp en provenance UE'!N121,0)</f>
        <v>-25.079895</v>
      </c>
      <c r="O121" s="21">
        <f>IF(ISNUMBER('dont exp vers UE'!O121),'dont exp vers UE'!O121-'dont imp en provenance UE'!O121,0)</f>
        <v>-33.519772000000003</v>
      </c>
      <c r="P121" s="72">
        <f>IF(ISNUMBER('dont exp vers UE'!P121),'dont exp vers UE'!P121-'dont imp en provenance UE'!P121,0)</f>
        <v>-1858.6026430000002</v>
      </c>
      <c r="Q121" s="22">
        <f t="shared" si="8"/>
        <v>-2116.1415000000002</v>
      </c>
    </row>
    <row r="122" spans="1:17" x14ac:dyDescent="0.2">
      <c r="A122" s="23"/>
      <c r="B122" s="18">
        <v>9</v>
      </c>
      <c r="C122" s="27"/>
      <c r="D122" s="20">
        <v>2010</v>
      </c>
      <c r="E122" s="21">
        <f>IF(ISNUMBER('dont exp vers UE'!E122),'dont exp vers UE'!E122-'dont imp en provenance UE'!E122,0)</f>
        <v>-17.584307000000003</v>
      </c>
      <c r="F122" s="21">
        <f>IF(ISNUMBER('dont exp vers UE'!F122),'dont exp vers UE'!F122-'dont imp en provenance UE'!F122,0)</f>
        <v>-17.334384</v>
      </c>
      <c r="G122" s="21">
        <f>IF(ISNUMBER('dont exp vers UE'!G122),'dont exp vers UE'!G122-'dont imp en provenance UE'!G122,0)</f>
        <v>-22.803964000000001</v>
      </c>
      <c r="H122" s="21">
        <f>IF(ISNUMBER('dont exp vers UE'!H122),'dont exp vers UE'!H122-'dont imp en provenance UE'!H122,0)</f>
        <v>-25.159451000000004</v>
      </c>
      <c r="I122" s="21">
        <f>IF(ISNUMBER('dont exp vers UE'!I122),'dont exp vers UE'!I122-'dont imp en provenance UE'!I122,0)</f>
        <v>-30.734291000000002</v>
      </c>
      <c r="J122" s="21">
        <f>IF(ISNUMBER('dont exp vers UE'!J122),'dont exp vers UE'!J122-'dont imp en provenance UE'!J122,0)</f>
        <v>-24.576530999999996</v>
      </c>
      <c r="K122" s="21">
        <f>IF(ISNUMBER('dont exp vers UE'!K122),'dont exp vers UE'!K122-'dont imp en provenance UE'!K122,0)</f>
        <v>-29.302392999999999</v>
      </c>
      <c r="L122" s="21">
        <f>IF(ISNUMBER('dont exp vers UE'!L122),'dont exp vers UE'!L122-'dont imp en provenance UE'!L122,0)</f>
        <v>-23.383343999999994</v>
      </c>
      <c r="M122" s="21">
        <f>IF(ISNUMBER('dont exp vers UE'!M122),'dont exp vers UE'!M122-'dont imp en provenance UE'!M122,0)</f>
        <v>-20.235348999999999</v>
      </c>
      <c r="N122" s="21">
        <f>IF(ISNUMBER('dont exp vers UE'!N122),'dont exp vers UE'!N122-'dont imp en provenance UE'!N122,0)</f>
        <v>-23.910451000000002</v>
      </c>
      <c r="O122" s="21">
        <f>IF(ISNUMBER('dont exp vers UE'!O122),'dont exp vers UE'!O122-'dont imp en provenance UE'!O122,0)</f>
        <v>-35.058593999999999</v>
      </c>
      <c r="P122" s="72">
        <f>IF(ISNUMBER('dont exp vers UE'!P122),'dont exp vers UE'!P122-'dont imp en provenance UE'!P122,0)</f>
        <v>-1986.0215920000003</v>
      </c>
      <c r="Q122" s="22">
        <f t="shared" si="8"/>
        <v>-2256.1046510000001</v>
      </c>
    </row>
    <row r="123" spans="1:17" x14ac:dyDescent="0.2">
      <c r="A123" s="23"/>
      <c r="B123" s="18">
        <v>9</v>
      </c>
      <c r="C123" s="27"/>
      <c r="D123" s="54" t="s">
        <v>23</v>
      </c>
      <c r="E123" s="21">
        <f>IF(ISNUMBER('dont exp vers UE'!E123),'dont exp vers UE'!E123-'dont imp en provenance UE'!E123,0)</f>
        <v>-24.662627999999998</v>
      </c>
      <c r="F123" s="21">
        <f>IF(ISNUMBER('dont exp vers UE'!F123),'dont exp vers UE'!F123-'dont imp en provenance UE'!F123,0)</f>
        <v>-12.248325999999999</v>
      </c>
      <c r="G123" s="21">
        <f>IF(ISNUMBER('dont exp vers UE'!G123),'dont exp vers UE'!G123-'dont imp en provenance UE'!G123,0)</f>
        <v>-19.731937000000002</v>
      </c>
      <c r="H123" s="21">
        <f>IF(ISNUMBER('dont exp vers UE'!H123),'dont exp vers UE'!H123-'dont imp en provenance UE'!H123,0)</f>
        <v>-27.333315999999996</v>
      </c>
      <c r="I123" s="21">
        <f>IF(ISNUMBER('dont exp vers UE'!I123),'dont exp vers UE'!I123-'dont imp en provenance UE'!I123,0)</f>
        <v>-26.571413999999997</v>
      </c>
      <c r="J123" s="21">
        <f>IF(ISNUMBER('dont exp vers UE'!J123),'dont exp vers UE'!J123-'dont imp en provenance UE'!J123,0)</f>
        <v>-22.889733</v>
      </c>
      <c r="K123" s="21">
        <f>IF(ISNUMBER('dont exp vers UE'!K123),'dont exp vers UE'!K123-'dont imp en provenance UE'!K123,0)</f>
        <v>-31.383052000000003</v>
      </c>
      <c r="L123" s="21">
        <f>IF(ISNUMBER('dont exp vers UE'!L123),'dont exp vers UE'!L123-'dont imp en provenance UE'!L123,0)</f>
        <v>-29.006313999999996</v>
      </c>
      <c r="M123" s="21">
        <f>IF(ISNUMBER('dont exp vers UE'!M123),'dont exp vers UE'!M123-'dont imp en provenance UE'!M123,0)</f>
        <v>-25.155511000000004</v>
      </c>
      <c r="N123" s="21">
        <f>IF(ISNUMBER('dont exp vers UE'!N123),'dont exp vers UE'!N123-'dont imp en provenance UE'!N123,0)</f>
        <v>-19.770927</v>
      </c>
      <c r="O123" s="21">
        <f>IF(ISNUMBER('dont exp vers UE'!O123),'dont exp vers UE'!O123-'dont imp en provenance UE'!O123,0)</f>
        <v>-26.161379999999994</v>
      </c>
      <c r="P123" s="72">
        <f>IF(ISNUMBER('dont exp vers UE'!P123),'dont exp vers UE'!P123-'dont imp en provenance UE'!P123,0)</f>
        <v>-2107.3274259999998</v>
      </c>
      <c r="Q123" s="22">
        <f t="shared" si="8"/>
        <v>-2372.2419639999998</v>
      </c>
    </row>
    <row r="124" spans="1:17" x14ac:dyDescent="0.2">
      <c r="A124" s="23"/>
      <c r="B124" s="18">
        <v>9</v>
      </c>
      <c r="C124" s="27"/>
      <c r="D124" s="20">
        <v>2012</v>
      </c>
      <c r="E124" s="21">
        <f>IF(ISNUMBER('dont exp vers UE'!E124),'dont exp vers UE'!E124-'dont imp en provenance UE'!E124,0)</f>
        <v>-21.465525</v>
      </c>
      <c r="F124" s="21">
        <f>IF(ISNUMBER('dont exp vers UE'!F124),'dont exp vers UE'!F124-'dont imp en provenance UE'!F124,0)</f>
        <v>-16.816538999999999</v>
      </c>
      <c r="G124" s="21">
        <f>IF(ISNUMBER('dont exp vers UE'!G124),'dont exp vers UE'!G124-'dont imp en provenance UE'!G124,0)</f>
        <v>-20.477970999999997</v>
      </c>
      <c r="H124" s="21">
        <f>IF(ISNUMBER('dont exp vers UE'!H124),'dont exp vers UE'!H124-'dont imp en provenance UE'!H124,0)</f>
        <v>-29.371204000000002</v>
      </c>
      <c r="I124" s="21">
        <f>IF(ISNUMBER('dont exp vers UE'!I124),'dont exp vers UE'!I124-'dont imp en provenance UE'!I124,0)</f>
        <v>-27.816263999999997</v>
      </c>
      <c r="J124" s="21">
        <f>IF(ISNUMBER('dont exp vers UE'!J124),'dont exp vers UE'!J124-'dont imp en provenance UE'!J124,0)</f>
        <v>-24.443965999999996</v>
      </c>
      <c r="K124" s="21">
        <f>IF(ISNUMBER('dont exp vers UE'!K124),'dont exp vers UE'!K124-'dont imp en provenance UE'!K124,0)</f>
        <v>-32.633970999999995</v>
      </c>
      <c r="L124" s="21">
        <f>IF(ISNUMBER('dont exp vers UE'!L124),'dont exp vers UE'!L124-'dont imp en provenance UE'!L124,0)</f>
        <v>-32.363914999999999</v>
      </c>
      <c r="M124" s="21">
        <f>IF(ISNUMBER('dont exp vers UE'!M124),'dont exp vers UE'!M124-'dont imp en provenance UE'!M124,0)</f>
        <v>-24.305036000000001</v>
      </c>
      <c r="N124" s="21">
        <f>IF(ISNUMBER('dont exp vers UE'!N124),'dont exp vers UE'!N124-'dont imp en provenance UE'!N124,0)</f>
        <v>-29.235530999999995</v>
      </c>
      <c r="O124" s="21">
        <f>IF(ISNUMBER('dont exp vers UE'!O124),'dont exp vers UE'!O124-'dont imp en provenance UE'!O124,0)</f>
        <v>-31.976213000000001</v>
      </c>
      <c r="P124" s="72">
        <f>IF(ISNUMBER('dont exp vers UE'!P124),'dont exp vers UE'!P124-'dont imp en provenance UE'!P124,0)</f>
        <v>-2105.6029880000001</v>
      </c>
      <c r="Q124" s="22">
        <f t="shared" si="8"/>
        <v>-2396.5091229999998</v>
      </c>
    </row>
    <row r="125" spans="1:17" x14ac:dyDescent="0.2">
      <c r="A125" s="23"/>
      <c r="B125" s="18">
        <v>9</v>
      </c>
      <c r="C125" s="27"/>
      <c r="D125" s="20">
        <v>2013</v>
      </c>
      <c r="E125" s="21">
        <f>IF(ISNUMBER('dont exp vers UE'!E125),'dont exp vers UE'!E125-'dont imp en provenance UE'!E125,0)</f>
        <v>-23.114392000000002</v>
      </c>
      <c r="F125" s="21">
        <f>IF(ISNUMBER('dont exp vers UE'!F125),'dont exp vers UE'!F125-'dont imp en provenance UE'!F125,0)</f>
        <v>-21.470488999999997</v>
      </c>
      <c r="G125" s="21">
        <f>IF(ISNUMBER('dont exp vers UE'!G125),'dont exp vers UE'!G125-'dont imp en provenance UE'!G125,0)</f>
        <v>-25.801318000000002</v>
      </c>
      <c r="H125" s="21">
        <f>IF(ISNUMBER('dont exp vers UE'!H125),'dont exp vers UE'!H125-'dont imp en provenance UE'!H125,0)</f>
        <v>-32.120305999999999</v>
      </c>
      <c r="I125" s="21">
        <f>IF(ISNUMBER('dont exp vers UE'!I125),'dont exp vers UE'!I125-'dont imp en provenance UE'!I125,0)</f>
        <v>-34.448705000000004</v>
      </c>
      <c r="J125" s="21">
        <f>IF(ISNUMBER('dont exp vers UE'!J125),'dont exp vers UE'!J125-'dont imp en provenance UE'!J125,0)</f>
        <v>-31.540792</v>
      </c>
      <c r="K125" s="21">
        <f>IF(ISNUMBER('dont exp vers UE'!K125),'dont exp vers UE'!K125-'dont imp en provenance UE'!K125,0)</f>
        <v>-36.407162</v>
      </c>
      <c r="L125" s="21">
        <f>IF(ISNUMBER('dont exp vers UE'!L125),'dont exp vers UE'!L125-'dont imp en provenance UE'!L125,0)</f>
        <v>-37.304961999999996</v>
      </c>
      <c r="M125" s="21">
        <f>IF(ISNUMBER('dont exp vers UE'!M125),'dont exp vers UE'!M125-'dont imp en provenance UE'!M125,0)</f>
        <v>-35.265779999999992</v>
      </c>
      <c r="N125" s="21">
        <f>IF(ISNUMBER('dont exp vers UE'!N125),'dont exp vers UE'!N125-'dont imp en provenance UE'!N125,0)</f>
        <v>-31.740198999999997</v>
      </c>
      <c r="O125" s="21">
        <f>IF(ISNUMBER('dont exp vers UE'!O125),'dont exp vers UE'!O125-'dont imp en provenance UE'!O125,0)</f>
        <v>-41.69135</v>
      </c>
      <c r="P125" s="72">
        <f>IF(ISNUMBER('dont exp vers UE'!P125),'dont exp vers UE'!P125-'dont imp en provenance UE'!P125,0)</f>
        <v>-2232.4670079999996</v>
      </c>
      <c r="Q125" s="22">
        <f t="shared" si="8"/>
        <v>-2583.3724629999997</v>
      </c>
    </row>
    <row r="126" spans="1:17" x14ac:dyDescent="0.2">
      <c r="A126" s="23"/>
      <c r="B126" s="18">
        <v>9</v>
      </c>
      <c r="C126" s="27"/>
      <c r="D126" s="20">
        <v>2014</v>
      </c>
      <c r="E126" s="21">
        <f>IF(ISNUMBER('dont exp vers UE'!E126),'dont exp vers UE'!E126-'dont imp en provenance UE'!E126,0)</f>
        <v>-29.813271</v>
      </c>
      <c r="F126" s="21">
        <f>IF(ISNUMBER('dont exp vers UE'!F126),'dont exp vers UE'!F126-'dont imp en provenance UE'!F126,0)</f>
        <v>-28.656300999999996</v>
      </c>
      <c r="G126" s="21">
        <f>IF(ISNUMBER('dont exp vers UE'!G126),'dont exp vers UE'!G126-'dont imp en provenance UE'!G126,0)</f>
        <v>-31.931647999999996</v>
      </c>
      <c r="H126" s="21">
        <f>IF(ISNUMBER('dont exp vers UE'!H126),'dont exp vers UE'!H126-'dont imp en provenance UE'!H126,0)</f>
        <v>-32.494128999999987</v>
      </c>
      <c r="I126" s="21">
        <f>IF(ISNUMBER('dont exp vers UE'!I126),'dont exp vers UE'!I126-'dont imp en provenance UE'!I126,0)</f>
        <v>-39.057477999999996</v>
      </c>
      <c r="J126" s="21">
        <f>IF(ISNUMBER('dont exp vers UE'!J126),'dont exp vers UE'!J126-'dont imp en provenance UE'!J126,0)</f>
        <v>-38.871849999999995</v>
      </c>
      <c r="K126" s="21">
        <f>IF(ISNUMBER('dont exp vers UE'!K126),'dont exp vers UE'!K126-'dont imp en provenance UE'!K126,0)</f>
        <v>-36.778773000000001</v>
      </c>
      <c r="L126" s="21">
        <f>IF(ISNUMBER('dont exp vers UE'!L126),'dont exp vers UE'!L126-'dont imp en provenance UE'!L126,0)</f>
        <v>-25.242681999999995</v>
      </c>
      <c r="M126" s="21">
        <f>IF(ISNUMBER('dont exp vers UE'!M126),'dont exp vers UE'!M126-'dont imp en provenance UE'!M126,0)</f>
        <v>-31.803200000000004</v>
      </c>
      <c r="N126" s="21">
        <f>IF(ISNUMBER('dont exp vers UE'!N126),'dont exp vers UE'!N126-'dont imp en provenance UE'!N126,0)</f>
        <v>-27.884573999999994</v>
      </c>
      <c r="O126" s="21">
        <f>IF(ISNUMBER('dont exp vers UE'!O126),'dont exp vers UE'!O126-'dont imp en provenance UE'!O126,0)</f>
        <v>-45.903000000000006</v>
      </c>
      <c r="P126" s="72">
        <f>IF(ISNUMBER('dont exp vers UE'!P126),'dont exp vers UE'!P126-'dont imp en provenance UE'!P126,0)</f>
        <v>-2262.472929</v>
      </c>
      <c r="Q126" s="22">
        <f t="shared" si="8"/>
        <v>-2630.9098349999999</v>
      </c>
    </row>
    <row r="127" spans="1:17" x14ac:dyDescent="0.2">
      <c r="A127" s="23"/>
      <c r="B127" s="18">
        <v>9</v>
      </c>
      <c r="C127" s="27"/>
      <c r="D127" s="20">
        <v>2015</v>
      </c>
      <c r="E127" s="21">
        <f>IF(ISNUMBER('dont exp vers UE'!E127),'dont exp vers UE'!E127-'dont imp en provenance UE'!E127,0)</f>
        <v>-30.36977199999999</v>
      </c>
      <c r="F127" s="21">
        <f>IF(ISNUMBER('dont exp vers UE'!F127),'dont exp vers UE'!F127-'dont imp en provenance UE'!F127,0)</f>
        <v>-25.513441</v>
      </c>
      <c r="G127" s="21">
        <f>IF(ISNUMBER('dont exp vers UE'!G127),'dont exp vers UE'!G127-'dont imp en provenance UE'!G127,0)</f>
        <v>-31.084065999999993</v>
      </c>
      <c r="H127" s="21">
        <f>IF(ISNUMBER('dont exp vers UE'!H127),'dont exp vers UE'!H127-'dont imp en provenance UE'!H127,0)</f>
        <v>-36.575492999999994</v>
      </c>
      <c r="I127" s="21">
        <f>IF(ISNUMBER('dont exp vers UE'!I127),'dont exp vers UE'!I127-'dont imp en provenance UE'!I127,0)</f>
        <v>-39.014065999999993</v>
      </c>
      <c r="J127" s="21">
        <f>IF(ISNUMBER('dont exp vers UE'!J127),'dont exp vers UE'!J127-'dont imp en provenance UE'!J127,0)</f>
        <v>-36.490448999999998</v>
      </c>
      <c r="K127" s="21">
        <f>IF(ISNUMBER('dont exp vers UE'!K127),'dont exp vers UE'!K127-'dont imp en provenance UE'!K127,0)</f>
        <v>-40.346093000000003</v>
      </c>
      <c r="L127" s="21">
        <f>IF(ISNUMBER('dont exp vers UE'!L127),'dont exp vers UE'!L127-'dont imp en provenance UE'!L127,0)</f>
        <v>-33.620388999999996</v>
      </c>
      <c r="M127" s="21">
        <f>IF(ISNUMBER('dont exp vers UE'!M127),'dont exp vers UE'!M127-'dont imp en provenance UE'!M127,0)</f>
        <v>-37.373134999999991</v>
      </c>
      <c r="N127" s="21">
        <f>IF(ISNUMBER('dont exp vers UE'!N127),'dont exp vers UE'!N127-'dont imp en provenance UE'!N127,0)</f>
        <v>-35.989497</v>
      </c>
      <c r="O127" s="21">
        <f>IF(ISNUMBER('dont exp vers UE'!O127),'dont exp vers UE'!O127-'dont imp en provenance UE'!O127,0)</f>
        <v>-43.380229999999997</v>
      </c>
      <c r="P127" s="72">
        <f>IF(ISNUMBER('dont exp vers UE'!P127),'dont exp vers UE'!P127-'dont imp en provenance UE'!P127,0)</f>
        <v>-2341.8607139999999</v>
      </c>
      <c r="Q127" s="22">
        <f t="shared" si="8"/>
        <v>-2731.6173449999997</v>
      </c>
    </row>
    <row r="128" spans="1:17" x14ac:dyDescent="0.2">
      <c r="A128" s="23"/>
      <c r="B128" s="18">
        <v>9</v>
      </c>
      <c r="C128" s="27"/>
      <c r="D128" s="20">
        <v>2016</v>
      </c>
      <c r="E128" s="21">
        <f>IF(ISNUMBER('dont exp vers UE'!E128),'dont exp vers UE'!E128-'dont imp en provenance UE'!E128,0)</f>
        <v>-32.065979999999996</v>
      </c>
      <c r="F128" s="21">
        <f>IF(ISNUMBER('dont exp vers UE'!F128),'dont exp vers UE'!F128-'dont imp en provenance UE'!F128,0)</f>
        <v>-29.098445999999988</v>
      </c>
      <c r="G128" s="21">
        <f>IF(ISNUMBER('dont exp vers UE'!G128),'dont exp vers UE'!G128-'dont imp en provenance UE'!G128,0)</f>
        <v>-39.610075999999992</v>
      </c>
      <c r="H128" s="21">
        <f>IF(ISNUMBER('dont exp vers UE'!H128),'dont exp vers UE'!H128-'dont imp en provenance UE'!H128,0)</f>
        <v>-35.160324000000003</v>
      </c>
      <c r="I128" s="21">
        <f>IF(ISNUMBER('dont exp vers UE'!I128),'dont exp vers UE'!I128-'dont imp en provenance UE'!I128,0)</f>
        <v>-39.174799000000007</v>
      </c>
      <c r="J128" s="21">
        <f>IF(ISNUMBER('dont exp vers UE'!J128),'dont exp vers UE'!J128-'dont imp en provenance UE'!J128,0)</f>
        <v>-36.267675000000004</v>
      </c>
      <c r="K128" s="21">
        <f>IF(ISNUMBER('dont exp vers UE'!K128),'dont exp vers UE'!K128-'dont imp en provenance UE'!K128,0)</f>
        <v>-37.894272000000001</v>
      </c>
      <c r="L128" s="21">
        <f>IF(ISNUMBER('dont exp vers UE'!L128),'dont exp vers UE'!L128-'dont imp en provenance UE'!L128,0)</f>
        <v>-35.515754999999999</v>
      </c>
      <c r="M128" s="21">
        <f>IF(ISNUMBER('dont exp vers UE'!M128),'dont exp vers UE'!M128-'dont imp en provenance UE'!M128,0)</f>
        <v>-43.550147999999993</v>
      </c>
      <c r="N128" s="21">
        <f>IF(ISNUMBER('dont exp vers UE'!N128),'dont exp vers UE'!N128-'dont imp en provenance UE'!N128,0)</f>
        <v>-41.569692000000003</v>
      </c>
      <c r="O128" s="21">
        <f>IF(ISNUMBER('dont exp vers UE'!O128),'dont exp vers UE'!O128-'dont imp en provenance UE'!O128,0)</f>
        <v>-51.766737999999997</v>
      </c>
      <c r="P128" s="72">
        <f>IF(ISNUMBER('dont exp vers UE'!P128),'dont exp vers UE'!P128-'dont imp en provenance UE'!P128,0)</f>
        <v>-2428.9888379999998</v>
      </c>
      <c r="Q128" s="22">
        <f t="shared" si="8"/>
        <v>-2850.6627429999999</v>
      </c>
    </row>
    <row r="129" spans="1:17" x14ac:dyDescent="0.2">
      <c r="A129" s="23"/>
      <c r="B129" s="18">
        <v>9</v>
      </c>
      <c r="C129" s="27"/>
      <c r="D129" s="20">
        <v>2017</v>
      </c>
      <c r="E129" s="21">
        <f>IF(ISNUMBER('dont exp vers UE'!E129),'dont exp vers UE'!E129-'dont imp en provenance UE'!E129,0)</f>
        <v>-35.325725999999996</v>
      </c>
      <c r="F129" s="21">
        <f>IF(ISNUMBER('dont exp vers UE'!F129),'dont exp vers UE'!F129-'dont imp en provenance UE'!F129,0)</f>
        <v>-33.580421000000001</v>
      </c>
      <c r="G129" s="21">
        <f>IF(ISNUMBER('dont exp vers UE'!G129),'dont exp vers UE'!G129-'dont imp en provenance UE'!G129,0)</f>
        <v>-40.911303999999994</v>
      </c>
      <c r="H129" s="21">
        <f>IF(ISNUMBER('dont exp vers UE'!H129),'dont exp vers UE'!H129-'dont imp en provenance UE'!H129,0)</f>
        <v>-37.812376999999998</v>
      </c>
      <c r="I129" s="21">
        <f>IF(ISNUMBER('dont exp vers UE'!I129),'dont exp vers UE'!I129-'dont imp en provenance UE'!I129,0)</f>
        <v>-49.113367999999994</v>
      </c>
      <c r="J129" s="21">
        <f>IF(ISNUMBER('dont exp vers UE'!J129),'dont exp vers UE'!J129-'dont imp en provenance UE'!J129,0)</f>
        <v>-41.694617000000001</v>
      </c>
      <c r="K129" s="21">
        <f>IF(ISNUMBER('dont exp vers UE'!K129),'dont exp vers UE'!K129-'dont imp en provenance UE'!K129,0)</f>
        <v>-43.619437999999995</v>
      </c>
      <c r="L129" s="21">
        <f>IF(ISNUMBER('dont exp vers UE'!L129),'dont exp vers UE'!L129-'dont imp en provenance UE'!L129,0)</f>
        <v>-39.563209000000001</v>
      </c>
      <c r="M129" s="21">
        <f>IF(ISNUMBER('dont exp vers UE'!M129),'dont exp vers UE'!M129-'dont imp en provenance UE'!M129,0)</f>
        <v>-38.878513000000005</v>
      </c>
      <c r="N129" s="21">
        <f>IF(ISNUMBER('dont exp vers UE'!N129),'dont exp vers UE'!N129-'dont imp en provenance UE'!N129,0)</f>
        <v>-35.163862000000002</v>
      </c>
      <c r="O129" s="65">
        <f>IF(ISNUMBER('dont exp vers UE'!O129),'dont exp vers UE'!O129-'dont imp en provenance UE'!O129,0)</f>
        <v>-40.147836999999996</v>
      </c>
      <c r="P129" s="73">
        <f>IF(ISNUMBER('dont exp vers UE'!P129),'dont exp vers UE'!P129-'dont imp en provenance UE'!P129,0)</f>
        <v>-2401.2420349999998</v>
      </c>
      <c r="Q129" s="28">
        <f>SUM(E129:P129)</f>
        <v>-2837.0527069999998</v>
      </c>
    </row>
    <row r="130" spans="1:17" x14ac:dyDescent="0.2">
      <c r="A130" s="23"/>
      <c r="B130" s="18">
        <v>9</v>
      </c>
      <c r="C130" s="27"/>
      <c r="D130" s="20">
        <v>2018</v>
      </c>
      <c r="E130" s="21">
        <f>IF(ISNUMBER('dont exp vers UE'!E130),'dont exp vers UE'!E130-'dont imp en provenance UE'!E130,0)</f>
        <v>-37.258098000000004</v>
      </c>
      <c r="F130" s="21">
        <f>IF(ISNUMBER('dont exp vers UE'!F130),'dont exp vers UE'!F130-'dont imp en provenance UE'!F130,0)</f>
        <v>-27.605335000000004</v>
      </c>
      <c r="G130" s="21">
        <f>IF(ISNUMBER('dont exp vers UE'!G130),'dont exp vers UE'!G130-'dont imp en provenance UE'!G130,0)</f>
        <v>-36.140904000000006</v>
      </c>
      <c r="H130" s="21">
        <f>IF(ISNUMBER('dont exp vers UE'!H130),'dont exp vers UE'!H130-'dont imp en provenance UE'!H130,0)</f>
        <v>-42.775497999999999</v>
      </c>
      <c r="I130" s="21">
        <f>IF(ISNUMBER('dont exp vers UE'!I130),'dont exp vers UE'!I130-'dont imp en provenance UE'!I130,0)</f>
        <v>-50.225912000000001</v>
      </c>
      <c r="J130" s="21">
        <f>IF(ISNUMBER('dont exp vers UE'!J130),'dont exp vers UE'!J130-'dont imp en provenance UE'!J130,0)</f>
        <v>-36.819073999999993</v>
      </c>
      <c r="K130" s="21">
        <f>IF(ISNUMBER('dont exp vers UE'!K130),'dont exp vers UE'!K130-'dont imp en provenance UE'!K130,0)</f>
        <v>-45.511250999999994</v>
      </c>
      <c r="L130" s="21">
        <f>IF(ISNUMBER('dont exp vers UE'!L130),'dont exp vers UE'!L130-'dont imp en provenance UE'!L130,0)</f>
        <v>0</v>
      </c>
      <c r="M130" s="21">
        <f>IF(ISNUMBER('dont exp vers UE'!M130),'dont exp vers UE'!M130-'dont imp en provenance UE'!M130,0)</f>
        <v>0</v>
      </c>
      <c r="N130" s="21">
        <f>IF(ISNUMBER('dont exp vers UE'!N130),'dont exp vers UE'!N130-'dont imp en provenance UE'!N130,0)</f>
        <v>0</v>
      </c>
      <c r="O130" s="65">
        <f>IF(ISNUMBER('dont exp vers UE'!O130),'dont exp vers UE'!O130-'dont imp en provenance UE'!O130,0)</f>
        <v>0</v>
      </c>
      <c r="P130" s="73">
        <f>IF(ISNUMBER('dont exp vers UE'!P130),'dont exp vers UE'!P130-'dont imp en provenance UE'!P130,0)</f>
        <v>0</v>
      </c>
      <c r="Q130" s="28">
        <f>SUM(E130:P130)</f>
        <v>-276.336072</v>
      </c>
    </row>
    <row r="131" spans="1:17" x14ac:dyDescent="0.2">
      <c r="A131" s="23"/>
      <c r="B131" s="18"/>
      <c r="C131" s="27"/>
      <c r="D131" s="20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77"/>
      <c r="Q131" s="50"/>
    </row>
    <row r="132" spans="1:17" x14ac:dyDescent="0.2">
      <c r="A132" s="23"/>
      <c r="B132" s="18"/>
      <c r="C132" s="27"/>
      <c r="D132" s="24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74"/>
      <c r="Q132" s="26"/>
    </row>
    <row r="133" spans="1:17" x14ac:dyDescent="0.2">
      <c r="A133" s="48" t="s">
        <v>32</v>
      </c>
      <c r="B133" s="18">
        <v>10</v>
      </c>
      <c r="C133" s="27"/>
      <c r="D133" s="20">
        <v>2007</v>
      </c>
      <c r="E133" s="21">
        <f>IF(ISNUMBER('dont exp vers UE'!E133),'dont exp vers UE'!E133-'dont imp en provenance UE'!E133,0)</f>
        <v>208.13661699999989</v>
      </c>
      <c r="F133" s="21">
        <f>IF(ISNUMBER('dont exp vers UE'!F133),'dont exp vers UE'!F133-'dont imp en provenance UE'!F133,0)</f>
        <v>142.92014599999993</v>
      </c>
      <c r="G133" s="21">
        <f>IF(ISNUMBER('dont exp vers UE'!G133),'dont exp vers UE'!G133-'dont imp en provenance UE'!G133,0)</f>
        <v>222.66498000000024</v>
      </c>
      <c r="H133" s="21">
        <f>IF(ISNUMBER('dont exp vers UE'!H133),'dont exp vers UE'!H133-'dont imp en provenance UE'!H133,0)</f>
        <v>170.96928999999977</v>
      </c>
      <c r="I133" s="21">
        <f>IF(ISNUMBER('dont exp vers UE'!I133),'dont exp vers UE'!I133-'dont imp en provenance UE'!I133,0)</f>
        <v>283.2582910000001</v>
      </c>
      <c r="J133" s="21">
        <f>IF(ISNUMBER('dont exp vers UE'!J133),'dont exp vers UE'!J133-'dont imp en provenance UE'!J133,0)</f>
        <v>211.2939130000002</v>
      </c>
      <c r="K133" s="21">
        <f>IF(ISNUMBER('dont exp vers UE'!K133),'dont exp vers UE'!K133-'dont imp en provenance UE'!K133,0)</f>
        <v>316.35530600000038</v>
      </c>
      <c r="L133" s="21">
        <f>IF(ISNUMBER('dont exp vers UE'!L133),'dont exp vers UE'!L133-'dont imp en provenance UE'!L133,0)</f>
        <v>212.81326100000024</v>
      </c>
      <c r="M133" s="21">
        <f>IF(ISNUMBER('dont exp vers UE'!M133),'dont exp vers UE'!M133-'dont imp en provenance UE'!M133,0)</f>
        <v>293.31253399999991</v>
      </c>
      <c r="N133" s="21">
        <f>IF(ISNUMBER('dont exp vers UE'!N133),'dont exp vers UE'!N133-'dont imp en provenance UE'!N133,0)</f>
        <v>520.57083399999988</v>
      </c>
      <c r="O133" s="21">
        <f>IF(ISNUMBER('dont exp vers UE'!O133),'dont exp vers UE'!O133-'dont imp en provenance UE'!O133,0)</f>
        <v>519.29910699999982</v>
      </c>
      <c r="P133" s="72">
        <f>IF(ISNUMBER('dont exp vers UE'!P133),'dont exp vers UE'!P133-'dont imp en provenance UE'!P133,0)</f>
        <v>324.16657699999996</v>
      </c>
      <c r="Q133" s="22">
        <f>SUM(E133:P133)</f>
        <v>3425.7608560000008</v>
      </c>
    </row>
    <row r="134" spans="1:17" x14ac:dyDescent="0.2">
      <c r="A134" s="23"/>
      <c r="B134" s="18">
        <v>10</v>
      </c>
      <c r="C134" s="27"/>
      <c r="D134" s="20">
        <v>2008</v>
      </c>
      <c r="E134" s="21">
        <f>IF(ISNUMBER('dont exp vers UE'!E134),'dont exp vers UE'!E134-'dont imp en provenance UE'!E134,0)</f>
        <v>223.81101000000035</v>
      </c>
      <c r="F134" s="21">
        <f>IF(ISNUMBER('dont exp vers UE'!F134),'dont exp vers UE'!F134-'dont imp en provenance UE'!F134,0)</f>
        <v>240.01445600000034</v>
      </c>
      <c r="G134" s="21">
        <f>IF(ISNUMBER('dont exp vers UE'!G134),'dont exp vers UE'!G134-'dont imp en provenance UE'!G134,0)</f>
        <v>176.39671300000009</v>
      </c>
      <c r="H134" s="21">
        <f>IF(ISNUMBER('dont exp vers UE'!H134),'dont exp vers UE'!H134-'dont imp en provenance UE'!H134,0)</f>
        <v>246.63336900000013</v>
      </c>
      <c r="I134" s="21">
        <f>IF(ISNUMBER('dont exp vers UE'!I134),'dont exp vers UE'!I134-'dont imp en provenance UE'!I134,0)</f>
        <v>172.40343700000017</v>
      </c>
      <c r="J134" s="21">
        <f>IF(ISNUMBER('dont exp vers UE'!J134),'dont exp vers UE'!J134-'dont imp en provenance UE'!J134,0)</f>
        <v>228.66433900000061</v>
      </c>
      <c r="K134" s="21">
        <f>IF(ISNUMBER('dont exp vers UE'!K134),'dont exp vers UE'!K134-'dont imp en provenance UE'!K134,0)</f>
        <v>314.87150500000007</v>
      </c>
      <c r="L134" s="21">
        <f>IF(ISNUMBER('dont exp vers UE'!L134),'dont exp vers UE'!L134-'dont imp en provenance UE'!L134,0)</f>
        <v>91.953800999999885</v>
      </c>
      <c r="M134" s="21">
        <f>IF(ISNUMBER('dont exp vers UE'!M134),'dont exp vers UE'!M134-'dont imp en provenance UE'!M134,0)</f>
        <v>220.5965769999998</v>
      </c>
      <c r="N134" s="21">
        <f>IF(ISNUMBER('dont exp vers UE'!N134),'dont exp vers UE'!N134-'dont imp en provenance UE'!N134,0)</f>
        <v>286.25187300000016</v>
      </c>
      <c r="O134" s="21">
        <f>IF(ISNUMBER('dont exp vers UE'!O134),'dont exp vers UE'!O134-'dont imp en provenance UE'!O134,0)</f>
        <v>333.92299600000047</v>
      </c>
      <c r="P134" s="72">
        <f>IF(ISNUMBER('dont exp vers UE'!P134),'dont exp vers UE'!P134-'dont imp en provenance UE'!P134,0)</f>
        <v>242.91672199999994</v>
      </c>
      <c r="Q134" s="22">
        <f t="shared" ref="Q134:Q142" si="9">SUM(E134:P134)</f>
        <v>2778.4367980000015</v>
      </c>
    </row>
    <row r="135" spans="1:17" x14ac:dyDescent="0.2">
      <c r="A135" s="23"/>
      <c r="B135" s="18">
        <v>10</v>
      </c>
      <c r="C135" s="27"/>
      <c r="D135" s="20">
        <v>2009</v>
      </c>
      <c r="E135" s="21">
        <f>IF(ISNUMBER('dont exp vers UE'!E135),'dont exp vers UE'!E135-'dont imp en provenance UE'!E135,0)</f>
        <v>105.89402700000028</v>
      </c>
      <c r="F135" s="21">
        <f>IF(ISNUMBER('dont exp vers UE'!F135),'dont exp vers UE'!F135-'dont imp en provenance UE'!F135,0)</f>
        <v>3.6648520000001099</v>
      </c>
      <c r="G135" s="21">
        <f>IF(ISNUMBER('dont exp vers UE'!G135),'dont exp vers UE'!G135-'dont imp en provenance UE'!G135,0)</f>
        <v>8.2634759999994003</v>
      </c>
      <c r="H135" s="21">
        <f>IF(ISNUMBER('dont exp vers UE'!H135),'dont exp vers UE'!H135-'dont imp en provenance UE'!H135,0)</f>
        <v>43.957315999999992</v>
      </c>
      <c r="I135" s="21">
        <f>IF(ISNUMBER('dont exp vers UE'!I135),'dont exp vers UE'!I135-'dont imp en provenance UE'!I135,0)</f>
        <v>50.628399999999829</v>
      </c>
      <c r="J135" s="21">
        <f>IF(ISNUMBER('dont exp vers UE'!J135),'dont exp vers UE'!J135-'dont imp en provenance UE'!J135,0)</f>
        <v>42.117263000000321</v>
      </c>
      <c r="K135" s="21">
        <f>IF(ISNUMBER('dont exp vers UE'!K135),'dont exp vers UE'!K135-'dont imp en provenance UE'!K135,0)</f>
        <v>103.16334200000006</v>
      </c>
      <c r="L135" s="21">
        <f>IF(ISNUMBER('dont exp vers UE'!L135),'dont exp vers UE'!L135-'dont imp en provenance UE'!L135,0)</f>
        <v>-55.691949000000022</v>
      </c>
      <c r="M135" s="21">
        <f>IF(ISNUMBER('dont exp vers UE'!M135),'dont exp vers UE'!M135-'dont imp en provenance UE'!M135,0)</f>
        <v>111.52147599999989</v>
      </c>
      <c r="N135" s="21">
        <f>IF(ISNUMBER('dont exp vers UE'!N135),'dont exp vers UE'!N135-'dont imp en provenance UE'!N135,0)</f>
        <v>131.79350599999998</v>
      </c>
      <c r="O135" s="21">
        <f>IF(ISNUMBER('dont exp vers UE'!O135),'dont exp vers UE'!O135-'dont imp en provenance UE'!O135,0)</f>
        <v>288.92519199999947</v>
      </c>
      <c r="P135" s="72">
        <f>IF(ISNUMBER('dont exp vers UE'!P135),'dont exp vers UE'!P135-'dont imp en provenance UE'!P135,0)</f>
        <v>147.94927499999972</v>
      </c>
      <c r="Q135" s="22">
        <f t="shared" si="9"/>
        <v>982.18617599999902</v>
      </c>
    </row>
    <row r="136" spans="1:17" x14ac:dyDescent="0.2">
      <c r="A136" s="23"/>
      <c r="B136" s="18">
        <v>10</v>
      </c>
      <c r="C136" s="27"/>
      <c r="D136" s="20">
        <v>2010</v>
      </c>
      <c r="E136" s="21">
        <f>IF(ISNUMBER('dont exp vers UE'!E136),'dont exp vers UE'!E136-'dont imp en provenance UE'!E136,0)</f>
        <v>31.151524999999765</v>
      </c>
      <c r="F136" s="21">
        <f>IF(ISNUMBER('dont exp vers UE'!F136),'dont exp vers UE'!F136-'dont imp en provenance UE'!F136,0)</f>
        <v>120.73603399999956</v>
      </c>
      <c r="G136" s="21">
        <f>IF(ISNUMBER('dont exp vers UE'!G136),'dont exp vers UE'!G136-'dont imp en provenance UE'!G136,0)</f>
        <v>128.81790199999978</v>
      </c>
      <c r="H136" s="21">
        <f>IF(ISNUMBER('dont exp vers UE'!H136),'dont exp vers UE'!H136-'dont imp en provenance UE'!H136,0)</f>
        <v>35.598537999999962</v>
      </c>
      <c r="I136" s="21">
        <f>IF(ISNUMBER('dont exp vers UE'!I136),'dont exp vers UE'!I136-'dont imp en provenance UE'!I136,0)</f>
        <v>23.151112999999896</v>
      </c>
      <c r="J136" s="21">
        <f>IF(ISNUMBER('dont exp vers UE'!J136),'dont exp vers UE'!J136-'dont imp en provenance UE'!J136,0)</f>
        <v>41.060003000000052</v>
      </c>
      <c r="K136" s="21">
        <f>IF(ISNUMBER('dont exp vers UE'!K136),'dont exp vers UE'!K136-'dont imp en provenance UE'!K136,0)</f>
        <v>105.08540800000037</v>
      </c>
      <c r="L136" s="21">
        <f>IF(ISNUMBER('dont exp vers UE'!L136),'dont exp vers UE'!L136-'dont imp en provenance UE'!L136,0)</f>
        <v>-65.535179000000198</v>
      </c>
      <c r="M136" s="21">
        <f>IF(ISNUMBER('dont exp vers UE'!M136),'dont exp vers UE'!M136-'dont imp en provenance UE'!M136,0)</f>
        <v>94.289690000000064</v>
      </c>
      <c r="N136" s="21">
        <f>IF(ISNUMBER('dont exp vers UE'!N136),'dont exp vers UE'!N136-'dont imp en provenance UE'!N136,0)</f>
        <v>243.05765600000041</v>
      </c>
      <c r="O136" s="21">
        <f>IF(ISNUMBER('dont exp vers UE'!O136),'dont exp vers UE'!O136-'dont imp en provenance UE'!O136,0)</f>
        <v>344.82831000000033</v>
      </c>
      <c r="P136" s="72">
        <f>IF(ISNUMBER('dont exp vers UE'!P136),'dont exp vers UE'!P136-'dont imp en provenance UE'!P136,0)</f>
        <v>224.19489199999998</v>
      </c>
      <c r="Q136" s="22">
        <f t="shared" si="9"/>
        <v>1326.435892</v>
      </c>
    </row>
    <row r="137" spans="1:17" x14ac:dyDescent="0.2">
      <c r="A137" s="23"/>
      <c r="B137" s="18">
        <v>10</v>
      </c>
      <c r="C137" s="27"/>
      <c r="D137" s="54" t="s">
        <v>23</v>
      </c>
      <c r="E137" s="21">
        <f>IF(ISNUMBER('dont exp vers UE'!E137),'dont exp vers UE'!E137-'dont imp en provenance UE'!E137,0)</f>
        <v>112.77970400000004</v>
      </c>
      <c r="F137" s="21">
        <f>IF(ISNUMBER('dont exp vers UE'!F137),'dont exp vers UE'!F137-'dont imp en provenance UE'!F137,0)</f>
        <v>120.36921099999972</v>
      </c>
      <c r="G137" s="21">
        <f>IF(ISNUMBER('dont exp vers UE'!G137),'dont exp vers UE'!G137-'dont imp en provenance UE'!G137,0)</f>
        <v>61.947163000000273</v>
      </c>
      <c r="H137" s="21">
        <f>IF(ISNUMBER('dont exp vers UE'!H137),'dont exp vers UE'!H137-'dont imp en provenance UE'!H137,0)</f>
        <v>107.4104610000004</v>
      </c>
      <c r="I137" s="21">
        <f>IF(ISNUMBER('dont exp vers UE'!I137),'dont exp vers UE'!I137-'dont imp en provenance UE'!I137,0)</f>
        <v>39.808651000000282</v>
      </c>
      <c r="J137" s="21">
        <f>IF(ISNUMBER('dont exp vers UE'!J137),'dont exp vers UE'!J137-'dont imp en provenance UE'!J137,0)</f>
        <v>81.115676000000349</v>
      </c>
      <c r="K137" s="21">
        <f>IF(ISNUMBER('dont exp vers UE'!K137),'dont exp vers UE'!K137-'dont imp en provenance UE'!K137,0)</f>
        <v>96.604941000000053</v>
      </c>
      <c r="L137" s="21">
        <f>IF(ISNUMBER('dont exp vers UE'!L137),'dont exp vers UE'!L137-'dont imp en provenance UE'!L137,0)</f>
        <v>23.600464999999531</v>
      </c>
      <c r="M137" s="21">
        <f>IF(ISNUMBER('dont exp vers UE'!M137),'dont exp vers UE'!M137-'dont imp en provenance UE'!M137,0)</f>
        <v>152.50224499999968</v>
      </c>
      <c r="N137" s="21">
        <f>IF(ISNUMBER('dont exp vers UE'!N137),'dont exp vers UE'!N137-'dont imp en provenance UE'!N137,0)</f>
        <v>223.81998000000021</v>
      </c>
      <c r="O137" s="21">
        <f>IF(ISNUMBER('dont exp vers UE'!O137),'dont exp vers UE'!O137-'dont imp en provenance UE'!O137,0)</f>
        <v>344.94259600000032</v>
      </c>
      <c r="P137" s="72">
        <f>IF(ISNUMBER('dont exp vers UE'!P137),'dont exp vers UE'!P137-'dont imp en provenance UE'!P137,0)</f>
        <v>182.46421600000031</v>
      </c>
      <c r="Q137" s="22">
        <f t="shared" si="9"/>
        <v>1547.3653090000012</v>
      </c>
    </row>
    <row r="138" spans="1:17" x14ac:dyDescent="0.2">
      <c r="A138" s="23"/>
      <c r="B138" s="18">
        <v>10</v>
      </c>
      <c r="C138" s="27"/>
      <c r="D138" s="20">
        <v>2012</v>
      </c>
      <c r="E138" s="21">
        <f>IF(ISNUMBER('dont exp vers UE'!E138),'dont exp vers UE'!E138-'dont imp en provenance UE'!E138,0)</f>
        <v>88.289295999999695</v>
      </c>
      <c r="F138" s="21">
        <f>IF(ISNUMBER('dont exp vers UE'!F138),'dont exp vers UE'!F138-'dont imp en provenance UE'!F138,0)</f>
        <v>62.579100999999355</v>
      </c>
      <c r="G138" s="21">
        <f>IF(ISNUMBER('dont exp vers UE'!G138),'dont exp vers UE'!G138-'dont imp en provenance UE'!G138,0)</f>
        <v>144.78110600000082</v>
      </c>
      <c r="H138" s="21">
        <f>IF(ISNUMBER('dont exp vers UE'!H138),'dont exp vers UE'!H138-'dont imp en provenance UE'!H138,0)</f>
        <v>89.539359000000331</v>
      </c>
      <c r="I138" s="21">
        <f>IF(ISNUMBER('dont exp vers UE'!I138),'dont exp vers UE'!I138-'dont imp en provenance UE'!I138,0)</f>
        <v>190.46120900000005</v>
      </c>
      <c r="J138" s="21">
        <f>IF(ISNUMBER('dont exp vers UE'!J138),'dont exp vers UE'!J138-'dont imp en provenance UE'!J138,0)</f>
        <v>42.639338999999836</v>
      </c>
      <c r="K138" s="21">
        <f>IF(ISNUMBER('dont exp vers UE'!K138),'dont exp vers UE'!K138-'dont imp en provenance UE'!K138,0)</f>
        <v>49.893735000000106</v>
      </c>
      <c r="L138" s="21">
        <f>IF(ISNUMBER('dont exp vers UE'!L138),'dont exp vers UE'!L138-'dont imp en provenance UE'!L138,0)</f>
        <v>7.1248920000002727</v>
      </c>
      <c r="M138" s="21">
        <f>IF(ISNUMBER('dont exp vers UE'!M138),'dont exp vers UE'!M138-'dont imp en provenance UE'!M138,0)</f>
        <v>64.745171999999911</v>
      </c>
      <c r="N138" s="21">
        <f>IF(ISNUMBER('dont exp vers UE'!N138),'dont exp vers UE'!N138-'dont imp en provenance UE'!N138,0)</f>
        <v>123.50930300000027</v>
      </c>
      <c r="O138" s="21">
        <f>IF(ISNUMBER('dont exp vers UE'!O138),'dont exp vers UE'!O138-'dont imp en provenance UE'!O138,0)</f>
        <v>220.41826499999979</v>
      </c>
      <c r="P138" s="72">
        <f>IF(ISNUMBER('dont exp vers UE'!P138),'dont exp vers UE'!P138-'dont imp en provenance UE'!P138,0)</f>
        <v>-15.354745000000094</v>
      </c>
      <c r="Q138" s="22">
        <f t="shared" si="9"/>
        <v>1068.6260320000004</v>
      </c>
    </row>
    <row r="139" spans="1:17" x14ac:dyDescent="0.2">
      <c r="A139" s="23"/>
      <c r="B139" s="18">
        <v>10</v>
      </c>
      <c r="C139" s="27"/>
      <c r="D139" s="20">
        <v>2013</v>
      </c>
      <c r="E139" s="21">
        <f>IF(ISNUMBER('dont exp vers UE'!E139),'dont exp vers UE'!E139-'dont imp en provenance UE'!E139,0)</f>
        <v>30.243083000000297</v>
      </c>
      <c r="F139" s="21">
        <f>IF(ISNUMBER('dont exp vers UE'!F139),'dont exp vers UE'!F139-'dont imp en provenance UE'!F139,0)</f>
        <v>-60.470766000000367</v>
      </c>
      <c r="G139" s="21">
        <f>IF(ISNUMBER('dont exp vers UE'!G139),'dont exp vers UE'!G139-'dont imp en provenance UE'!G139,0)</f>
        <v>22.389372000000549</v>
      </c>
      <c r="H139" s="21">
        <f>IF(ISNUMBER('dont exp vers UE'!H139),'dont exp vers UE'!H139-'dont imp en provenance UE'!H139,0)</f>
        <v>-37.162231000000247</v>
      </c>
      <c r="I139" s="21">
        <f>IF(ISNUMBER('dont exp vers UE'!I139),'dont exp vers UE'!I139-'dont imp en provenance UE'!I139,0)</f>
        <v>14.035831000000144</v>
      </c>
      <c r="J139" s="21">
        <f>IF(ISNUMBER('dont exp vers UE'!J139),'dont exp vers UE'!J139-'dont imp en provenance UE'!J139,0)</f>
        <v>9.4829880000002049</v>
      </c>
      <c r="K139" s="21">
        <f>IF(ISNUMBER('dont exp vers UE'!K139),'dont exp vers UE'!K139-'dont imp en provenance UE'!K139,0)</f>
        <v>-1.0137740000009217</v>
      </c>
      <c r="L139" s="21">
        <f>IF(ISNUMBER('dont exp vers UE'!L139),'dont exp vers UE'!L139-'dont imp en provenance UE'!L139,0)</f>
        <v>-75.766369999999824</v>
      </c>
      <c r="M139" s="21">
        <f>IF(ISNUMBER('dont exp vers UE'!M139),'dont exp vers UE'!M139-'dont imp en provenance UE'!M139,0)</f>
        <v>39.470910000000458</v>
      </c>
      <c r="N139" s="21">
        <f>IF(ISNUMBER('dont exp vers UE'!N139),'dont exp vers UE'!N139-'dont imp en provenance UE'!N139,0)</f>
        <v>151.06562399999939</v>
      </c>
      <c r="O139" s="21">
        <f>IF(ISNUMBER('dont exp vers UE'!O139),'dont exp vers UE'!O139-'dont imp en provenance UE'!O139,0)</f>
        <v>268.49684200000002</v>
      </c>
      <c r="P139" s="72">
        <f>IF(ISNUMBER('dont exp vers UE'!P139),'dont exp vers UE'!P139-'dont imp en provenance UE'!P139,0)</f>
        <v>8.7548579999997855</v>
      </c>
      <c r="Q139" s="22">
        <f t="shared" si="9"/>
        <v>369.52636699999948</v>
      </c>
    </row>
    <row r="140" spans="1:17" x14ac:dyDescent="0.2">
      <c r="A140" s="23"/>
      <c r="B140" s="18">
        <v>10</v>
      </c>
      <c r="C140" s="27"/>
      <c r="D140" s="20">
        <v>2014</v>
      </c>
      <c r="E140" s="21">
        <f>IF(ISNUMBER('dont exp vers UE'!E140),'dont exp vers UE'!E140-'dont imp en provenance UE'!E140,0)</f>
        <v>41.463382000000365</v>
      </c>
      <c r="F140" s="21">
        <f>IF(ISNUMBER('dont exp vers UE'!F140),'dont exp vers UE'!F140-'dont imp en provenance UE'!F140,0)</f>
        <v>-42.332871999999952</v>
      </c>
      <c r="G140" s="21">
        <f>IF(ISNUMBER('dont exp vers UE'!G140),'dont exp vers UE'!G140-'dont imp en provenance UE'!G140,0)</f>
        <v>13.158629000000019</v>
      </c>
      <c r="H140" s="21">
        <f>IF(ISNUMBER('dont exp vers UE'!H140),'dont exp vers UE'!H140-'dont imp en provenance UE'!H140,0)</f>
        <v>16.393024000000423</v>
      </c>
      <c r="I140" s="21">
        <f>IF(ISNUMBER('dont exp vers UE'!I140),'dont exp vers UE'!I140-'dont imp en provenance UE'!I140,0)</f>
        <v>-66.123579999999492</v>
      </c>
      <c r="J140" s="21">
        <f>IF(ISNUMBER('dont exp vers UE'!J140),'dont exp vers UE'!J140-'dont imp en provenance UE'!J140,0)</f>
        <v>-210.96569900000031</v>
      </c>
      <c r="K140" s="21">
        <f>IF(ISNUMBER('dont exp vers UE'!K140),'dont exp vers UE'!K140-'dont imp en provenance UE'!K140,0)</f>
        <v>-23.339869999999792</v>
      </c>
      <c r="L140" s="21">
        <f>IF(ISNUMBER('dont exp vers UE'!L140),'dont exp vers UE'!L140-'dont imp en provenance UE'!L140,0)</f>
        <v>-155.21001000000047</v>
      </c>
      <c r="M140" s="21">
        <f>IF(ISNUMBER('dont exp vers UE'!M140),'dont exp vers UE'!M140-'dont imp en provenance UE'!M140,0)</f>
        <v>-32.071789000000081</v>
      </c>
      <c r="N140" s="21">
        <f>IF(ISNUMBER('dont exp vers UE'!N140),'dont exp vers UE'!N140-'dont imp en provenance UE'!N140,0)</f>
        <v>174.5452750000004</v>
      </c>
      <c r="O140" s="21">
        <f>IF(ISNUMBER('dont exp vers UE'!O140),'dont exp vers UE'!O140-'dont imp en provenance UE'!O140,0)</f>
        <v>235.71546400000034</v>
      </c>
      <c r="P140" s="72">
        <f>IF(ISNUMBER('dont exp vers UE'!P140),'dont exp vers UE'!P140-'dont imp en provenance UE'!P140,0)</f>
        <v>35.027921999999307</v>
      </c>
      <c r="Q140" s="22">
        <f t="shared" si="9"/>
        <v>-13.740123999999241</v>
      </c>
    </row>
    <row r="141" spans="1:17" x14ac:dyDescent="0.2">
      <c r="A141" s="23"/>
      <c r="B141" s="18">
        <v>10</v>
      </c>
      <c r="C141" s="27"/>
      <c r="D141" s="20">
        <v>2015</v>
      </c>
      <c r="E141" s="21">
        <f>IF(ISNUMBER('dont exp vers UE'!E141),'dont exp vers UE'!E141-'dont imp en provenance UE'!E141,0)</f>
        <v>-58.43069800000012</v>
      </c>
      <c r="F141" s="21">
        <f>IF(ISNUMBER('dont exp vers UE'!F141),'dont exp vers UE'!F141-'dont imp en provenance UE'!F141,0)</f>
        <v>-119.23728100000017</v>
      </c>
      <c r="G141" s="21">
        <f>IF(ISNUMBER('dont exp vers UE'!G141),'dont exp vers UE'!G141-'dont imp en provenance UE'!G141,0)</f>
        <v>-62.37690399999974</v>
      </c>
      <c r="H141" s="21">
        <f>IF(ISNUMBER('dont exp vers UE'!H141),'dont exp vers UE'!H141-'dont imp en provenance UE'!H141,0)</f>
        <v>-115.73080400000026</v>
      </c>
      <c r="I141" s="21">
        <f>IF(ISNUMBER('dont exp vers UE'!I141),'dont exp vers UE'!I141-'dont imp en provenance UE'!I141,0)</f>
        <v>-183.57629999999972</v>
      </c>
      <c r="J141" s="21">
        <f>IF(ISNUMBER('dont exp vers UE'!J141),'dont exp vers UE'!J141-'dont imp en provenance UE'!J141,0)</f>
        <v>-136.83369200000016</v>
      </c>
      <c r="K141" s="21">
        <f>IF(ISNUMBER('dont exp vers UE'!K141),'dont exp vers UE'!K141-'dont imp en provenance UE'!K141,0)</f>
        <v>-79.477404999999635</v>
      </c>
      <c r="L141" s="21">
        <f>IF(ISNUMBER('dont exp vers UE'!L141),'dont exp vers UE'!L141-'dont imp en provenance UE'!L141,0)</f>
        <v>-175.49984700000027</v>
      </c>
      <c r="M141" s="21">
        <f>IF(ISNUMBER('dont exp vers UE'!M141),'dont exp vers UE'!M141-'dont imp en provenance UE'!M141,0)</f>
        <v>42.036339000000225</v>
      </c>
      <c r="N141" s="21">
        <f>IF(ISNUMBER('dont exp vers UE'!N141),'dont exp vers UE'!N141-'dont imp en provenance UE'!N141,0)</f>
        <v>8.9809610000002067</v>
      </c>
      <c r="O141" s="21">
        <f>IF(ISNUMBER('dont exp vers UE'!O141),'dont exp vers UE'!O141-'dont imp en provenance UE'!O141,0)</f>
        <v>196.22896100000025</v>
      </c>
      <c r="P141" s="72">
        <f>IF(ISNUMBER('dont exp vers UE'!P141),'dont exp vers UE'!P141-'dont imp en provenance UE'!P141,0)</f>
        <v>-53.572796999999809</v>
      </c>
      <c r="Q141" s="22">
        <f t="shared" si="9"/>
        <v>-737.48946699999919</v>
      </c>
    </row>
    <row r="142" spans="1:17" x14ac:dyDescent="0.2">
      <c r="A142" s="23"/>
      <c r="B142" s="18">
        <v>10</v>
      </c>
      <c r="C142" s="27"/>
      <c r="D142" s="20">
        <v>2016</v>
      </c>
      <c r="E142" s="21">
        <f>IF(ISNUMBER('dont exp vers UE'!E142),'dont exp vers UE'!E142-'dont imp en provenance UE'!E142,0)</f>
        <v>-177.42246900000009</v>
      </c>
      <c r="F142" s="21">
        <f>IF(ISNUMBER('dont exp vers UE'!F142),'dont exp vers UE'!F142-'dont imp en provenance UE'!F142,0)</f>
        <v>-231.36583700000028</v>
      </c>
      <c r="G142" s="21">
        <f>IF(ISNUMBER('dont exp vers UE'!G142),'dont exp vers UE'!G142-'dont imp en provenance UE'!G142,0)</f>
        <v>-142.45651699999962</v>
      </c>
      <c r="H142" s="21">
        <f>IF(ISNUMBER('dont exp vers UE'!H142),'dont exp vers UE'!H142-'dont imp en provenance UE'!H142,0)</f>
        <v>-254.2682020000002</v>
      </c>
      <c r="I142" s="21">
        <f>IF(ISNUMBER('dont exp vers UE'!I142),'dont exp vers UE'!I142-'dont imp en provenance UE'!I142,0)</f>
        <v>-194.6222089999992</v>
      </c>
      <c r="J142" s="21">
        <f>IF(ISNUMBER('dont exp vers UE'!J142),'dont exp vers UE'!J142-'dont imp en provenance UE'!J142,0)</f>
        <v>-214.59969500000034</v>
      </c>
      <c r="K142" s="21">
        <f>IF(ISNUMBER('dont exp vers UE'!K142),'dont exp vers UE'!K142-'dont imp en provenance UE'!K142,0)</f>
        <v>-99.857028999999784</v>
      </c>
      <c r="L142" s="21">
        <f>IF(ISNUMBER('dont exp vers UE'!L142),'dont exp vers UE'!L142-'dont imp en provenance UE'!L142,0)</f>
        <v>-273.31997499999989</v>
      </c>
      <c r="M142" s="21">
        <f>IF(ISNUMBER('dont exp vers UE'!M142),'dont exp vers UE'!M142-'dont imp en provenance UE'!M142,0)</f>
        <v>-169.28438099999994</v>
      </c>
      <c r="N142" s="21">
        <f>IF(ISNUMBER('dont exp vers UE'!N142),'dont exp vers UE'!N142-'dont imp en provenance UE'!N142,0)</f>
        <v>-122.07387400000016</v>
      </c>
      <c r="O142" s="21">
        <f>IF(ISNUMBER('dont exp vers UE'!O142),'dont exp vers UE'!O142-'dont imp en provenance UE'!O142,0)</f>
        <v>95.798279999999522</v>
      </c>
      <c r="P142" s="72">
        <f>IF(ISNUMBER('dont exp vers UE'!P142),'dont exp vers UE'!P142-'dont imp en provenance UE'!P142,0)</f>
        <v>-132.86920299999974</v>
      </c>
      <c r="Q142" s="22">
        <f t="shared" si="9"/>
        <v>-1916.3411109999997</v>
      </c>
    </row>
    <row r="143" spans="1:17" x14ac:dyDescent="0.2">
      <c r="A143" s="23"/>
      <c r="B143" s="18">
        <v>10</v>
      </c>
      <c r="C143" s="27"/>
      <c r="D143" s="20">
        <v>2017</v>
      </c>
      <c r="E143" s="21">
        <f>IF(ISNUMBER('dont exp vers UE'!E143),'dont exp vers UE'!E143-'dont imp en provenance UE'!E143,0)</f>
        <v>-206.08465899999919</v>
      </c>
      <c r="F143" s="21">
        <f>IF(ISNUMBER('dont exp vers UE'!F143),'dont exp vers UE'!F143-'dont imp en provenance UE'!F143,0)</f>
        <v>-301.39678000000004</v>
      </c>
      <c r="G143" s="21">
        <f>IF(ISNUMBER('dont exp vers UE'!G143),'dont exp vers UE'!G143-'dont imp en provenance UE'!G143,0)</f>
        <v>-224.13562000000093</v>
      </c>
      <c r="H143" s="21">
        <f>IF(ISNUMBER('dont exp vers UE'!H143),'dont exp vers UE'!H143-'dont imp en provenance UE'!H143,0)</f>
        <v>-169.25762200000008</v>
      </c>
      <c r="I143" s="21">
        <f>IF(ISNUMBER('dont exp vers UE'!I143),'dont exp vers UE'!I143-'dont imp en provenance UE'!I143,0)</f>
        <v>-329.57895899999949</v>
      </c>
      <c r="J143" s="21">
        <f>IF(ISNUMBER('dont exp vers UE'!J143),'dont exp vers UE'!J143-'dont imp en provenance UE'!J143,0)</f>
        <v>-267.4867720000002</v>
      </c>
      <c r="K143" s="21">
        <f>IF(ISNUMBER('dont exp vers UE'!K143),'dont exp vers UE'!K143-'dont imp en provenance UE'!K143,0)</f>
        <v>-349.09620699999959</v>
      </c>
      <c r="L143" s="21">
        <f>IF(ISNUMBER('dont exp vers UE'!L143),'dont exp vers UE'!L143-'dont imp en provenance UE'!L143,0)</f>
        <v>-397.64751300000034</v>
      </c>
      <c r="M143" s="21">
        <f>IF(ISNUMBER('dont exp vers UE'!M143),'dont exp vers UE'!M143-'dont imp en provenance UE'!M143,0)</f>
        <v>-219.70644799999991</v>
      </c>
      <c r="N143" s="21">
        <f>IF(ISNUMBER('dont exp vers UE'!N143),'dont exp vers UE'!N143-'dont imp en provenance UE'!N143,0)</f>
        <v>-148.65541799999983</v>
      </c>
      <c r="O143" s="65">
        <f>IF(ISNUMBER('dont exp vers UE'!O143),'dont exp vers UE'!O143-'dont imp en provenance UE'!O143,0)</f>
        <v>74.043985999999677</v>
      </c>
      <c r="P143" s="73">
        <f>IF(ISNUMBER('dont exp vers UE'!P143),'dont exp vers UE'!P143-'dont imp en provenance UE'!P143,0)</f>
        <v>-147.45539399999961</v>
      </c>
      <c r="Q143" s="28">
        <f>SUM(E143:P143)</f>
        <v>-2686.4574059999995</v>
      </c>
    </row>
    <row r="144" spans="1:17" x14ac:dyDescent="0.2">
      <c r="A144" s="23"/>
      <c r="B144" s="18">
        <v>10</v>
      </c>
      <c r="C144" s="27"/>
      <c r="D144" s="20">
        <v>2018</v>
      </c>
      <c r="E144" s="21">
        <f>IF(ISNUMBER('dont exp vers UE'!E144),'dont exp vers UE'!E144-'dont imp en provenance UE'!E144,0)</f>
        <v>-287.51959699999952</v>
      </c>
      <c r="F144" s="21">
        <f>IF(ISNUMBER('dont exp vers UE'!F144),'dont exp vers UE'!F144-'dont imp en provenance UE'!F144,0)</f>
        <v>-259.60203300000057</v>
      </c>
      <c r="G144" s="21">
        <f>IF(ISNUMBER('dont exp vers UE'!G144),'dont exp vers UE'!G144-'dont imp en provenance UE'!G144,0)</f>
        <v>-279.1958880000002</v>
      </c>
      <c r="H144" s="21">
        <f>IF(ISNUMBER('dont exp vers UE'!H144),'dont exp vers UE'!H144-'dont imp en provenance UE'!H144,0)</f>
        <v>-315.62043500000027</v>
      </c>
      <c r="I144" s="21">
        <f>IF(ISNUMBER('dont exp vers UE'!I144),'dont exp vers UE'!I144-'dont imp en provenance UE'!I144,0)</f>
        <v>-241.14814899999965</v>
      </c>
      <c r="J144" s="21">
        <f>IF(ISNUMBER('dont exp vers UE'!J144),'dont exp vers UE'!J144-'dont imp en provenance UE'!J144,0)</f>
        <v>-220.86785400000008</v>
      </c>
      <c r="K144" s="21">
        <f>IF(ISNUMBER('dont exp vers UE'!K144),'dont exp vers UE'!K144-'dont imp en provenance UE'!K144,0)</f>
        <v>-243.6505259999999</v>
      </c>
      <c r="L144" s="21">
        <f>IF(ISNUMBER('dont exp vers UE'!L144),'dont exp vers UE'!L144-'dont imp en provenance UE'!L144,0)</f>
        <v>0</v>
      </c>
      <c r="M144" s="21">
        <f>IF(ISNUMBER('dont exp vers UE'!M144),'dont exp vers UE'!M144-'dont imp en provenance UE'!M144,0)</f>
        <v>0</v>
      </c>
      <c r="N144" s="21">
        <f>IF(ISNUMBER('dont exp vers UE'!N144),'dont exp vers UE'!N144-'dont imp en provenance UE'!N144,0)</f>
        <v>0</v>
      </c>
      <c r="O144" s="65">
        <f>IF(ISNUMBER('dont exp vers UE'!O144),'dont exp vers UE'!O144-'dont imp en provenance UE'!O144,0)</f>
        <v>0</v>
      </c>
      <c r="P144" s="73">
        <f>IF(ISNUMBER('dont exp vers UE'!P144),'dont exp vers UE'!P144-'dont imp en provenance UE'!P144,0)</f>
        <v>0</v>
      </c>
      <c r="Q144" s="28">
        <f>SUM(E144:P144)</f>
        <v>-1847.6044820000002</v>
      </c>
    </row>
    <row r="145" spans="1:17" x14ac:dyDescent="0.2">
      <c r="A145" s="23"/>
      <c r="B145" s="18"/>
      <c r="C145" s="27"/>
      <c r="D145" s="20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65"/>
      <c r="P145" s="73"/>
      <c r="Q145" s="50"/>
    </row>
    <row r="146" spans="1:17" x14ac:dyDescent="0.2">
      <c r="A146" s="19"/>
      <c r="B146" s="18"/>
      <c r="C146" s="27"/>
      <c r="D146" s="24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74"/>
      <c r="Q146" s="26"/>
    </row>
    <row r="147" spans="1:17" x14ac:dyDescent="0.2">
      <c r="A147" s="51" t="s">
        <v>33</v>
      </c>
      <c r="B147" s="18">
        <v>11</v>
      </c>
      <c r="C147" s="27"/>
      <c r="D147" s="20">
        <v>2007</v>
      </c>
      <c r="E147" s="21">
        <f>IF(ISNUMBER('dont exp vers UE'!E147),'dont exp vers UE'!E147-'dont imp en provenance UE'!E147,0)</f>
        <v>-34.225542000000019</v>
      </c>
      <c r="F147" s="21">
        <f>IF(ISNUMBER('dont exp vers UE'!F147),'dont exp vers UE'!F147-'dont imp en provenance UE'!F147,0)</f>
        <v>-29.208223000000004</v>
      </c>
      <c r="G147" s="21">
        <f>IF(ISNUMBER('dont exp vers UE'!G147),'dont exp vers UE'!G147-'dont imp en provenance UE'!G147,0)</f>
        <v>-31.318038000000001</v>
      </c>
      <c r="H147" s="21">
        <f>IF(ISNUMBER('dont exp vers UE'!H147),'dont exp vers UE'!H147-'dont imp en provenance UE'!H147,0)</f>
        <v>-55.197556000000048</v>
      </c>
      <c r="I147" s="21">
        <f>IF(ISNUMBER('dont exp vers UE'!I147),'dont exp vers UE'!I147-'dont imp en provenance UE'!I147,0)</f>
        <v>-46.781884999999988</v>
      </c>
      <c r="J147" s="21">
        <f>IF(ISNUMBER('dont exp vers UE'!J147),'dont exp vers UE'!J147-'dont imp en provenance UE'!J147,0)</f>
        <v>-56.668314000000066</v>
      </c>
      <c r="K147" s="21">
        <f>IF(ISNUMBER('dont exp vers UE'!K147),'dont exp vers UE'!K147-'dont imp en provenance UE'!K147,0)</f>
        <v>-51.729978000000074</v>
      </c>
      <c r="L147" s="21">
        <f>IF(ISNUMBER('dont exp vers UE'!L147),'dont exp vers UE'!L147-'dont imp en provenance UE'!L147,0)</f>
        <v>-45.398313999999971</v>
      </c>
      <c r="M147" s="21">
        <f>IF(ISNUMBER('dont exp vers UE'!M147),'dont exp vers UE'!M147-'dont imp en provenance UE'!M147,0)</f>
        <v>-38.893294000000083</v>
      </c>
      <c r="N147" s="21">
        <f>IF(ISNUMBER('dont exp vers UE'!N147),'dont exp vers UE'!N147-'dont imp en provenance UE'!N147,0)</f>
        <v>-34.057305999999983</v>
      </c>
      <c r="O147" s="21">
        <f>IF(ISNUMBER('dont exp vers UE'!O147),'dont exp vers UE'!O147-'dont imp en provenance UE'!O147,0)</f>
        <v>-24.115325999999982</v>
      </c>
      <c r="P147" s="72">
        <f>IF(ISNUMBER('dont exp vers UE'!P147),'dont exp vers UE'!P147-'dont imp en provenance UE'!P147,0)</f>
        <v>-7.9021240000000148</v>
      </c>
      <c r="Q147" s="22">
        <f>SUM(E147:P147)</f>
        <v>-455.49590000000023</v>
      </c>
    </row>
    <row r="148" spans="1:17" x14ac:dyDescent="0.2">
      <c r="A148" s="18"/>
      <c r="B148" s="18">
        <v>11</v>
      </c>
      <c r="C148" s="27"/>
      <c r="D148" s="20">
        <v>2008</v>
      </c>
      <c r="E148" s="21">
        <f>IF(ISNUMBER('dont exp vers UE'!E148),'dont exp vers UE'!E148-'dont imp en provenance UE'!E148,0)</f>
        <v>-65.290359999999964</v>
      </c>
      <c r="F148" s="21">
        <f>IF(ISNUMBER('dont exp vers UE'!F148),'dont exp vers UE'!F148-'dont imp en provenance UE'!F148,0)</f>
        <v>-54.429065000000037</v>
      </c>
      <c r="G148" s="21">
        <f>IF(ISNUMBER('dont exp vers UE'!G148),'dont exp vers UE'!G148-'dont imp en provenance UE'!G148,0)</f>
        <v>-79.963891999999987</v>
      </c>
      <c r="H148" s="21">
        <f>IF(ISNUMBER('dont exp vers UE'!H148),'dont exp vers UE'!H148-'dont imp en provenance UE'!H148,0)</f>
        <v>-68.992802999999981</v>
      </c>
      <c r="I148" s="21">
        <f>IF(ISNUMBER('dont exp vers UE'!I148),'dont exp vers UE'!I148-'dont imp en provenance UE'!I148,0)</f>
        <v>-69.838031000000001</v>
      </c>
      <c r="J148" s="21">
        <f>IF(ISNUMBER('dont exp vers UE'!J148),'dont exp vers UE'!J148-'dont imp en provenance UE'!J148,0)</f>
        <v>-71.675508000000036</v>
      </c>
      <c r="K148" s="21">
        <f>IF(ISNUMBER('dont exp vers UE'!K148),'dont exp vers UE'!K148-'dont imp en provenance UE'!K148,0)</f>
        <v>-60.338437999999996</v>
      </c>
      <c r="L148" s="21">
        <f>IF(ISNUMBER('dont exp vers UE'!L148),'dont exp vers UE'!L148-'dont imp en provenance UE'!L148,0)</f>
        <v>-62.354667000000006</v>
      </c>
      <c r="M148" s="21">
        <f>IF(ISNUMBER('dont exp vers UE'!M148),'dont exp vers UE'!M148-'dont imp en provenance UE'!M148,0)</f>
        <v>-38.303289000000007</v>
      </c>
      <c r="N148" s="21">
        <f>IF(ISNUMBER('dont exp vers UE'!N148),'dont exp vers UE'!N148-'dont imp en provenance UE'!N148,0)</f>
        <v>-19.311619000000007</v>
      </c>
      <c r="O148" s="21">
        <f>IF(ISNUMBER('dont exp vers UE'!O148),'dont exp vers UE'!O148-'dont imp en provenance UE'!O148,0)</f>
        <v>-29.388605999999925</v>
      </c>
      <c r="P148" s="72">
        <f>IF(ISNUMBER('dont exp vers UE'!P148),'dont exp vers UE'!P148-'dont imp en provenance UE'!P148,0)</f>
        <v>-21.031838999999991</v>
      </c>
      <c r="Q148" s="22">
        <f t="shared" ref="Q148:Q156" si="10">SUM(E148:P148)</f>
        <v>-640.91811699999994</v>
      </c>
    </row>
    <row r="149" spans="1:17" x14ac:dyDescent="0.2">
      <c r="A149" s="18"/>
      <c r="B149" s="18">
        <v>11</v>
      </c>
      <c r="C149" s="27"/>
      <c r="D149" s="20">
        <v>2009</v>
      </c>
      <c r="E149" s="21">
        <f>IF(ISNUMBER('dont exp vers UE'!E149),'dont exp vers UE'!E149-'dont imp en provenance UE'!E149,0)</f>
        <v>-64.347323000000017</v>
      </c>
      <c r="F149" s="21">
        <f>IF(ISNUMBER('dont exp vers UE'!F149),'dont exp vers UE'!F149-'dont imp en provenance UE'!F149,0)</f>
        <v>-76.269102999999973</v>
      </c>
      <c r="G149" s="21">
        <f>IF(ISNUMBER('dont exp vers UE'!G149),'dont exp vers UE'!G149-'dont imp en provenance UE'!G149,0)</f>
        <v>-91.72834800000004</v>
      </c>
      <c r="H149" s="21">
        <f>IF(ISNUMBER('dont exp vers UE'!H149),'dont exp vers UE'!H149-'dont imp en provenance UE'!H149,0)</f>
        <v>-78.722838000000024</v>
      </c>
      <c r="I149" s="21">
        <f>IF(ISNUMBER('dont exp vers UE'!I149),'dont exp vers UE'!I149-'dont imp en provenance UE'!I149,0)</f>
        <v>-93.811538000000041</v>
      </c>
      <c r="J149" s="21">
        <f>IF(ISNUMBER('dont exp vers UE'!J149),'dont exp vers UE'!J149-'dont imp en provenance UE'!J149,0)</f>
        <v>-98.245780000000025</v>
      </c>
      <c r="K149" s="21">
        <f>IF(ISNUMBER('dont exp vers UE'!K149),'dont exp vers UE'!K149-'dont imp en provenance UE'!K149,0)</f>
        <v>-93.430237999999974</v>
      </c>
      <c r="L149" s="21">
        <f>IF(ISNUMBER('dont exp vers UE'!L149),'dont exp vers UE'!L149-'dont imp en provenance UE'!L149,0)</f>
        <v>-89.389261000000005</v>
      </c>
      <c r="M149" s="21">
        <f>IF(ISNUMBER('dont exp vers UE'!M149),'dont exp vers UE'!M149-'dont imp en provenance UE'!M149,0)</f>
        <v>-73.112112000000025</v>
      </c>
      <c r="N149" s="21">
        <f>IF(ISNUMBER('dont exp vers UE'!N149),'dont exp vers UE'!N149-'dont imp en provenance UE'!N149,0)</f>
        <v>-57.918055999999979</v>
      </c>
      <c r="O149" s="21">
        <f>IF(ISNUMBER('dont exp vers UE'!O149),'dont exp vers UE'!O149-'dont imp en provenance UE'!O149,0)</f>
        <v>-54.544160000000034</v>
      </c>
      <c r="P149" s="72">
        <f>IF(ISNUMBER('dont exp vers UE'!P149),'dont exp vers UE'!P149-'dont imp en provenance UE'!P149,0)</f>
        <v>-6.4857059999999933</v>
      </c>
      <c r="Q149" s="22">
        <f t="shared" si="10"/>
        <v>-878.00446300000021</v>
      </c>
    </row>
    <row r="150" spans="1:17" x14ac:dyDescent="0.2">
      <c r="A150" s="18"/>
      <c r="B150" s="18">
        <v>11</v>
      </c>
      <c r="C150" s="27"/>
      <c r="D150" s="20">
        <v>2010</v>
      </c>
      <c r="E150" s="21">
        <f>IF(ISNUMBER('dont exp vers UE'!E150),'dont exp vers UE'!E150-'dont imp en provenance UE'!E150,0)</f>
        <v>-85.601645000000019</v>
      </c>
      <c r="F150" s="21">
        <f>IF(ISNUMBER('dont exp vers UE'!F150),'dont exp vers UE'!F150-'dont imp en provenance UE'!F150,0)</f>
        <v>-63.706063000000029</v>
      </c>
      <c r="G150" s="21">
        <f>IF(ISNUMBER('dont exp vers UE'!G150),'dont exp vers UE'!G150-'dont imp en provenance UE'!G150,0)</f>
        <v>-84.296284000000014</v>
      </c>
      <c r="H150" s="21">
        <f>IF(ISNUMBER('dont exp vers UE'!H150),'dont exp vers UE'!H150-'dont imp en provenance UE'!H150,0)</f>
        <v>-90.252670000000023</v>
      </c>
      <c r="I150" s="21">
        <f>IF(ISNUMBER('dont exp vers UE'!I150),'dont exp vers UE'!I150-'dont imp en provenance UE'!I150,0)</f>
        <v>-104.88745099999997</v>
      </c>
      <c r="J150" s="21">
        <f>IF(ISNUMBER('dont exp vers UE'!J150),'dont exp vers UE'!J150-'dont imp en provenance UE'!J150,0)</f>
        <v>-88.915899000000024</v>
      </c>
      <c r="K150" s="21">
        <f>IF(ISNUMBER('dont exp vers UE'!K150),'dont exp vers UE'!K150-'dont imp en provenance UE'!K150,0)</f>
        <v>-101.78041499999995</v>
      </c>
      <c r="L150" s="21">
        <f>IF(ISNUMBER('dont exp vers UE'!L150),'dont exp vers UE'!L150-'dont imp en provenance UE'!L150,0)</f>
        <v>-94.313080000000014</v>
      </c>
      <c r="M150" s="21">
        <f>IF(ISNUMBER('dont exp vers UE'!M150),'dont exp vers UE'!M150-'dont imp en provenance UE'!M150,0)</f>
        <v>-83.319301999999993</v>
      </c>
      <c r="N150" s="21">
        <f>IF(ISNUMBER('dont exp vers UE'!N150),'dont exp vers UE'!N150-'dont imp en provenance UE'!N150,0)</f>
        <v>-56.250196000000017</v>
      </c>
      <c r="O150" s="21">
        <f>IF(ISNUMBER('dont exp vers UE'!O150),'dont exp vers UE'!O150-'dont imp en provenance UE'!O150,0)</f>
        <v>-64.680773000000045</v>
      </c>
      <c r="P150" s="72">
        <f>IF(ISNUMBER('dont exp vers UE'!P150),'dont exp vers UE'!P150-'dont imp en provenance UE'!P150,0)</f>
        <v>-16.694857000000013</v>
      </c>
      <c r="Q150" s="22">
        <f t="shared" si="10"/>
        <v>-934.69863499999997</v>
      </c>
    </row>
    <row r="151" spans="1:17" x14ac:dyDescent="0.2">
      <c r="A151" s="18"/>
      <c r="B151" s="18">
        <v>11</v>
      </c>
      <c r="C151" s="27"/>
      <c r="D151" s="54" t="s">
        <v>23</v>
      </c>
      <c r="E151" s="21">
        <f>IF(ISNUMBER('dont exp vers UE'!E151),'dont exp vers UE'!E151-'dont imp en provenance UE'!E151,0)</f>
        <v>-88.471488999999991</v>
      </c>
      <c r="F151" s="21">
        <f>IF(ISNUMBER('dont exp vers UE'!F151),'dont exp vers UE'!F151-'dont imp en provenance UE'!F151,0)</f>
        <v>-56.978537999999958</v>
      </c>
      <c r="G151" s="21">
        <f>IF(ISNUMBER('dont exp vers UE'!G151),'dont exp vers UE'!G151-'dont imp en provenance UE'!G151,0)</f>
        <v>-92.570902999999987</v>
      </c>
      <c r="H151" s="21">
        <f>IF(ISNUMBER('dont exp vers UE'!H151),'dont exp vers UE'!H151-'dont imp en provenance UE'!H151,0)</f>
        <v>-88.137215000000026</v>
      </c>
      <c r="I151" s="21">
        <f>IF(ISNUMBER('dont exp vers UE'!I151),'dont exp vers UE'!I151-'dont imp en provenance UE'!I151,0)</f>
        <v>-108.15153299999997</v>
      </c>
      <c r="J151" s="21">
        <f>IF(ISNUMBER('dont exp vers UE'!J151),'dont exp vers UE'!J151-'dont imp en provenance UE'!J151,0)</f>
        <v>-91.301489999999944</v>
      </c>
      <c r="K151" s="21">
        <f>IF(ISNUMBER('dont exp vers UE'!K151),'dont exp vers UE'!K151-'dont imp en provenance UE'!K151,0)</f>
        <v>-97.264186999999936</v>
      </c>
      <c r="L151" s="21">
        <f>IF(ISNUMBER('dont exp vers UE'!L151),'dont exp vers UE'!L151-'dont imp en provenance UE'!L151,0)</f>
        <v>-105.64578100000006</v>
      </c>
      <c r="M151" s="21">
        <f>IF(ISNUMBER('dont exp vers UE'!M151),'dont exp vers UE'!M151-'dont imp en provenance UE'!M151,0)</f>
        <v>-66.721707999999978</v>
      </c>
      <c r="N151" s="21">
        <f>IF(ISNUMBER('dont exp vers UE'!N151),'dont exp vers UE'!N151-'dont imp en provenance UE'!N151,0)</f>
        <v>-97.108464999999967</v>
      </c>
      <c r="O151" s="21">
        <f>IF(ISNUMBER('dont exp vers UE'!O151),'dont exp vers UE'!O151-'dont imp en provenance UE'!O151,0)</f>
        <v>-85.451043000000027</v>
      </c>
      <c r="P151" s="72">
        <f>IF(ISNUMBER('dont exp vers UE'!P151),'dont exp vers UE'!P151-'dont imp en provenance UE'!P151,0)</f>
        <v>-56.678616999999917</v>
      </c>
      <c r="Q151" s="22">
        <f t="shared" si="10"/>
        <v>-1034.4809689999997</v>
      </c>
    </row>
    <row r="152" spans="1:17" x14ac:dyDescent="0.2">
      <c r="A152" s="18"/>
      <c r="B152" s="18">
        <v>11</v>
      </c>
      <c r="C152" s="27"/>
      <c r="D152" s="20">
        <v>2012</v>
      </c>
      <c r="E152" s="21">
        <f>IF(ISNUMBER('dont exp vers UE'!E152),'dont exp vers UE'!E152-'dont imp en provenance UE'!E152,0)</f>
        <v>-119.08048899999994</v>
      </c>
      <c r="F152" s="21">
        <f>IF(ISNUMBER('dont exp vers UE'!F152),'dont exp vers UE'!F152-'dont imp en provenance UE'!F152,0)</f>
        <v>-112.079722</v>
      </c>
      <c r="G152" s="21">
        <f>IF(ISNUMBER('dont exp vers UE'!G152),'dont exp vers UE'!G152-'dont imp en provenance UE'!G152,0)</f>
        <v>-118.25923299999994</v>
      </c>
      <c r="H152" s="21">
        <f>IF(ISNUMBER('dont exp vers UE'!H152),'dont exp vers UE'!H152-'dont imp en provenance UE'!H152,0)</f>
        <v>-110.04996599999998</v>
      </c>
      <c r="I152" s="21">
        <f>IF(ISNUMBER('dont exp vers UE'!I152),'dont exp vers UE'!I152-'dont imp en provenance UE'!I152,0)</f>
        <v>-124.02951199999995</v>
      </c>
      <c r="J152" s="21">
        <f>IF(ISNUMBER('dont exp vers UE'!J152),'dont exp vers UE'!J152-'dont imp en provenance UE'!J152,0)</f>
        <v>-134.21612000000005</v>
      </c>
      <c r="K152" s="21">
        <f>IF(ISNUMBER('dont exp vers UE'!K152),'dont exp vers UE'!K152-'dont imp en provenance UE'!K152,0)</f>
        <v>-144.90346199999993</v>
      </c>
      <c r="L152" s="21">
        <f>IF(ISNUMBER('dont exp vers UE'!L152),'dont exp vers UE'!L152-'dont imp en provenance UE'!L152,0)</f>
        <v>-126.54483999999991</v>
      </c>
      <c r="M152" s="21">
        <f>IF(ISNUMBER('dont exp vers UE'!M152),'dont exp vers UE'!M152-'dont imp en provenance UE'!M152,0)</f>
        <v>-132.13105999999999</v>
      </c>
      <c r="N152" s="21">
        <f>IF(ISNUMBER('dont exp vers UE'!N152),'dont exp vers UE'!N152-'dont imp en provenance UE'!N152,0)</f>
        <v>-120.960126</v>
      </c>
      <c r="O152" s="21">
        <f>IF(ISNUMBER('dont exp vers UE'!O152),'dont exp vers UE'!O152-'dont imp en provenance UE'!O152,0)</f>
        <v>-104.92069900000001</v>
      </c>
      <c r="P152" s="72">
        <f>IF(ISNUMBER('dont exp vers UE'!P152),'dont exp vers UE'!P152-'dont imp en provenance UE'!P152,0)</f>
        <v>-87.886930000000007</v>
      </c>
      <c r="Q152" s="22">
        <f t="shared" si="10"/>
        <v>-1435.0621589999996</v>
      </c>
    </row>
    <row r="153" spans="1:17" x14ac:dyDescent="0.2">
      <c r="A153" s="18"/>
      <c r="B153" s="18">
        <v>11</v>
      </c>
      <c r="C153" s="27"/>
      <c r="D153" s="20">
        <v>2013</v>
      </c>
      <c r="E153" s="21">
        <f>IF(ISNUMBER('dont exp vers UE'!E153),'dont exp vers UE'!E153-'dont imp en provenance UE'!E153,0)</f>
        <v>-128.97417100000001</v>
      </c>
      <c r="F153" s="21">
        <f>IF(ISNUMBER('dont exp vers UE'!F153),'dont exp vers UE'!F153-'dont imp en provenance UE'!F153,0)</f>
        <v>-122.14258899999999</v>
      </c>
      <c r="G153" s="21">
        <f>IF(ISNUMBER('dont exp vers UE'!G153),'dont exp vers UE'!G153-'dont imp en provenance UE'!G153,0)</f>
        <v>-142.99335899999994</v>
      </c>
      <c r="H153" s="21">
        <f>IF(ISNUMBER('dont exp vers UE'!H153),'dont exp vers UE'!H153-'dont imp en provenance UE'!H153,0)</f>
        <v>-159.602891</v>
      </c>
      <c r="I153" s="21">
        <f>IF(ISNUMBER('dont exp vers UE'!I153),'dont exp vers UE'!I153-'dont imp en provenance UE'!I153,0)</f>
        <v>-154.49238800000001</v>
      </c>
      <c r="J153" s="21">
        <f>IF(ISNUMBER('dont exp vers UE'!J153),'dont exp vers UE'!J153-'dont imp en provenance UE'!J153,0)</f>
        <v>-151.055136</v>
      </c>
      <c r="K153" s="21">
        <f>IF(ISNUMBER('dont exp vers UE'!K153),'dont exp vers UE'!K153-'dont imp en provenance UE'!K153,0)</f>
        <v>-186.87641600000001</v>
      </c>
      <c r="L153" s="21">
        <f>IF(ISNUMBER('dont exp vers UE'!L153),'dont exp vers UE'!L153-'dont imp en provenance UE'!L153,0)</f>
        <v>-152.483452</v>
      </c>
      <c r="M153" s="21">
        <f>IF(ISNUMBER('dont exp vers UE'!M153),'dont exp vers UE'!M153-'dont imp en provenance UE'!M153,0)</f>
        <v>-136.941146</v>
      </c>
      <c r="N153" s="21">
        <f>IF(ISNUMBER('dont exp vers UE'!N153),'dont exp vers UE'!N153-'dont imp en provenance UE'!N153,0)</f>
        <v>-104.27723900000007</v>
      </c>
      <c r="O153" s="21">
        <f>IF(ISNUMBER('dont exp vers UE'!O153),'dont exp vers UE'!O153-'dont imp en provenance UE'!O153,0)</f>
        <v>-118.20446199999998</v>
      </c>
      <c r="P153" s="72">
        <f>IF(ISNUMBER('dont exp vers UE'!P153),'dont exp vers UE'!P153-'dont imp en provenance UE'!P153,0)</f>
        <v>-95.209116999999992</v>
      </c>
      <c r="Q153" s="22">
        <f t="shared" si="10"/>
        <v>-1653.2523660000002</v>
      </c>
    </row>
    <row r="154" spans="1:17" x14ac:dyDescent="0.2">
      <c r="A154" s="18"/>
      <c r="B154" s="18">
        <v>11</v>
      </c>
      <c r="C154" s="27"/>
      <c r="D154" s="20">
        <v>2014</v>
      </c>
      <c r="E154" s="21">
        <f>IF(ISNUMBER('dont exp vers UE'!E154),'dont exp vers UE'!E154-'dont imp en provenance UE'!E154,0)</f>
        <v>-143.75862499999994</v>
      </c>
      <c r="F154" s="21">
        <f>IF(ISNUMBER('dont exp vers UE'!F154),'dont exp vers UE'!F154-'dont imp en provenance UE'!F154,0)</f>
        <v>-136.719514</v>
      </c>
      <c r="G154" s="21">
        <f>IF(ISNUMBER('dont exp vers UE'!G154),'dont exp vers UE'!G154-'dont imp en provenance UE'!G154,0)</f>
        <v>-159.24165800000003</v>
      </c>
      <c r="H154" s="21">
        <f>IF(ISNUMBER('dont exp vers UE'!H154),'dont exp vers UE'!H154-'dont imp en provenance UE'!H154,0)</f>
        <v>-154.47359399999999</v>
      </c>
      <c r="I154" s="21">
        <f>IF(ISNUMBER('dont exp vers UE'!I154),'dont exp vers UE'!I154-'dont imp en provenance UE'!I154,0)</f>
        <v>-159.49444899999997</v>
      </c>
      <c r="J154" s="21">
        <f>IF(ISNUMBER('dont exp vers UE'!J154),'dont exp vers UE'!J154-'dont imp en provenance UE'!J154,0)</f>
        <v>-185.650081</v>
      </c>
      <c r="K154" s="21">
        <f>IF(ISNUMBER('dont exp vers UE'!K154),'dont exp vers UE'!K154-'dont imp en provenance UE'!K154,0)</f>
        <v>-168.58520199999998</v>
      </c>
      <c r="L154" s="21">
        <f>IF(ISNUMBER('dont exp vers UE'!L154),'dont exp vers UE'!L154-'dont imp en provenance UE'!L154,0)</f>
        <v>-167.41430899999997</v>
      </c>
      <c r="M154" s="21">
        <f>IF(ISNUMBER('dont exp vers UE'!M154),'dont exp vers UE'!M154-'dont imp en provenance UE'!M154,0)</f>
        <v>-149.90917000000002</v>
      </c>
      <c r="N154" s="21">
        <f>IF(ISNUMBER('dont exp vers UE'!N154),'dont exp vers UE'!N154-'dont imp en provenance UE'!N154,0)</f>
        <v>-122.88832300000001</v>
      </c>
      <c r="O154" s="21">
        <f>IF(ISNUMBER('dont exp vers UE'!O154),'dont exp vers UE'!O154-'dont imp en provenance UE'!O154,0)</f>
        <v>-109.37197199999997</v>
      </c>
      <c r="P154" s="72">
        <f>IF(ISNUMBER('dont exp vers UE'!P154),'dont exp vers UE'!P154-'dont imp en provenance UE'!P154,0)</f>
        <v>-93.257008000000042</v>
      </c>
      <c r="Q154" s="22">
        <f t="shared" si="10"/>
        <v>-1750.7639050000002</v>
      </c>
    </row>
    <row r="155" spans="1:17" x14ac:dyDescent="0.2">
      <c r="A155" s="18"/>
      <c r="B155" s="18">
        <v>11</v>
      </c>
      <c r="C155" s="27"/>
      <c r="D155" s="20">
        <v>2015</v>
      </c>
      <c r="E155" s="21">
        <f>IF(ISNUMBER('dont exp vers UE'!E155),'dont exp vers UE'!E155-'dont imp en provenance UE'!E155,0)</f>
        <v>-148.15979900000002</v>
      </c>
      <c r="F155" s="21">
        <f>IF(ISNUMBER('dont exp vers UE'!F155),'dont exp vers UE'!F155-'dont imp en provenance UE'!F155,0)</f>
        <v>-138.91752500000001</v>
      </c>
      <c r="G155" s="21">
        <f>IF(ISNUMBER('dont exp vers UE'!G155),'dont exp vers UE'!G155-'dont imp en provenance UE'!G155,0)</f>
        <v>-159.24148500000001</v>
      </c>
      <c r="H155" s="21">
        <f>IF(ISNUMBER('dont exp vers UE'!H155),'dont exp vers UE'!H155-'dont imp en provenance UE'!H155,0)</f>
        <v>-162.07654199999996</v>
      </c>
      <c r="I155" s="21">
        <f>IF(ISNUMBER('dont exp vers UE'!I155),'dont exp vers UE'!I155-'dont imp en provenance UE'!I155,0)</f>
        <v>-171.977701</v>
      </c>
      <c r="J155" s="21">
        <f>IF(ISNUMBER('dont exp vers UE'!J155),'dont exp vers UE'!J155-'dont imp en provenance UE'!J155,0)</f>
        <v>-175.63003200000003</v>
      </c>
      <c r="K155" s="21">
        <f>IF(ISNUMBER('dont exp vers UE'!K155),'dont exp vers UE'!K155-'dont imp en provenance UE'!K155,0)</f>
        <v>-167.31169499999996</v>
      </c>
      <c r="L155" s="21">
        <f>IF(ISNUMBER('dont exp vers UE'!L155),'dont exp vers UE'!L155-'dont imp en provenance UE'!L155,0)</f>
        <v>-154.54699299999996</v>
      </c>
      <c r="M155" s="21">
        <f>IF(ISNUMBER('dont exp vers UE'!M155),'dont exp vers UE'!M155-'dont imp en provenance UE'!M155,0)</f>
        <v>-129.96630199999998</v>
      </c>
      <c r="N155" s="21">
        <f>IF(ISNUMBER('dont exp vers UE'!N155),'dont exp vers UE'!N155-'dont imp en provenance UE'!N155,0)</f>
        <v>-118.28169300000008</v>
      </c>
      <c r="O155" s="21">
        <f>IF(ISNUMBER('dont exp vers UE'!O155),'dont exp vers UE'!O155-'dont imp en provenance UE'!O155,0)</f>
        <v>-102.51182500000004</v>
      </c>
      <c r="P155" s="72">
        <f>IF(ISNUMBER('dont exp vers UE'!P155),'dont exp vers UE'!P155-'dont imp en provenance UE'!P155,0)</f>
        <v>-78.794899000000044</v>
      </c>
      <c r="Q155" s="22">
        <f t="shared" si="10"/>
        <v>-1707.4164910000002</v>
      </c>
    </row>
    <row r="156" spans="1:17" x14ac:dyDescent="0.2">
      <c r="A156" s="18"/>
      <c r="B156" s="18">
        <v>11</v>
      </c>
      <c r="C156" s="27"/>
      <c r="D156" s="20">
        <v>2016</v>
      </c>
      <c r="E156" s="21">
        <f>IF(ISNUMBER('dont exp vers UE'!E156),'dont exp vers UE'!E156-'dont imp en provenance UE'!E156,0)</f>
        <v>-139.04104699999999</v>
      </c>
      <c r="F156" s="21">
        <f>IF(ISNUMBER('dont exp vers UE'!F156),'dont exp vers UE'!F156-'dont imp en provenance UE'!F156,0)</f>
        <v>-125.91053600000004</v>
      </c>
      <c r="G156" s="21">
        <f>IF(ISNUMBER('dont exp vers UE'!G156),'dont exp vers UE'!G156-'dont imp en provenance UE'!G156,0)</f>
        <v>-125.29709000000003</v>
      </c>
      <c r="H156" s="21">
        <f>IF(ISNUMBER('dont exp vers UE'!H156),'dont exp vers UE'!H156-'dont imp en provenance UE'!H156,0)</f>
        <v>-138.30231299999997</v>
      </c>
      <c r="I156" s="21">
        <f>IF(ISNUMBER('dont exp vers UE'!I156),'dont exp vers UE'!I156-'dont imp en provenance UE'!I156,0)</f>
        <v>-148.53812299999998</v>
      </c>
      <c r="J156" s="21">
        <f>IF(ISNUMBER('dont exp vers UE'!J156),'dont exp vers UE'!J156-'dont imp en provenance UE'!J156,0)</f>
        <v>-145.18055200000003</v>
      </c>
      <c r="K156" s="21">
        <f>IF(ISNUMBER('dont exp vers UE'!K156),'dont exp vers UE'!K156-'dont imp en provenance UE'!K156,0)</f>
        <v>-153.26545699999997</v>
      </c>
      <c r="L156" s="21">
        <f>IF(ISNUMBER('dont exp vers UE'!L156),'dont exp vers UE'!L156-'dont imp en provenance UE'!L156,0)</f>
        <v>-157.030934</v>
      </c>
      <c r="M156" s="21">
        <f>IF(ISNUMBER('dont exp vers UE'!M156),'dont exp vers UE'!M156-'dont imp en provenance UE'!M156,0)</f>
        <v>-131.33216399999998</v>
      </c>
      <c r="N156" s="21">
        <f>IF(ISNUMBER('dont exp vers UE'!N156),'dont exp vers UE'!N156-'dont imp en provenance UE'!N156,0)</f>
        <v>-107.52633200000002</v>
      </c>
      <c r="O156" s="21">
        <f>IF(ISNUMBER('dont exp vers UE'!O156),'dont exp vers UE'!O156-'dont imp en provenance UE'!O156,0)</f>
        <v>-107.97761000000003</v>
      </c>
      <c r="P156" s="72">
        <f>IF(ISNUMBER('dont exp vers UE'!P156),'dont exp vers UE'!P156-'dont imp en provenance UE'!P156,0)</f>
        <v>-77.614260999999999</v>
      </c>
      <c r="Q156" s="22">
        <f t="shared" si="10"/>
        <v>-1557.0164189999998</v>
      </c>
    </row>
    <row r="157" spans="1:17" x14ac:dyDescent="0.2">
      <c r="A157" s="18"/>
      <c r="B157" s="18">
        <v>11</v>
      </c>
      <c r="C157" s="27"/>
      <c r="D157" s="20">
        <v>2017</v>
      </c>
      <c r="E157" s="21">
        <f>IF(ISNUMBER('dont exp vers UE'!E157),'dont exp vers UE'!E157-'dont imp en provenance UE'!E157,0)</f>
        <v>-134.74572100000003</v>
      </c>
      <c r="F157" s="21">
        <f>IF(ISNUMBER('dont exp vers UE'!F157),'dont exp vers UE'!F157-'dont imp en provenance UE'!F157,0)</f>
        <v>-126.95432700000003</v>
      </c>
      <c r="G157" s="21">
        <f>IF(ISNUMBER('dont exp vers UE'!G157),'dont exp vers UE'!G157-'dont imp en provenance UE'!G157,0)</f>
        <v>-132.09128399999997</v>
      </c>
      <c r="H157" s="21">
        <f>IF(ISNUMBER('dont exp vers UE'!H157),'dont exp vers UE'!H157-'dont imp en provenance UE'!H157,0)</f>
        <v>-125.58939899999996</v>
      </c>
      <c r="I157" s="21">
        <f>IF(ISNUMBER('dont exp vers UE'!I157),'dont exp vers UE'!I157-'dont imp en provenance UE'!I157,0)</f>
        <v>-173.76166499999999</v>
      </c>
      <c r="J157" s="21">
        <f>IF(ISNUMBER('dont exp vers UE'!J157),'dont exp vers UE'!J157-'dont imp en provenance UE'!J157,0)</f>
        <v>-165.15156999999999</v>
      </c>
      <c r="K157" s="21">
        <f>IF(ISNUMBER('dont exp vers UE'!K157),'dont exp vers UE'!K157-'dont imp en provenance UE'!K157,0)</f>
        <v>-174.00181699999996</v>
      </c>
      <c r="L157" s="21">
        <f>IF(ISNUMBER('dont exp vers UE'!L157),'dont exp vers UE'!L157-'dont imp en provenance UE'!L157,0)</f>
        <v>-174.24402999999995</v>
      </c>
      <c r="M157" s="21">
        <f>IF(ISNUMBER('dont exp vers UE'!M157),'dont exp vers UE'!M157-'dont imp en provenance UE'!M157,0)</f>
        <v>-126.17480799999993</v>
      </c>
      <c r="N157" s="21">
        <f>IF(ISNUMBER('dont exp vers UE'!N157),'dont exp vers UE'!N157-'dont imp en provenance UE'!N157,0)</f>
        <v>-132.41686599999997</v>
      </c>
      <c r="O157" s="65">
        <f>IF(ISNUMBER('dont exp vers UE'!O157),'dont exp vers UE'!O157-'dont imp en provenance UE'!O157,0)</f>
        <v>-117.76581700000003</v>
      </c>
      <c r="P157" s="73">
        <f>IF(ISNUMBER('dont exp vers UE'!P157),'dont exp vers UE'!P157-'dont imp en provenance UE'!P157,0)</f>
        <v>-108.33584899999994</v>
      </c>
      <c r="Q157" s="28">
        <f>SUM(E157:P157)</f>
        <v>-1691.2331529999997</v>
      </c>
    </row>
    <row r="158" spans="1:17" x14ac:dyDescent="0.2">
      <c r="A158" s="18"/>
      <c r="B158" s="18">
        <v>11</v>
      </c>
      <c r="C158" s="27"/>
      <c r="D158" s="20">
        <v>2018</v>
      </c>
      <c r="E158" s="21">
        <f>IF(ISNUMBER('dont exp vers UE'!E158),'dont exp vers UE'!E158-'dont imp en provenance UE'!E158,0)</f>
        <v>-150.06921099999994</v>
      </c>
      <c r="F158" s="21">
        <f>IF(ISNUMBER('dont exp vers UE'!F158),'dont exp vers UE'!F158-'dont imp en provenance UE'!F158,0)</f>
        <v>-137.03283899999997</v>
      </c>
      <c r="G158" s="21">
        <f>IF(ISNUMBER('dont exp vers UE'!G158),'dont exp vers UE'!G158-'dont imp en provenance UE'!G158,0)</f>
        <v>-137.70435399999997</v>
      </c>
      <c r="H158" s="21">
        <f>IF(ISNUMBER('dont exp vers UE'!H158),'dont exp vers UE'!H158-'dont imp en provenance UE'!H158,0)</f>
        <v>-171.32393599999995</v>
      </c>
      <c r="I158" s="21">
        <f>IF(ISNUMBER('dont exp vers UE'!I158),'dont exp vers UE'!I158-'dont imp en provenance UE'!I158,0)</f>
        <v>-173.49543999999992</v>
      </c>
      <c r="J158" s="21">
        <f>IF(ISNUMBER('dont exp vers UE'!J158),'dont exp vers UE'!J158-'dont imp en provenance UE'!J158,0)</f>
        <v>-154.03742099999999</v>
      </c>
      <c r="K158" s="21">
        <f>IF(ISNUMBER('dont exp vers UE'!K158),'dont exp vers UE'!K158-'dont imp en provenance UE'!K158,0)</f>
        <v>-171.71461999999997</v>
      </c>
      <c r="L158" s="21">
        <f>IF(ISNUMBER('dont exp vers UE'!L158),'dont exp vers UE'!L158-'dont imp en provenance UE'!L158,0)</f>
        <v>0</v>
      </c>
      <c r="M158" s="21">
        <f>IF(ISNUMBER('dont exp vers UE'!M158),'dont exp vers UE'!M158-'dont imp en provenance UE'!M158,0)</f>
        <v>0</v>
      </c>
      <c r="N158" s="21">
        <f>IF(ISNUMBER('dont exp vers UE'!N158),'dont exp vers UE'!N158-'dont imp en provenance UE'!N158,0)</f>
        <v>0</v>
      </c>
      <c r="O158" s="65">
        <f>IF(ISNUMBER('dont exp vers UE'!O158),'dont exp vers UE'!O158-'dont imp en provenance UE'!O158,0)</f>
        <v>0</v>
      </c>
      <c r="P158" s="73">
        <f>IF(ISNUMBER('dont exp vers UE'!P158),'dont exp vers UE'!P158-'dont imp en provenance UE'!P158,0)</f>
        <v>0</v>
      </c>
      <c r="Q158" s="28">
        <f>SUM(E158:P158)</f>
        <v>-1095.3778209999996</v>
      </c>
    </row>
    <row r="159" spans="1:17" x14ac:dyDescent="0.2">
      <c r="A159" s="47"/>
      <c r="B159" s="18"/>
      <c r="C159" s="27"/>
      <c r="D159" s="24"/>
      <c r="E159" s="25"/>
      <c r="F159" s="25"/>
      <c r="G159" s="25"/>
      <c r="H159" s="25"/>
      <c r="I159" s="25"/>
      <c r="J159" s="25"/>
      <c r="K159" s="25"/>
      <c r="L159" s="25"/>
      <c r="M159" s="29"/>
      <c r="N159" s="25"/>
      <c r="O159" s="25"/>
      <c r="P159" s="74"/>
      <c r="Q159" s="26"/>
    </row>
    <row r="160" spans="1:17" x14ac:dyDescent="0.2">
      <c r="A160" s="47"/>
      <c r="B160" s="18"/>
      <c r="C160" s="27"/>
      <c r="D160" s="24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74"/>
      <c r="Q160" s="26"/>
    </row>
    <row r="161" spans="1:17" x14ac:dyDescent="0.2">
      <c r="A161" s="51" t="s">
        <v>34</v>
      </c>
      <c r="B161" s="18">
        <v>12</v>
      </c>
      <c r="C161" s="27"/>
      <c r="D161" s="20">
        <v>2007</v>
      </c>
      <c r="E161" s="21">
        <f>IF(ISNUMBER('dont exp vers UE'!E161),'dont exp vers UE'!E161-'dont imp en provenance UE'!E161,0)</f>
        <v>-31.275959</v>
      </c>
      <c r="F161" s="21">
        <f>IF(ISNUMBER('dont exp vers UE'!F161),'dont exp vers UE'!F161-'dont imp en provenance UE'!F161,0)</f>
        <v>-28.544109999999996</v>
      </c>
      <c r="G161" s="21">
        <f>IF(ISNUMBER('dont exp vers UE'!G161),'dont exp vers UE'!G161-'dont imp en provenance UE'!G161,0)</f>
        <v>-23.196524999999994</v>
      </c>
      <c r="H161" s="21">
        <f>IF(ISNUMBER('dont exp vers UE'!H161),'dont exp vers UE'!H161-'dont imp en provenance UE'!H161,0)</f>
        <v>-29.368662000000008</v>
      </c>
      <c r="I161" s="21">
        <f>IF(ISNUMBER('dont exp vers UE'!I161),'dont exp vers UE'!I161-'dont imp en provenance UE'!I161,0)</f>
        <v>-10.346666999999997</v>
      </c>
      <c r="J161" s="21">
        <f>IF(ISNUMBER('dont exp vers UE'!J161),'dont exp vers UE'!J161-'dont imp en provenance UE'!J161,0)</f>
        <v>-27.023867000000003</v>
      </c>
      <c r="K161" s="21">
        <f>IF(ISNUMBER('dont exp vers UE'!K161),'dont exp vers UE'!K161-'dont imp en provenance UE'!K161,0)</f>
        <v>-18.081395000000001</v>
      </c>
      <c r="L161" s="21">
        <f>IF(ISNUMBER('dont exp vers UE'!L161),'dont exp vers UE'!L161-'dont imp en provenance UE'!L161,0)</f>
        <v>-20.661936999999995</v>
      </c>
      <c r="M161" s="21">
        <f>IF(ISNUMBER('dont exp vers UE'!M161),'dont exp vers UE'!M161-'dont imp en provenance UE'!M161,0)</f>
        <v>-10.677526999999998</v>
      </c>
      <c r="N161" s="21">
        <f>IF(ISNUMBER('dont exp vers UE'!N161),'dont exp vers UE'!N161-'dont imp en provenance UE'!N161,0)</f>
        <v>-17.215758999999991</v>
      </c>
      <c r="O161" s="21">
        <f>IF(ISNUMBER('dont exp vers UE'!O161),'dont exp vers UE'!O161-'dont imp en provenance UE'!O161,0)</f>
        <v>-24.308353999999994</v>
      </c>
      <c r="P161" s="72">
        <f>IF(ISNUMBER('dont exp vers UE'!P161),'dont exp vers UE'!P161-'dont imp en provenance UE'!P161,0)</f>
        <v>-16.754207000000008</v>
      </c>
      <c r="Q161" s="22">
        <f>SUM(E161:P161)</f>
        <v>-257.45496899999995</v>
      </c>
    </row>
    <row r="162" spans="1:17" x14ac:dyDescent="0.2">
      <c r="A162" s="23"/>
      <c r="B162" s="18">
        <v>12</v>
      </c>
      <c r="C162" s="27"/>
      <c r="D162" s="20">
        <v>2008</v>
      </c>
      <c r="E162" s="21">
        <f>IF(ISNUMBER('dont exp vers UE'!E162),'dont exp vers UE'!E162-'dont imp en provenance UE'!E162,0)</f>
        <v>-34.331031000000003</v>
      </c>
      <c r="F162" s="21">
        <f>IF(ISNUMBER('dont exp vers UE'!F162),'dont exp vers UE'!F162-'dont imp en provenance UE'!F162,0)</f>
        <v>-23.114121000000004</v>
      </c>
      <c r="G162" s="21">
        <f>IF(ISNUMBER('dont exp vers UE'!G162),'dont exp vers UE'!G162-'dont imp en provenance UE'!G162,0)</f>
        <v>-25.513200999999995</v>
      </c>
      <c r="H162" s="21">
        <f>IF(ISNUMBER('dont exp vers UE'!H162),'dont exp vers UE'!H162-'dont imp en provenance UE'!H162,0)</f>
        <v>-25.654382000000005</v>
      </c>
      <c r="I162" s="21">
        <f>IF(ISNUMBER('dont exp vers UE'!I162),'dont exp vers UE'!I162-'dont imp en provenance UE'!I162,0)</f>
        <v>-19.889535999999993</v>
      </c>
      <c r="J162" s="21">
        <f>IF(ISNUMBER('dont exp vers UE'!J162),'dont exp vers UE'!J162-'dont imp en provenance UE'!J162,0)</f>
        <v>-25.258406999999991</v>
      </c>
      <c r="K162" s="21">
        <f>IF(ISNUMBER('dont exp vers UE'!K162),'dont exp vers UE'!K162-'dont imp en provenance UE'!K162,0)</f>
        <v>-25.913246000000001</v>
      </c>
      <c r="L162" s="21">
        <f>IF(ISNUMBER('dont exp vers UE'!L162),'dont exp vers UE'!L162-'dont imp en provenance UE'!L162,0)</f>
        <v>-28.507587999999998</v>
      </c>
      <c r="M162" s="21">
        <f>IF(ISNUMBER('dont exp vers UE'!M162),'dont exp vers UE'!M162-'dont imp en provenance UE'!M162,0)</f>
        <v>-24.935635999999995</v>
      </c>
      <c r="N162" s="21">
        <f>IF(ISNUMBER('dont exp vers UE'!N162),'dont exp vers UE'!N162-'dont imp en provenance UE'!N162,0)</f>
        <v>-35.689663000000003</v>
      </c>
      <c r="O162" s="21">
        <f>IF(ISNUMBER('dont exp vers UE'!O162),'dont exp vers UE'!O162-'dont imp en provenance UE'!O162,0)</f>
        <v>-25.043275999999992</v>
      </c>
      <c r="P162" s="72">
        <f>IF(ISNUMBER('dont exp vers UE'!P162),'dont exp vers UE'!P162-'dont imp en provenance UE'!P162,0)</f>
        <v>-21.839081</v>
      </c>
      <c r="Q162" s="22">
        <f t="shared" ref="Q162:Q170" si="11">SUM(E162:P162)</f>
        <v>-315.689168</v>
      </c>
    </row>
    <row r="163" spans="1:17" x14ac:dyDescent="0.2">
      <c r="A163" s="23"/>
      <c r="B163" s="18">
        <v>12</v>
      </c>
      <c r="C163" s="27"/>
      <c r="D163" s="20">
        <v>2009</v>
      </c>
      <c r="E163" s="21">
        <f>IF(ISNUMBER('dont exp vers UE'!E163),'dont exp vers UE'!E163-'dont imp en provenance UE'!E163,0)</f>
        <v>-26.266654999999993</v>
      </c>
      <c r="F163" s="21">
        <f>IF(ISNUMBER('dont exp vers UE'!F163),'dont exp vers UE'!F163-'dont imp en provenance UE'!F163,0)</f>
        <v>-33.289020999999991</v>
      </c>
      <c r="G163" s="21">
        <f>IF(ISNUMBER('dont exp vers UE'!G163),'dont exp vers UE'!G163-'dont imp en provenance UE'!G163,0)</f>
        <v>-27.710661999999992</v>
      </c>
      <c r="H163" s="21">
        <f>IF(ISNUMBER('dont exp vers UE'!H163),'dont exp vers UE'!H163-'dont imp en provenance UE'!H163,0)</f>
        <v>-35.373207999999991</v>
      </c>
      <c r="I163" s="21">
        <f>IF(ISNUMBER('dont exp vers UE'!I163),'dont exp vers UE'!I163-'dont imp en provenance UE'!I163,0)</f>
        <v>-29.786306999999994</v>
      </c>
      <c r="J163" s="21">
        <f>IF(ISNUMBER('dont exp vers UE'!J163),'dont exp vers UE'!J163-'dont imp en provenance UE'!J163,0)</f>
        <v>-28.673961000000013</v>
      </c>
      <c r="K163" s="21">
        <f>IF(ISNUMBER('dont exp vers UE'!K163),'dont exp vers UE'!K163-'dont imp en provenance UE'!K163,0)</f>
        <v>-27.53728799999999</v>
      </c>
      <c r="L163" s="21">
        <f>IF(ISNUMBER('dont exp vers UE'!L163),'dont exp vers UE'!L163-'dont imp en provenance UE'!L163,0)</f>
        <v>-25.734904</v>
      </c>
      <c r="M163" s="21">
        <f>IF(ISNUMBER('dont exp vers UE'!M163),'dont exp vers UE'!M163-'dont imp en provenance UE'!M163,0)</f>
        <v>-37.602798000000007</v>
      </c>
      <c r="N163" s="21">
        <f>IF(ISNUMBER('dont exp vers UE'!N163),'dont exp vers UE'!N163-'dont imp en provenance UE'!N163,0)</f>
        <v>-35.914861999999999</v>
      </c>
      <c r="O163" s="21">
        <f>IF(ISNUMBER('dont exp vers UE'!O163),'dont exp vers UE'!O163-'dont imp en provenance UE'!O163,0)</f>
        <v>-36.332646000000004</v>
      </c>
      <c r="P163" s="72">
        <f>IF(ISNUMBER('dont exp vers UE'!P163),'dont exp vers UE'!P163-'dont imp en provenance UE'!P163,0)</f>
        <v>-33.733405000000005</v>
      </c>
      <c r="Q163" s="22">
        <f t="shared" si="11"/>
        <v>-377.95571699999994</v>
      </c>
    </row>
    <row r="164" spans="1:17" x14ac:dyDescent="0.2">
      <c r="A164" s="23"/>
      <c r="B164" s="18">
        <v>12</v>
      </c>
      <c r="C164" s="27"/>
      <c r="D164" s="20">
        <v>2010</v>
      </c>
      <c r="E164" s="21">
        <f>IF(ISNUMBER('dont exp vers UE'!E164),'dont exp vers UE'!E164-'dont imp en provenance UE'!E164,0)</f>
        <v>-32.580484999999989</v>
      </c>
      <c r="F164" s="21">
        <f>IF(ISNUMBER('dont exp vers UE'!F164),'dont exp vers UE'!F164-'dont imp en provenance UE'!F164,0)</f>
        <v>-32.406582999999998</v>
      </c>
      <c r="G164" s="21">
        <f>IF(ISNUMBER('dont exp vers UE'!G164),'dont exp vers UE'!G164-'dont imp en provenance UE'!G164,0)</f>
        <v>-43.885754999999996</v>
      </c>
      <c r="H164" s="21">
        <f>IF(ISNUMBER('dont exp vers UE'!H164),'dont exp vers UE'!H164-'dont imp en provenance UE'!H164,0)</f>
        <v>-55.638843999999992</v>
      </c>
      <c r="I164" s="21">
        <f>IF(ISNUMBER('dont exp vers UE'!I164),'dont exp vers UE'!I164-'dont imp en provenance UE'!I164,0)</f>
        <v>-52.56482299999999</v>
      </c>
      <c r="J164" s="21">
        <f>IF(ISNUMBER('dont exp vers UE'!J164),'dont exp vers UE'!J164-'dont imp en provenance UE'!J164,0)</f>
        <v>-41.075254999999999</v>
      </c>
      <c r="K164" s="21">
        <f>IF(ISNUMBER('dont exp vers UE'!K164),'dont exp vers UE'!K164-'dont imp en provenance UE'!K164,0)</f>
        <v>-49.406550999999993</v>
      </c>
      <c r="L164" s="21">
        <f>IF(ISNUMBER('dont exp vers UE'!L164),'dont exp vers UE'!L164-'dont imp en provenance UE'!L164,0)</f>
        <v>-49.205938000000003</v>
      </c>
      <c r="M164" s="21">
        <f>IF(ISNUMBER('dont exp vers UE'!M164),'dont exp vers UE'!M164-'dont imp en provenance UE'!M164,0)</f>
        <v>-54.849772000000002</v>
      </c>
      <c r="N164" s="21">
        <f>IF(ISNUMBER('dont exp vers UE'!N164),'dont exp vers UE'!N164-'dont imp en provenance UE'!N164,0)</f>
        <v>-50.648440000000001</v>
      </c>
      <c r="O164" s="21">
        <f>IF(ISNUMBER('dont exp vers UE'!O164),'dont exp vers UE'!O164-'dont imp en provenance UE'!O164,0)</f>
        <v>-52.753560999999991</v>
      </c>
      <c r="P164" s="72">
        <f>IF(ISNUMBER('dont exp vers UE'!P164),'dont exp vers UE'!P164-'dont imp en provenance UE'!P164,0)</f>
        <v>-44.329551999999993</v>
      </c>
      <c r="Q164" s="22">
        <f t="shared" si="11"/>
        <v>-559.34555899999998</v>
      </c>
    </row>
    <row r="165" spans="1:17" x14ac:dyDescent="0.2">
      <c r="A165" s="23"/>
      <c r="B165" s="18">
        <v>12</v>
      </c>
      <c r="C165" s="27"/>
      <c r="D165" s="54" t="s">
        <v>23</v>
      </c>
      <c r="E165" s="21">
        <f>IF(ISNUMBER('dont exp vers UE'!E165),'dont exp vers UE'!E165-'dont imp en provenance UE'!E165,0)</f>
        <v>-37.914095999999994</v>
      </c>
      <c r="F165" s="21">
        <f>IF(ISNUMBER('dont exp vers UE'!F165),'dont exp vers UE'!F165-'dont imp en provenance UE'!F165,0)</f>
        <v>-45.677656999999989</v>
      </c>
      <c r="G165" s="21">
        <f>IF(ISNUMBER('dont exp vers UE'!G165),'dont exp vers UE'!G165-'dont imp en provenance UE'!G165,0)</f>
        <v>-64.609183999999999</v>
      </c>
      <c r="H165" s="21">
        <f>IF(ISNUMBER('dont exp vers UE'!H165),'dont exp vers UE'!H165-'dont imp en provenance UE'!H165,0)</f>
        <v>-55.383206999999992</v>
      </c>
      <c r="I165" s="21">
        <f>IF(ISNUMBER('dont exp vers UE'!I165),'dont exp vers UE'!I165-'dont imp en provenance UE'!I165,0)</f>
        <v>-51.950614000000002</v>
      </c>
      <c r="J165" s="21">
        <f>IF(ISNUMBER('dont exp vers UE'!J165),'dont exp vers UE'!J165-'dont imp en provenance UE'!J165,0)</f>
        <v>-53.948903999999992</v>
      </c>
      <c r="K165" s="21">
        <f>IF(ISNUMBER('dont exp vers UE'!K165),'dont exp vers UE'!K165-'dont imp en provenance UE'!K165,0)</f>
        <v>-50.658485999999996</v>
      </c>
      <c r="L165" s="21">
        <f>IF(ISNUMBER('dont exp vers UE'!L165),'dont exp vers UE'!L165-'dont imp en provenance UE'!L165,0)</f>
        <v>-51.041416000000005</v>
      </c>
      <c r="M165" s="21">
        <f>IF(ISNUMBER('dont exp vers UE'!M165),'dont exp vers UE'!M165-'dont imp en provenance UE'!M165,0)</f>
        <v>-57.318969999999993</v>
      </c>
      <c r="N165" s="21">
        <f>IF(ISNUMBER('dont exp vers UE'!N165),'dont exp vers UE'!N165-'dont imp en provenance UE'!N165,0)</f>
        <v>-46.860578999999994</v>
      </c>
      <c r="O165" s="21">
        <f>IF(ISNUMBER('dont exp vers UE'!O165),'dont exp vers UE'!O165-'dont imp en provenance UE'!O165,0)</f>
        <v>-57.04213</v>
      </c>
      <c r="P165" s="72">
        <f>IF(ISNUMBER('dont exp vers UE'!P165),'dont exp vers UE'!P165-'dont imp en provenance UE'!P165,0)</f>
        <v>-54.521646999999994</v>
      </c>
      <c r="Q165" s="22">
        <f t="shared" si="11"/>
        <v>-626.92689000000007</v>
      </c>
    </row>
    <row r="166" spans="1:17" x14ac:dyDescent="0.2">
      <c r="A166" s="23"/>
      <c r="B166" s="18">
        <v>12</v>
      </c>
      <c r="C166" s="27"/>
      <c r="D166" s="20">
        <v>2012</v>
      </c>
      <c r="E166" s="21">
        <f>IF(ISNUMBER('dont exp vers UE'!E166),'dont exp vers UE'!E166-'dont imp en provenance UE'!E166,0)</f>
        <v>-44.551859</v>
      </c>
      <c r="F166" s="21">
        <f>IF(ISNUMBER('dont exp vers UE'!F166),'dont exp vers UE'!F166-'dont imp en provenance UE'!F166,0)</f>
        <v>-38.916882000000001</v>
      </c>
      <c r="G166" s="21">
        <f>IF(ISNUMBER('dont exp vers UE'!G166),'dont exp vers UE'!G166-'dont imp en provenance UE'!G166,0)</f>
        <v>-45.030422999999999</v>
      </c>
      <c r="H166" s="21">
        <f>IF(ISNUMBER('dont exp vers UE'!H166),'dont exp vers UE'!H166-'dont imp en provenance UE'!H166,0)</f>
        <v>-45.247223999999996</v>
      </c>
      <c r="I166" s="21">
        <f>IF(ISNUMBER('dont exp vers UE'!I166),'dont exp vers UE'!I166-'dont imp en provenance UE'!I166,0)</f>
        <v>-45.652543000000001</v>
      </c>
      <c r="J166" s="21">
        <f>IF(ISNUMBER('dont exp vers UE'!J166),'dont exp vers UE'!J166-'dont imp en provenance UE'!J166,0)</f>
        <v>-44.077367999999993</v>
      </c>
      <c r="K166" s="21">
        <f>IF(ISNUMBER('dont exp vers UE'!K166),'dont exp vers UE'!K166-'dont imp en provenance UE'!K166,0)</f>
        <v>-45.616690000000006</v>
      </c>
      <c r="L166" s="21">
        <f>IF(ISNUMBER('dont exp vers UE'!L166),'dont exp vers UE'!L166-'dont imp en provenance UE'!L166,0)</f>
        <v>-33.924841999999991</v>
      </c>
      <c r="M166" s="21">
        <f>IF(ISNUMBER('dont exp vers UE'!M166),'dont exp vers UE'!M166-'dont imp en provenance UE'!M166,0)</f>
        <v>-41.245435999999998</v>
      </c>
      <c r="N166" s="21">
        <f>IF(ISNUMBER('dont exp vers UE'!N166),'dont exp vers UE'!N166-'dont imp en provenance UE'!N166,0)</f>
        <v>-49.747149999999998</v>
      </c>
      <c r="O166" s="21">
        <f>IF(ISNUMBER('dont exp vers UE'!O166),'dont exp vers UE'!O166-'dont imp en provenance UE'!O166,0)</f>
        <v>-54.560678999999993</v>
      </c>
      <c r="P166" s="72">
        <f>IF(ISNUMBER('dont exp vers UE'!P166),'dont exp vers UE'!P166-'dont imp en provenance UE'!P166,0)</f>
        <v>-51.805081999999999</v>
      </c>
      <c r="Q166" s="22">
        <f t="shared" si="11"/>
        <v>-540.37617799999998</v>
      </c>
    </row>
    <row r="167" spans="1:17" x14ac:dyDescent="0.2">
      <c r="A167" s="23"/>
      <c r="B167" s="18">
        <v>12</v>
      </c>
      <c r="C167" s="27"/>
      <c r="D167" s="20">
        <v>2013</v>
      </c>
      <c r="E167" s="21">
        <f>IF(ISNUMBER('dont exp vers UE'!E167),'dont exp vers UE'!E167-'dont imp en provenance UE'!E167,0)</f>
        <v>-38.562306000000007</v>
      </c>
      <c r="F167" s="21">
        <f>IF(ISNUMBER('dont exp vers UE'!F167),'dont exp vers UE'!F167-'dont imp en provenance UE'!F167,0)</f>
        <v>-46.369544999999995</v>
      </c>
      <c r="G167" s="21">
        <f>IF(ISNUMBER('dont exp vers UE'!G167),'dont exp vers UE'!G167-'dont imp en provenance UE'!G167,0)</f>
        <v>-52.403135000000006</v>
      </c>
      <c r="H167" s="21">
        <f>IF(ISNUMBER('dont exp vers UE'!H167),'dont exp vers UE'!H167-'dont imp en provenance UE'!H167,0)</f>
        <v>-52.878012000000005</v>
      </c>
      <c r="I167" s="21">
        <f>IF(ISNUMBER('dont exp vers UE'!I167),'dont exp vers UE'!I167-'dont imp en provenance UE'!I167,0)</f>
        <v>-45.008415000000007</v>
      </c>
      <c r="J167" s="21">
        <f>IF(ISNUMBER('dont exp vers UE'!J167),'dont exp vers UE'!J167-'dont imp en provenance UE'!J167,0)</f>
        <v>-37.953690999999999</v>
      </c>
      <c r="K167" s="21">
        <f>IF(ISNUMBER('dont exp vers UE'!K167),'dont exp vers UE'!K167-'dont imp en provenance UE'!K167,0)</f>
        <v>-46.010426000000002</v>
      </c>
      <c r="L167" s="21">
        <f>IF(ISNUMBER('dont exp vers UE'!L167),'dont exp vers UE'!L167-'dont imp en provenance UE'!L167,0)</f>
        <v>-43.655762999999993</v>
      </c>
      <c r="M167" s="21">
        <f>IF(ISNUMBER('dont exp vers UE'!M167),'dont exp vers UE'!M167-'dont imp en provenance UE'!M167,0)</f>
        <v>-44.930099999999996</v>
      </c>
      <c r="N167" s="21">
        <f>IF(ISNUMBER('dont exp vers UE'!N167),'dont exp vers UE'!N167-'dont imp en provenance UE'!N167,0)</f>
        <v>-39.522513000000004</v>
      </c>
      <c r="O167" s="21">
        <f>IF(ISNUMBER('dont exp vers UE'!O167),'dont exp vers UE'!O167-'dont imp en provenance UE'!O167,0)</f>
        <v>-43.756611999999997</v>
      </c>
      <c r="P167" s="72">
        <f>IF(ISNUMBER('dont exp vers UE'!P167),'dont exp vers UE'!P167-'dont imp en provenance UE'!P167,0)</f>
        <v>-49.425464999999988</v>
      </c>
      <c r="Q167" s="22">
        <f t="shared" si="11"/>
        <v>-540.47598300000004</v>
      </c>
    </row>
    <row r="168" spans="1:17" x14ac:dyDescent="0.2">
      <c r="A168" s="23"/>
      <c r="B168" s="18">
        <v>12</v>
      </c>
      <c r="C168" s="27"/>
      <c r="D168" s="20">
        <v>2014</v>
      </c>
      <c r="E168" s="21">
        <f>IF(ISNUMBER('dont exp vers UE'!E168),'dont exp vers UE'!E168-'dont imp en provenance UE'!E168,0)</f>
        <v>-42.563892999999993</v>
      </c>
      <c r="F168" s="21">
        <f>IF(ISNUMBER('dont exp vers UE'!F168),'dont exp vers UE'!F168-'dont imp en provenance UE'!F168,0)</f>
        <v>-37.133674999999997</v>
      </c>
      <c r="G168" s="21">
        <f>IF(ISNUMBER('dont exp vers UE'!G168),'dont exp vers UE'!G168-'dont imp en provenance UE'!G168,0)</f>
        <v>-40.831307999999993</v>
      </c>
      <c r="H168" s="21">
        <f>IF(ISNUMBER('dont exp vers UE'!H168),'dont exp vers UE'!H168-'dont imp en provenance UE'!H168,0)</f>
        <v>-46.476681000000006</v>
      </c>
      <c r="I168" s="21">
        <f>IF(ISNUMBER('dont exp vers UE'!I168),'dont exp vers UE'!I168-'dont imp en provenance UE'!I168,0)</f>
        <v>-43.850485999999997</v>
      </c>
      <c r="J168" s="21">
        <f>IF(ISNUMBER('dont exp vers UE'!J168),'dont exp vers UE'!J168-'dont imp en provenance UE'!J168,0)</f>
        <v>-47.728984999999994</v>
      </c>
      <c r="K168" s="21">
        <f>IF(ISNUMBER('dont exp vers UE'!K168),'dont exp vers UE'!K168-'dont imp en provenance UE'!K168,0)</f>
        <v>-51.844023999999997</v>
      </c>
      <c r="L168" s="21">
        <f>IF(ISNUMBER('dont exp vers UE'!L168),'dont exp vers UE'!L168-'dont imp en provenance UE'!L168,0)</f>
        <v>-49.970242999999996</v>
      </c>
      <c r="M168" s="21">
        <f>IF(ISNUMBER('dont exp vers UE'!M168),'dont exp vers UE'!M168-'dont imp en provenance UE'!M168,0)</f>
        <v>-42.568919999999991</v>
      </c>
      <c r="N168" s="21">
        <f>IF(ISNUMBER('dont exp vers UE'!N168),'dont exp vers UE'!N168-'dont imp en provenance UE'!N168,0)</f>
        <v>-44.156012999999994</v>
      </c>
      <c r="O168" s="21">
        <f>IF(ISNUMBER('dont exp vers UE'!O168),'dont exp vers UE'!O168-'dont imp en provenance UE'!O168,0)</f>
        <v>-43.51195899999999</v>
      </c>
      <c r="P168" s="72">
        <f>IF(ISNUMBER('dont exp vers UE'!P168),'dont exp vers UE'!P168-'dont imp en provenance UE'!P168,0)</f>
        <v>-52.358698999999994</v>
      </c>
      <c r="Q168" s="22">
        <f t="shared" si="11"/>
        <v>-542.99488599999984</v>
      </c>
    </row>
    <row r="169" spans="1:17" x14ac:dyDescent="0.2">
      <c r="A169" s="23"/>
      <c r="B169" s="18">
        <v>12</v>
      </c>
      <c r="C169" s="27"/>
      <c r="D169" s="20">
        <v>2015</v>
      </c>
      <c r="E169" s="21">
        <f>IF(ISNUMBER('dont exp vers UE'!E169),'dont exp vers UE'!E169-'dont imp en provenance UE'!E169,0)</f>
        <v>-41.354410000000001</v>
      </c>
      <c r="F169" s="21">
        <f>IF(ISNUMBER('dont exp vers UE'!F169),'dont exp vers UE'!F169-'dont imp en provenance UE'!F169,0)</f>
        <v>-34.013071999999994</v>
      </c>
      <c r="G169" s="21">
        <f>IF(ISNUMBER('dont exp vers UE'!G169),'dont exp vers UE'!G169-'dont imp en provenance UE'!G169,0)</f>
        <v>-45.033797</v>
      </c>
      <c r="H169" s="21">
        <f>IF(ISNUMBER('dont exp vers UE'!H169),'dont exp vers UE'!H169-'dont imp en provenance UE'!H169,0)</f>
        <v>-54.893187999999995</v>
      </c>
      <c r="I169" s="21">
        <f>IF(ISNUMBER('dont exp vers UE'!I169),'dont exp vers UE'!I169-'dont imp en provenance UE'!I169,0)</f>
        <v>-49.600314000000004</v>
      </c>
      <c r="J169" s="21">
        <f>IF(ISNUMBER('dont exp vers UE'!J169),'dont exp vers UE'!J169-'dont imp en provenance UE'!J169,0)</f>
        <v>-49.441043999999991</v>
      </c>
      <c r="K169" s="21">
        <f>IF(ISNUMBER('dont exp vers UE'!K169),'dont exp vers UE'!K169-'dont imp en provenance UE'!K169,0)</f>
        <v>-54.349840999999991</v>
      </c>
      <c r="L169" s="21">
        <f>IF(ISNUMBER('dont exp vers UE'!L169),'dont exp vers UE'!L169-'dont imp en provenance UE'!L169,0)</f>
        <v>-43.801308000000006</v>
      </c>
      <c r="M169" s="21">
        <f>IF(ISNUMBER('dont exp vers UE'!M169),'dont exp vers UE'!M169-'dont imp en provenance UE'!M169,0)</f>
        <v>-50.204262999999997</v>
      </c>
      <c r="N169" s="21">
        <f>IF(ISNUMBER('dont exp vers UE'!N169),'dont exp vers UE'!N169-'dont imp en provenance UE'!N169,0)</f>
        <v>-56.599871</v>
      </c>
      <c r="O169" s="21">
        <f>IF(ISNUMBER('dont exp vers UE'!O169),'dont exp vers UE'!O169-'dont imp en provenance UE'!O169,0)</f>
        <v>-57.338805000000001</v>
      </c>
      <c r="P169" s="72">
        <f>IF(ISNUMBER('dont exp vers UE'!P169),'dont exp vers UE'!P169-'dont imp en provenance UE'!P169,0)</f>
        <v>-50.783733999999988</v>
      </c>
      <c r="Q169" s="22">
        <f t="shared" si="11"/>
        <v>-587.41364699999997</v>
      </c>
    </row>
    <row r="170" spans="1:17" x14ac:dyDescent="0.2">
      <c r="A170" s="23"/>
      <c r="B170" s="18">
        <v>12</v>
      </c>
      <c r="C170" s="27"/>
      <c r="D170" s="20">
        <v>2016</v>
      </c>
      <c r="E170" s="21">
        <f>IF(ISNUMBER('dont exp vers UE'!E170),'dont exp vers UE'!E170-'dont imp en provenance UE'!E170,0)</f>
        <v>-42.819894999999995</v>
      </c>
      <c r="F170" s="21">
        <f>IF(ISNUMBER('dont exp vers UE'!F170),'dont exp vers UE'!F170-'dont imp en provenance UE'!F170,0)</f>
        <v>-46.281907999999994</v>
      </c>
      <c r="G170" s="21">
        <f>IF(ISNUMBER('dont exp vers UE'!G170),'dont exp vers UE'!G170-'dont imp en provenance UE'!G170,0)</f>
        <v>-57.261293999999992</v>
      </c>
      <c r="H170" s="21">
        <f>IF(ISNUMBER('dont exp vers UE'!H170),'dont exp vers UE'!H170-'dont imp en provenance UE'!H170,0)</f>
        <v>-62.707266999999995</v>
      </c>
      <c r="I170" s="21">
        <f>IF(ISNUMBER('dont exp vers UE'!I170),'dont exp vers UE'!I170-'dont imp en provenance UE'!I170,0)</f>
        <v>-56.028272999999999</v>
      </c>
      <c r="J170" s="21">
        <f>IF(ISNUMBER('dont exp vers UE'!J170),'dont exp vers UE'!J170-'dont imp en provenance UE'!J170,0)</f>
        <v>-49.716450999999992</v>
      </c>
      <c r="K170" s="21">
        <f>IF(ISNUMBER('dont exp vers UE'!K170),'dont exp vers UE'!K170-'dont imp en provenance UE'!K170,0)</f>
        <v>-52.853434999999998</v>
      </c>
      <c r="L170" s="21">
        <f>IF(ISNUMBER('dont exp vers UE'!L170),'dont exp vers UE'!L170-'dont imp en provenance UE'!L170,0)</f>
        <v>-54.072708000000006</v>
      </c>
      <c r="M170" s="21">
        <f>IF(ISNUMBER('dont exp vers UE'!M170),'dont exp vers UE'!M170-'dont imp en provenance UE'!M170,0)</f>
        <v>-68.630471999999997</v>
      </c>
      <c r="N170" s="21">
        <f>IF(ISNUMBER('dont exp vers UE'!N170),'dont exp vers UE'!N170-'dont imp en provenance UE'!N170,0)</f>
        <v>-55.717373999999992</v>
      </c>
      <c r="O170" s="21">
        <f>IF(ISNUMBER('dont exp vers UE'!O170),'dont exp vers UE'!O170-'dont imp en provenance UE'!O170,0)</f>
        <v>-48.37674899999999</v>
      </c>
      <c r="P170" s="72">
        <f>IF(ISNUMBER('dont exp vers UE'!P170),'dont exp vers UE'!P170-'dont imp en provenance UE'!P170,0)</f>
        <v>-52.125567999999987</v>
      </c>
      <c r="Q170" s="22">
        <f t="shared" si="11"/>
        <v>-646.59139400000004</v>
      </c>
    </row>
    <row r="171" spans="1:17" x14ac:dyDescent="0.2">
      <c r="A171" s="23"/>
      <c r="B171" s="18">
        <v>12</v>
      </c>
      <c r="C171" s="27"/>
      <c r="D171" s="20">
        <v>2017</v>
      </c>
      <c r="E171" s="21">
        <f>IF(ISNUMBER('dont exp vers UE'!E171),'dont exp vers UE'!E171-'dont imp en provenance UE'!E171,0)</f>
        <v>-52.862658999999994</v>
      </c>
      <c r="F171" s="21">
        <f>IF(ISNUMBER('dont exp vers UE'!F171),'dont exp vers UE'!F171-'dont imp en provenance UE'!F171,0)</f>
        <v>-56.474775000000001</v>
      </c>
      <c r="G171" s="21">
        <f>IF(ISNUMBER('dont exp vers UE'!G171),'dont exp vers UE'!G171-'dont imp en provenance UE'!G171,0)</f>
        <v>-65.502748999999994</v>
      </c>
      <c r="H171" s="21">
        <f>IF(ISNUMBER('dont exp vers UE'!H171),'dont exp vers UE'!H171-'dont imp en provenance UE'!H171,0)</f>
        <v>-57.927794999999996</v>
      </c>
      <c r="I171" s="21">
        <f>IF(ISNUMBER('dont exp vers UE'!I171),'dont exp vers UE'!I171-'dont imp en provenance UE'!I171,0)</f>
        <v>-73.452665999999994</v>
      </c>
      <c r="J171" s="21">
        <f>IF(ISNUMBER('dont exp vers UE'!J171),'dont exp vers UE'!J171-'dont imp en provenance UE'!J171,0)</f>
        <v>-72.498119000000003</v>
      </c>
      <c r="K171" s="21">
        <f>IF(ISNUMBER('dont exp vers UE'!K171),'dont exp vers UE'!K171-'dont imp en provenance UE'!K171,0)</f>
        <v>-73.705115000000006</v>
      </c>
      <c r="L171" s="21">
        <f>IF(ISNUMBER('dont exp vers UE'!L171),'dont exp vers UE'!L171-'dont imp en provenance UE'!L171,0)</f>
        <v>-61.372620000000005</v>
      </c>
      <c r="M171" s="21">
        <f>IF(ISNUMBER('dont exp vers UE'!M171),'dont exp vers UE'!M171-'dont imp en provenance UE'!M171,0)</f>
        <v>-58.154403000000002</v>
      </c>
      <c r="N171" s="21">
        <f>IF(ISNUMBER('dont exp vers UE'!N171),'dont exp vers UE'!N171-'dont imp en provenance UE'!N171,0)</f>
        <v>-74.141300000000001</v>
      </c>
      <c r="O171" s="65">
        <f>IF(ISNUMBER('dont exp vers UE'!O171),'dont exp vers UE'!O171-'dont imp en provenance UE'!O171,0)</f>
        <v>-58.747299999999996</v>
      </c>
      <c r="P171" s="73">
        <f>IF(ISNUMBER('dont exp vers UE'!P171),'dont exp vers UE'!P171-'dont imp en provenance UE'!P171,0)</f>
        <v>-68.295703000000003</v>
      </c>
      <c r="Q171" s="28">
        <f>SUM(E171:P171)</f>
        <v>-773.13520399999993</v>
      </c>
    </row>
    <row r="172" spans="1:17" x14ac:dyDescent="0.2">
      <c r="A172" s="23"/>
      <c r="B172" s="18">
        <v>12</v>
      </c>
      <c r="C172" s="27"/>
      <c r="D172" s="20">
        <v>2018</v>
      </c>
      <c r="E172" s="21">
        <f>IF(ISNUMBER('dont exp vers UE'!E172),'dont exp vers UE'!E172-'dont imp en provenance UE'!E172,0)</f>
        <v>-52.365493999999991</v>
      </c>
      <c r="F172" s="21">
        <f>IF(ISNUMBER('dont exp vers UE'!F172),'dont exp vers UE'!F172-'dont imp en provenance UE'!F172,0)</f>
        <v>-56.255671999999997</v>
      </c>
      <c r="G172" s="21">
        <f>IF(ISNUMBER('dont exp vers UE'!G172),'dont exp vers UE'!G172-'dont imp en provenance UE'!G172,0)</f>
        <v>-81.041498000000004</v>
      </c>
      <c r="H172" s="21">
        <f>IF(ISNUMBER('dont exp vers UE'!H172),'dont exp vers UE'!H172-'dont imp en provenance UE'!H172,0)</f>
        <v>-65.891446999999999</v>
      </c>
      <c r="I172" s="21">
        <f>IF(ISNUMBER('dont exp vers UE'!I172),'dont exp vers UE'!I172-'dont imp en provenance UE'!I172,0)</f>
        <v>-64.169943999999987</v>
      </c>
      <c r="J172" s="21">
        <f>IF(ISNUMBER('dont exp vers UE'!J172),'dont exp vers UE'!J172-'dont imp en provenance UE'!J172,0)</f>
        <v>-62.817232000000004</v>
      </c>
      <c r="K172" s="21">
        <f>IF(ISNUMBER('dont exp vers UE'!K172),'dont exp vers UE'!K172-'dont imp en provenance UE'!K172,0)</f>
        <v>-68.258521999999999</v>
      </c>
      <c r="L172" s="21">
        <f>IF(ISNUMBER('dont exp vers UE'!L172),'dont exp vers UE'!L172-'dont imp en provenance UE'!L172,0)</f>
        <v>0</v>
      </c>
      <c r="M172" s="21">
        <f>IF(ISNUMBER('dont exp vers UE'!M172),'dont exp vers UE'!M172-'dont imp en provenance UE'!M172,0)</f>
        <v>0</v>
      </c>
      <c r="N172" s="21">
        <f>IF(ISNUMBER('dont exp vers UE'!N172),'dont exp vers UE'!N172-'dont imp en provenance UE'!N172,0)</f>
        <v>0</v>
      </c>
      <c r="O172" s="65">
        <f>IF(ISNUMBER('dont exp vers UE'!O172),'dont exp vers UE'!O172-'dont imp en provenance UE'!O172,0)</f>
        <v>0</v>
      </c>
      <c r="P172" s="73">
        <f>IF(ISNUMBER('dont exp vers UE'!P172),'dont exp vers UE'!P172-'dont imp en provenance UE'!P172,0)</f>
        <v>0</v>
      </c>
      <c r="Q172" s="28">
        <f>SUM(E172:P172)</f>
        <v>-450.79980899999998</v>
      </c>
    </row>
    <row r="173" spans="1:17" ht="12" customHeight="1" x14ac:dyDescent="0.2">
      <c r="A173" s="23"/>
      <c r="B173" s="18"/>
      <c r="C173" s="27"/>
      <c r="D173" s="20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77"/>
      <c r="Q173" s="50"/>
    </row>
    <row r="174" spans="1:17" x14ac:dyDescent="0.2">
      <c r="A174" s="23"/>
      <c r="B174" s="18"/>
      <c r="C174" s="27"/>
      <c r="D174" s="24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74"/>
      <c r="Q174" s="26"/>
    </row>
    <row r="175" spans="1:17" x14ac:dyDescent="0.2">
      <c r="A175" s="51" t="s">
        <v>35</v>
      </c>
      <c r="B175" s="18">
        <v>13</v>
      </c>
      <c r="C175" s="27"/>
      <c r="D175" s="20">
        <v>2007</v>
      </c>
      <c r="E175" s="21">
        <f>IF(ISNUMBER('dont exp vers UE'!E175),'dont exp vers UE'!E175-'dont imp en provenance UE'!E175,0)</f>
        <v>-83.488142999999994</v>
      </c>
      <c r="F175" s="21">
        <f>IF(ISNUMBER('dont exp vers UE'!F175),'dont exp vers UE'!F175-'dont imp en provenance UE'!F175,0)</f>
        <v>-86.002794000000009</v>
      </c>
      <c r="G175" s="21">
        <f>IF(ISNUMBER('dont exp vers UE'!G175),'dont exp vers UE'!G175-'dont imp en provenance UE'!G175,0)</f>
        <v>-85.205265999999995</v>
      </c>
      <c r="H175" s="21">
        <f>IF(ISNUMBER('dont exp vers UE'!H175),'dont exp vers UE'!H175-'dont imp en provenance UE'!H175,0)</f>
        <v>-100.57843100000002</v>
      </c>
      <c r="I175" s="21">
        <f>IF(ISNUMBER('dont exp vers UE'!I175),'dont exp vers UE'!I175-'dont imp en provenance UE'!I175,0)</f>
        <v>-90.156729999999968</v>
      </c>
      <c r="J175" s="21">
        <f>IF(ISNUMBER('dont exp vers UE'!J175),'dont exp vers UE'!J175-'dont imp en provenance UE'!J175,0)</f>
        <v>-89.116174000000001</v>
      </c>
      <c r="K175" s="21">
        <f>IF(ISNUMBER('dont exp vers UE'!K175),'dont exp vers UE'!K175-'dont imp en provenance UE'!K175,0)</f>
        <v>-81.462133999999992</v>
      </c>
      <c r="L175" s="21">
        <f>IF(ISNUMBER('dont exp vers UE'!L175),'dont exp vers UE'!L175-'dont imp en provenance UE'!L175,0)</f>
        <v>-84.127554000000003</v>
      </c>
      <c r="M175" s="21">
        <f>IF(ISNUMBER('dont exp vers UE'!M175),'dont exp vers UE'!M175-'dont imp en provenance UE'!M175,0)</f>
        <v>-90.693239999999989</v>
      </c>
      <c r="N175" s="21">
        <f>IF(ISNUMBER('dont exp vers UE'!N175),'dont exp vers UE'!N175-'dont imp en provenance UE'!N175,0)</f>
        <v>-98.172356000000022</v>
      </c>
      <c r="O175" s="21">
        <f>IF(ISNUMBER('dont exp vers UE'!O175),'dont exp vers UE'!O175-'dont imp en provenance UE'!O175,0)</f>
        <v>-85.30896199999998</v>
      </c>
      <c r="P175" s="72">
        <f>IF(ISNUMBER('dont exp vers UE'!P175),'dont exp vers UE'!P175-'dont imp en provenance UE'!P175,0)</f>
        <v>-85.705234999999988</v>
      </c>
      <c r="Q175" s="22">
        <f>SUM(E175:P175)</f>
        <v>-1060.0170189999999</v>
      </c>
    </row>
    <row r="176" spans="1:17" x14ac:dyDescent="0.2">
      <c r="A176" s="47"/>
      <c r="B176" s="18">
        <v>13</v>
      </c>
      <c r="C176" s="27"/>
      <c r="D176" s="20">
        <v>2008</v>
      </c>
      <c r="E176" s="21">
        <f>IF(ISNUMBER('dont exp vers UE'!E176),'dont exp vers UE'!E176-'dont imp en provenance UE'!E176,0)</f>
        <v>-103.29347800000002</v>
      </c>
      <c r="F176" s="21">
        <f>IF(ISNUMBER('dont exp vers UE'!F176),'dont exp vers UE'!F176-'dont imp en provenance UE'!F176,0)</f>
        <v>-108.08429599999999</v>
      </c>
      <c r="G176" s="21">
        <f>IF(ISNUMBER('dont exp vers UE'!G176),'dont exp vers UE'!G176-'dont imp en provenance UE'!G176,0)</f>
        <v>-107.99724700000002</v>
      </c>
      <c r="H176" s="21">
        <f>IF(ISNUMBER('dont exp vers UE'!H176),'dont exp vers UE'!H176-'dont imp en provenance UE'!H176,0)</f>
        <v>-105.04132500000003</v>
      </c>
      <c r="I176" s="21">
        <f>IF(ISNUMBER('dont exp vers UE'!I176),'dont exp vers UE'!I176-'dont imp en provenance UE'!I176,0)</f>
        <v>-121.32064299999999</v>
      </c>
      <c r="J176" s="21">
        <f>IF(ISNUMBER('dont exp vers UE'!J176),'dont exp vers UE'!J176-'dont imp en provenance UE'!J176,0)</f>
        <v>-107.922864</v>
      </c>
      <c r="K176" s="21">
        <f>IF(ISNUMBER('dont exp vers UE'!K176),'dont exp vers UE'!K176-'dont imp en provenance UE'!K176,0)</f>
        <v>-87.511838999999981</v>
      </c>
      <c r="L176" s="21">
        <f>IF(ISNUMBER('dont exp vers UE'!L176),'dont exp vers UE'!L176-'dont imp en provenance UE'!L176,0)</f>
        <v>-86.966393999999994</v>
      </c>
      <c r="M176" s="21">
        <f>IF(ISNUMBER('dont exp vers UE'!M176),'dont exp vers UE'!M176-'dont imp en provenance UE'!M176,0)</f>
        <v>-111.096497</v>
      </c>
      <c r="N176" s="21">
        <f>IF(ISNUMBER('dont exp vers UE'!N176),'dont exp vers UE'!N176-'dont imp en provenance UE'!N176,0)</f>
        <v>-116.39676100000001</v>
      </c>
      <c r="O176" s="21">
        <f>IF(ISNUMBER('dont exp vers UE'!O176),'dont exp vers UE'!O176-'dont imp en provenance UE'!O176,0)</f>
        <v>-103.20825400000001</v>
      </c>
      <c r="P176" s="72">
        <f>IF(ISNUMBER('dont exp vers UE'!P176),'dont exp vers UE'!P176-'dont imp en provenance UE'!P176,0)</f>
        <v>-107.495766</v>
      </c>
      <c r="Q176" s="22">
        <f t="shared" ref="Q176:Q184" si="12">SUM(E176:P176)</f>
        <v>-1266.335364</v>
      </c>
    </row>
    <row r="177" spans="1:17" x14ac:dyDescent="0.2">
      <c r="A177" s="47"/>
      <c r="B177" s="18">
        <v>13</v>
      </c>
      <c r="C177" s="27"/>
      <c r="D177" s="20">
        <v>2009</v>
      </c>
      <c r="E177" s="21">
        <f>IF(ISNUMBER('dont exp vers UE'!E177),'dont exp vers UE'!E177-'dont imp en provenance UE'!E177,0)</f>
        <v>-92.201691999999994</v>
      </c>
      <c r="F177" s="21">
        <f>IF(ISNUMBER('dont exp vers UE'!F177),'dont exp vers UE'!F177-'dont imp en provenance UE'!F177,0)</f>
        <v>-112.249443</v>
      </c>
      <c r="G177" s="21">
        <f>IF(ISNUMBER('dont exp vers UE'!G177),'dont exp vers UE'!G177-'dont imp en provenance UE'!G177,0)</f>
        <v>-115.48097700000001</v>
      </c>
      <c r="H177" s="21">
        <f>IF(ISNUMBER('dont exp vers UE'!H177),'dont exp vers UE'!H177-'dont imp en provenance UE'!H177,0)</f>
        <v>-117.49445399999996</v>
      </c>
      <c r="I177" s="21">
        <f>IF(ISNUMBER('dont exp vers UE'!I177),'dont exp vers UE'!I177-'dont imp en provenance UE'!I177,0)</f>
        <v>-113.949048</v>
      </c>
      <c r="J177" s="21">
        <f>IF(ISNUMBER('dont exp vers UE'!J177),'dont exp vers UE'!J177-'dont imp en provenance UE'!J177,0)</f>
        <v>-126.94811000000001</v>
      </c>
      <c r="K177" s="21">
        <f>IF(ISNUMBER('dont exp vers UE'!K177),'dont exp vers UE'!K177-'dont imp en provenance UE'!K177,0)</f>
        <v>-106.56467599999999</v>
      </c>
      <c r="L177" s="21">
        <f>IF(ISNUMBER('dont exp vers UE'!L177),'dont exp vers UE'!L177-'dont imp en provenance UE'!L177,0)</f>
        <v>-94.935610000000011</v>
      </c>
      <c r="M177" s="21">
        <f>IF(ISNUMBER('dont exp vers UE'!M177),'dont exp vers UE'!M177-'dont imp en provenance UE'!M177,0)</f>
        <v>-108.89753599999997</v>
      </c>
      <c r="N177" s="21">
        <f>IF(ISNUMBER('dont exp vers UE'!N177),'dont exp vers UE'!N177-'dont imp en provenance UE'!N177,0)</f>
        <v>-115.25159699999998</v>
      </c>
      <c r="O177" s="21">
        <f>IF(ISNUMBER('dont exp vers UE'!O177),'dont exp vers UE'!O177-'dont imp en provenance UE'!O177,0)</f>
        <v>-102.424066</v>
      </c>
      <c r="P177" s="72">
        <f>IF(ISNUMBER('dont exp vers UE'!P177),'dont exp vers UE'!P177-'dont imp en provenance UE'!P177,0)</f>
        <v>-100.927932</v>
      </c>
      <c r="Q177" s="22">
        <f t="shared" si="12"/>
        <v>-1307.325141</v>
      </c>
    </row>
    <row r="178" spans="1:17" x14ac:dyDescent="0.2">
      <c r="A178" s="47"/>
      <c r="B178" s="18">
        <v>13</v>
      </c>
      <c r="C178" s="27"/>
      <c r="D178" s="20">
        <v>2010</v>
      </c>
      <c r="E178" s="21">
        <f>IF(ISNUMBER('dont exp vers UE'!E178),'dont exp vers UE'!E178-'dont imp en provenance UE'!E178,0)</f>
        <v>-97.433610999999999</v>
      </c>
      <c r="F178" s="21">
        <f>IF(ISNUMBER('dont exp vers UE'!F178),'dont exp vers UE'!F178-'dont imp en provenance UE'!F178,0)</f>
        <v>-81.62231700000001</v>
      </c>
      <c r="G178" s="21">
        <f>IF(ISNUMBER('dont exp vers UE'!G178),'dont exp vers UE'!G178-'dont imp en provenance UE'!G178,0)</f>
        <v>-110.33408499999999</v>
      </c>
      <c r="H178" s="21">
        <f>IF(ISNUMBER('dont exp vers UE'!H178),'dont exp vers UE'!H178-'dont imp en provenance UE'!H178,0)</f>
        <v>-115.80116700000001</v>
      </c>
      <c r="I178" s="21">
        <f>IF(ISNUMBER('dont exp vers UE'!I178),'dont exp vers UE'!I178-'dont imp en provenance UE'!I178,0)</f>
        <v>-112.78169999999999</v>
      </c>
      <c r="J178" s="21">
        <f>IF(ISNUMBER('dont exp vers UE'!J178),'dont exp vers UE'!J178-'dont imp en provenance UE'!J178,0)</f>
        <v>-117.35190999999998</v>
      </c>
      <c r="K178" s="21">
        <f>IF(ISNUMBER('dont exp vers UE'!K178),'dont exp vers UE'!K178-'dont imp en provenance UE'!K178,0)</f>
        <v>-107.62087500000001</v>
      </c>
      <c r="L178" s="21">
        <f>IF(ISNUMBER('dont exp vers UE'!L178),'dont exp vers UE'!L178-'dont imp en provenance UE'!L178,0)</f>
        <v>-96.461070000000007</v>
      </c>
      <c r="M178" s="21">
        <f>IF(ISNUMBER('dont exp vers UE'!M178),'dont exp vers UE'!M178-'dont imp en provenance UE'!M178,0)</f>
        <v>-102.126007</v>
      </c>
      <c r="N178" s="21">
        <f>IF(ISNUMBER('dont exp vers UE'!N178),'dont exp vers UE'!N178-'dont imp en provenance UE'!N178,0)</f>
        <v>-96.01495700000001</v>
      </c>
      <c r="O178" s="21">
        <f>IF(ISNUMBER('dont exp vers UE'!O178),'dont exp vers UE'!O178-'dont imp en provenance UE'!O178,0)</f>
        <v>-103.53001900000001</v>
      </c>
      <c r="P178" s="72">
        <f>IF(ISNUMBER('dont exp vers UE'!P178),'dont exp vers UE'!P178-'dont imp en provenance UE'!P178,0)</f>
        <v>-111.38185300000001</v>
      </c>
      <c r="Q178" s="22">
        <f t="shared" si="12"/>
        <v>-1252.4595710000001</v>
      </c>
    </row>
    <row r="179" spans="1:17" x14ac:dyDescent="0.2">
      <c r="A179" s="47"/>
      <c r="B179" s="18">
        <v>13</v>
      </c>
      <c r="C179" s="27"/>
      <c r="D179" s="54" t="s">
        <v>23</v>
      </c>
      <c r="E179" s="21">
        <f>IF(ISNUMBER('dont exp vers UE'!E179),'dont exp vers UE'!E179-'dont imp en provenance UE'!E179,0)</f>
        <v>-94.169830999999988</v>
      </c>
      <c r="F179" s="21">
        <f>IF(ISNUMBER('dont exp vers UE'!F179),'dont exp vers UE'!F179-'dont imp en provenance UE'!F179,0)</f>
        <v>-107.98658799999995</v>
      </c>
      <c r="G179" s="21">
        <f>IF(ISNUMBER('dont exp vers UE'!G179),'dont exp vers UE'!G179-'dont imp en provenance UE'!G179,0)</f>
        <v>-125.39680799999999</v>
      </c>
      <c r="H179" s="21">
        <f>IF(ISNUMBER('dont exp vers UE'!H179),'dont exp vers UE'!H179-'dont imp en provenance UE'!H179,0)</f>
        <v>-111.90436899999997</v>
      </c>
      <c r="I179" s="21">
        <f>IF(ISNUMBER('dont exp vers UE'!I179),'dont exp vers UE'!I179-'dont imp en provenance UE'!I179,0)</f>
        <v>-140.54198400000001</v>
      </c>
      <c r="J179" s="21">
        <f>IF(ISNUMBER('dont exp vers UE'!J179),'dont exp vers UE'!J179-'dont imp en provenance UE'!J179,0)</f>
        <v>-114.78216699999999</v>
      </c>
      <c r="K179" s="21">
        <f>IF(ISNUMBER('dont exp vers UE'!K179),'dont exp vers UE'!K179-'dont imp en provenance UE'!K179,0)</f>
        <v>-106.65013599999997</v>
      </c>
      <c r="L179" s="21">
        <f>IF(ISNUMBER('dont exp vers UE'!L179),'dont exp vers UE'!L179-'dont imp en provenance UE'!L179,0)</f>
        <v>-98.450872000000004</v>
      </c>
      <c r="M179" s="21">
        <f>IF(ISNUMBER('dont exp vers UE'!M179),'dont exp vers UE'!M179-'dont imp en provenance UE'!M179,0)</f>
        <v>-99.01923899999997</v>
      </c>
      <c r="N179" s="21">
        <f>IF(ISNUMBER('dont exp vers UE'!N179),'dont exp vers UE'!N179-'dont imp en provenance UE'!N179,0)</f>
        <v>-110.485004</v>
      </c>
      <c r="O179" s="21">
        <f>IF(ISNUMBER('dont exp vers UE'!O179),'dont exp vers UE'!O179-'dont imp en provenance UE'!O179,0)</f>
        <v>-104.39218399999999</v>
      </c>
      <c r="P179" s="72">
        <f>IF(ISNUMBER('dont exp vers UE'!P179),'dont exp vers UE'!P179-'dont imp en provenance UE'!P179,0)</f>
        <v>-112.20130399999998</v>
      </c>
      <c r="Q179" s="22">
        <f t="shared" si="12"/>
        <v>-1325.9804859999999</v>
      </c>
    </row>
    <row r="180" spans="1:17" x14ac:dyDescent="0.2">
      <c r="A180" s="47"/>
      <c r="B180" s="18">
        <v>13</v>
      </c>
      <c r="C180" s="27"/>
      <c r="D180" s="20">
        <v>2012</v>
      </c>
      <c r="E180" s="21">
        <f>IF(ISNUMBER('dont exp vers UE'!E180),'dont exp vers UE'!E180-'dont imp en provenance UE'!E180,0)</f>
        <v>-113.887108</v>
      </c>
      <c r="F180" s="21">
        <f>IF(ISNUMBER('dont exp vers UE'!F180),'dont exp vers UE'!F180-'dont imp en provenance UE'!F180,0)</f>
        <v>-119.099097</v>
      </c>
      <c r="G180" s="21">
        <f>IF(ISNUMBER('dont exp vers UE'!G180),'dont exp vers UE'!G180-'dont imp en provenance UE'!G180,0)</f>
        <v>-127.83166399999999</v>
      </c>
      <c r="H180" s="21">
        <f>IF(ISNUMBER('dont exp vers UE'!H180),'dont exp vers UE'!H180-'dont imp en provenance UE'!H180,0)</f>
        <v>-129.45073100000002</v>
      </c>
      <c r="I180" s="21">
        <f>IF(ISNUMBER('dont exp vers UE'!I180),'dont exp vers UE'!I180-'dont imp en provenance UE'!I180,0)</f>
        <v>-132.50902399999998</v>
      </c>
      <c r="J180" s="21">
        <f>IF(ISNUMBER('dont exp vers UE'!J180),'dont exp vers UE'!J180-'dont imp en provenance UE'!J180,0)</f>
        <v>-138.97445200000001</v>
      </c>
      <c r="K180" s="21">
        <f>IF(ISNUMBER('dont exp vers UE'!K180),'dont exp vers UE'!K180-'dont imp en provenance UE'!K180,0)</f>
        <v>-117.274293</v>
      </c>
      <c r="L180" s="21">
        <f>IF(ISNUMBER('dont exp vers UE'!L180),'dont exp vers UE'!L180-'dont imp en provenance UE'!L180,0)</f>
        <v>-117.82225200000002</v>
      </c>
      <c r="M180" s="21">
        <f>IF(ISNUMBER('dont exp vers UE'!M180),'dont exp vers UE'!M180-'dont imp en provenance UE'!M180,0)</f>
        <v>-108.54145199999999</v>
      </c>
      <c r="N180" s="21">
        <f>IF(ISNUMBER('dont exp vers UE'!N180),'dont exp vers UE'!N180-'dont imp en provenance UE'!N180,0)</f>
        <v>-131.905227</v>
      </c>
      <c r="O180" s="21">
        <f>IF(ISNUMBER('dont exp vers UE'!O180),'dont exp vers UE'!O180-'dont imp en provenance UE'!O180,0)</f>
        <v>-130.72476</v>
      </c>
      <c r="P180" s="72">
        <f>IF(ISNUMBER('dont exp vers UE'!P180),'dont exp vers UE'!P180-'dont imp en provenance UE'!P180,0)</f>
        <v>-116.39607399999998</v>
      </c>
      <c r="Q180" s="22">
        <f t="shared" si="12"/>
        <v>-1484.4161340000001</v>
      </c>
    </row>
    <row r="181" spans="1:17" x14ac:dyDescent="0.2">
      <c r="A181" s="47"/>
      <c r="B181" s="18">
        <v>13</v>
      </c>
      <c r="C181" s="27"/>
      <c r="D181" s="20">
        <v>2013</v>
      </c>
      <c r="E181" s="21">
        <f>IF(ISNUMBER('dont exp vers UE'!E181),'dont exp vers UE'!E181-'dont imp en provenance UE'!E181,0)</f>
        <v>-129.24791300000001</v>
      </c>
      <c r="F181" s="21">
        <f>IF(ISNUMBER('dont exp vers UE'!F181),'dont exp vers UE'!F181-'dont imp en provenance UE'!F181,0)</f>
        <v>-123.60278699999999</v>
      </c>
      <c r="G181" s="21">
        <f>IF(ISNUMBER('dont exp vers UE'!G181),'dont exp vers UE'!G181-'dont imp en provenance UE'!G181,0)</f>
        <v>-120.91308199999997</v>
      </c>
      <c r="H181" s="21">
        <f>IF(ISNUMBER('dont exp vers UE'!H181),'dont exp vers UE'!H181-'dont imp en provenance UE'!H181,0)</f>
        <v>-145.90086699999998</v>
      </c>
      <c r="I181" s="21">
        <f>IF(ISNUMBER('dont exp vers UE'!I181),'dont exp vers UE'!I181-'dont imp en provenance UE'!I181,0)</f>
        <v>-142.82484700000003</v>
      </c>
      <c r="J181" s="21">
        <f>IF(ISNUMBER('dont exp vers UE'!J181),'dont exp vers UE'!J181-'dont imp en provenance UE'!J181,0)</f>
        <v>-131.46426499999995</v>
      </c>
      <c r="K181" s="21">
        <f>IF(ISNUMBER('dont exp vers UE'!K181),'dont exp vers UE'!K181-'dont imp en provenance UE'!K181,0)</f>
        <v>-121.48627299999998</v>
      </c>
      <c r="L181" s="21">
        <f>IF(ISNUMBER('dont exp vers UE'!L181),'dont exp vers UE'!L181-'dont imp en provenance UE'!L181,0)</f>
        <v>-123.77782599999999</v>
      </c>
      <c r="M181" s="21">
        <f>IF(ISNUMBER('dont exp vers UE'!M181),'dont exp vers UE'!M181-'dont imp en provenance UE'!M181,0)</f>
        <v>-120.38012599999999</v>
      </c>
      <c r="N181" s="21">
        <f>IF(ISNUMBER('dont exp vers UE'!N181),'dont exp vers UE'!N181-'dont imp en provenance UE'!N181,0)</f>
        <v>-136.937218</v>
      </c>
      <c r="O181" s="21">
        <f>IF(ISNUMBER('dont exp vers UE'!O181),'dont exp vers UE'!O181-'dont imp en provenance UE'!O181,0)</f>
        <v>-114.12846999999999</v>
      </c>
      <c r="P181" s="72">
        <f>IF(ISNUMBER('dont exp vers UE'!P181),'dont exp vers UE'!P181-'dont imp en provenance UE'!P181,0)</f>
        <v>-123.23443399999999</v>
      </c>
      <c r="Q181" s="22">
        <f t="shared" si="12"/>
        <v>-1533.8981079999999</v>
      </c>
    </row>
    <row r="182" spans="1:17" x14ac:dyDescent="0.2">
      <c r="A182" s="47"/>
      <c r="B182" s="18">
        <v>13</v>
      </c>
      <c r="C182" s="27"/>
      <c r="D182" s="20">
        <v>2014</v>
      </c>
      <c r="E182" s="21">
        <f>IF(ISNUMBER('dont exp vers UE'!E182),'dont exp vers UE'!E182-'dont imp en provenance UE'!E182,0)</f>
        <v>-130.98835199999999</v>
      </c>
      <c r="F182" s="21">
        <f>IF(ISNUMBER('dont exp vers UE'!F182),'dont exp vers UE'!F182-'dont imp en provenance UE'!F182,0)</f>
        <v>-141.00255499999997</v>
      </c>
      <c r="G182" s="21">
        <f>IF(ISNUMBER('dont exp vers UE'!G182),'dont exp vers UE'!G182-'dont imp en provenance UE'!G182,0)</f>
        <v>-136.61626000000001</v>
      </c>
      <c r="H182" s="21">
        <f>IF(ISNUMBER('dont exp vers UE'!H182),'dont exp vers UE'!H182-'dont imp en provenance UE'!H182,0)</f>
        <v>-134.98925299999996</v>
      </c>
      <c r="I182" s="21">
        <f>IF(ISNUMBER('dont exp vers UE'!I182),'dont exp vers UE'!I182-'dont imp en provenance UE'!I182,0)</f>
        <v>-139.25098699999995</v>
      </c>
      <c r="J182" s="21">
        <f>IF(ISNUMBER('dont exp vers UE'!J182),'dont exp vers UE'!J182-'dont imp en provenance UE'!J182,0)</f>
        <v>-150.43551000000002</v>
      </c>
      <c r="K182" s="21">
        <f>IF(ISNUMBER('dont exp vers UE'!K182),'dont exp vers UE'!K182-'dont imp en provenance UE'!K182,0)</f>
        <v>-149.72326299999997</v>
      </c>
      <c r="L182" s="21">
        <f>IF(ISNUMBER('dont exp vers UE'!L182),'dont exp vers UE'!L182-'dont imp en provenance UE'!L182,0)</f>
        <v>-118.18708799999999</v>
      </c>
      <c r="M182" s="21">
        <f>IF(ISNUMBER('dont exp vers UE'!M182),'dont exp vers UE'!M182-'dont imp en provenance UE'!M182,0)</f>
        <v>-130.017325</v>
      </c>
      <c r="N182" s="21">
        <f>IF(ISNUMBER('dont exp vers UE'!N182),'dont exp vers UE'!N182-'dont imp en provenance UE'!N182,0)</f>
        <v>-146.05115799999999</v>
      </c>
      <c r="O182" s="21">
        <f>IF(ISNUMBER('dont exp vers UE'!O182),'dont exp vers UE'!O182-'dont imp en provenance UE'!O182,0)</f>
        <v>-138.99075499999998</v>
      </c>
      <c r="P182" s="72">
        <f>IF(ISNUMBER('dont exp vers UE'!P182),'dont exp vers UE'!P182-'dont imp en provenance UE'!P182,0)</f>
        <v>-141.19121799999999</v>
      </c>
      <c r="Q182" s="22">
        <f t="shared" si="12"/>
        <v>-1657.443724</v>
      </c>
    </row>
    <row r="183" spans="1:17" x14ac:dyDescent="0.2">
      <c r="A183" s="47"/>
      <c r="B183" s="18">
        <v>13</v>
      </c>
      <c r="C183" s="27"/>
      <c r="D183" s="20">
        <v>2015</v>
      </c>
      <c r="E183" s="21">
        <f>IF(ISNUMBER('dont exp vers UE'!E183),'dont exp vers UE'!E183-'dont imp en provenance UE'!E183,0)</f>
        <v>-138.41105400000001</v>
      </c>
      <c r="F183" s="21">
        <f>IF(ISNUMBER('dont exp vers UE'!F183),'dont exp vers UE'!F183-'dont imp en provenance UE'!F183,0)</f>
        <v>-132.34298000000001</v>
      </c>
      <c r="G183" s="21">
        <f>IF(ISNUMBER('dont exp vers UE'!G183),'dont exp vers UE'!G183-'dont imp en provenance UE'!G183,0)</f>
        <v>-138.88588400000003</v>
      </c>
      <c r="H183" s="21">
        <f>IF(ISNUMBER('dont exp vers UE'!H183),'dont exp vers UE'!H183-'dont imp en provenance UE'!H183,0)</f>
        <v>-153.42464100000001</v>
      </c>
      <c r="I183" s="21">
        <f>IF(ISNUMBER('dont exp vers UE'!I183),'dont exp vers UE'!I183-'dont imp en provenance UE'!I183,0)</f>
        <v>-143.52308499999998</v>
      </c>
      <c r="J183" s="21">
        <f>IF(ISNUMBER('dont exp vers UE'!J183),'dont exp vers UE'!J183-'dont imp en provenance UE'!J183,0)</f>
        <v>-159.36353599999998</v>
      </c>
      <c r="K183" s="21">
        <f>IF(ISNUMBER('dont exp vers UE'!K183),'dont exp vers UE'!K183-'dont imp en provenance UE'!K183,0)</f>
        <v>-149.370968</v>
      </c>
      <c r="L183" s="21">
        <f>IF(ISNUMBER('dont exp vers UE'!L183),'dont exp vers UE'!L183-'dont imp en provenance UE'!L183,0)</f>
        <v>-139.46684299999998</v>
      </c>
      <c r="M183" s="21">
        <f>IF(ISNUMBER('dont exp vers UE'!M183),'dont exp vers UE'!M183-'dont imp en provenance UE'!M183,0)</f>
        <v>-147.51317299999997</v>
      </c>
      <c r="N183" s="21">
        <f>IF(ISNUMBER('dont exp vers UE'!N183),'dont exp vers UE'!N183-'dont imp en provenance UE'!N183,0)</f>
        <v>-149.823938</v>
      </c>
      <c r="O183" s="21">
        <f>IF(ISNUMBER('dont exp vers UE'!O183),'dont exp vers UE'!O183-'dont imp en provenance UE'!O183,0)</f>
        <v>-153.61181200000001</v>
      </c>
      <c r="P183" s="72">
        <f>IF(ISNUMBER('dont exp vers UE'!P183),'dont exp vers UE'!P183-'dont imp en provenance UE'!P183,0)</f>
        <v>-157.243765</v>
      </c>
      <c r="Q183" s="22">
        <f t="shared" si="12"/>
        <v>-1762.9816790000002</v>
      </c>
    </row>
    <row r="184" spans="1:17" x14ac:dyDescent="0.2">
      <c r="A184" s="47"/>
      <c r="B184" s="18">
        <v>13</v>
      </c>
      <c r="C184" s="27"/>
      <c r="D184" s="20">
        <v>2016</v>
      </c>
      <c r="E184" s="21">
        <f>IF(ISNUMBER('dont exp vers UE'!E184),'dont exp vers UE'!E184-'dont imp en provenance UE'!E184,0)</f>
        <v>-155.98908499999999</v>
      </c>
      <c r="F184" s="21">
        <f>IF(ISNUMBER('dont exp vers UE'!F184),'dont exp vers UE'!F184-'dont imp en provenance UE'!F184,0)</f>
        <v>-161.874865</v>
      </c>
      <c r="G184" s="21">
        <f>IF(ISNUMBER('dont exp vers UE'!G184),'dont exp vers UE'!G184-'dont imp en provenance UE'!G184,0)</f>
        <v>-177.61885100000001</v>
      </c>
      <c r="H184" s="21">
        <f>IF(ISNUMBER('dont exp vers UE'!H184),'dont exp vers UE'!H184-'dont imp en provenance UE'!H184,0)</f>
        <v>-177.50505699999999</v>
      </c>
      <c r="I184" s="21">
        <f>IF(ISNUMBER('dont exp vers UE'!I184),'dont exp vers UE'!I184-'dont imp en provenance UE'!I184,0)</f>
        <v>-175.45628099999999</v>
      </c>
      <c r="J184" s="21">
        <f>IF(ISNUMBER('dont exp vers UE'!J184),'dont exp vers UE'!J184-'dont imp en provenance UE'!J184,0)</f>
        <v>-178.72739500000006</v>
      </c>
      <c r="K184" s="21">
        <f>IF(ISNUMBER('dont exp vers UE'!K184),'dont exp vers UE'!K184-'dont imp en provenance UE'!K184,0)</f>
        <v>-153.49071400000003</v>
      </c>
      <c r="L184" s="21">
        <f>IF(ISNUMBER('dont exp vers UE'!L184),'dont exp vers UE'!L184-'dont imp en provenance UE'!L184,0)</f>
        <v>-170.267785</v>
      </c>
      <c r="M184" s="21">
        <f>IF(ISNUMBER('dont exp vers UE'!M184),'dont exp vers UE'!M184-'dont imp en provenance UE'!M184,0)</f>
        <v>-176.79355399999997</v>
      </c>
      <c r="N184" s="21">
        <f>IF(ISNUMBER('dont exp vers UE'!N184),'dont exp vers UE'!N184-'dont imp en provenance UE'!N184,0)</f>
        <v>-169.03354000000002</v>
      </c>
      <c r="O184" s="21">
        <f>IF(ISNUMBER('dont exp vers UE'!O184),'dont exp vers UE'!O184-'dont imp en provenance UE'!O184,0)</f>
        <v>-172.44951399999999</v>
      </c>
      <c r="P184" s="72">
        <f>IF(ISNUMBER('dont exp vers UE'!P184),'dont exp vers UE'!P184-'dont imp en provenance UE'!P184,0)</f>
        <v>-166.14230900000001</v>
      </c>
      <c r="Q184" s="22">
        <f t="shared" si="12"/>
        <v>-2035.3489499999998</v>
      </c>
    </row>
    <row r="185" spans="1:17" x14ac:dyDescent="0.2">
      <c r="A185" s="47"/>
      <c r="B185" s="18">
        <v>13</v>
      </c>
      <c r="C185" s="27"/>
      <c r="D185" s="20">
        <v>2017</v>
      </c>
      <c r="E185" s="21">
        <f>IF(ISNUMBER('dont exp vers UE'!E185),'dont exp vers UE'!E185-'dont imp en provenance UE'!E185,0)</f>
        <v>-179.02899500000001</v>
      </c>
      <c r="F185" s="21">
        <f>IF(ISNUMBER('dont exp vers UE'!F185),'dont exp vers UE'!F185-'dont imp en provenance UE'!F185,0)</f>
        <v>-174.91427200000004</v>
      </c>
      <c r="G185" s="21">
        <f>IF(ISNUMBER('dont exp vers UE'!G185),'dont exp vers UE'!G185-'dont imp en provenance UE'!G185,0)</f>
        <v>-206.11740500000002</v>
      </c>
      <c r="H185" s="21">
        <f>IF(ISNUMBER('dont exp vers UE'!H185),'dont exp vers UE'!H185-'dont imp en provenance UE'!H185,0)</f>
        <v>-171.35005700000002</v>
      </c>
      <c r="I185" s="21">
        <f>IF(ISNUMBER('dont exp vers UE'!I185),'dont exp vers UE'!I185-'dont imp en provenance UE'!I185,0)</f>
        <v>-205.68079399999999</v>
      </c>
      <c r="J185" s="21">
        <f>IF(ISNUMBER('dont exp vers UE'!J185),'dont exp vers UE'!J185-'dont imp en provenance UE'!J185,0)</f>
        <v>-194.29735899999997</v>
      </c>
      <c r="K185" s="21">
        <f>IF(ISNUMBER('dont exp vers UE'!K185),'dont exp vers UE'!K185-'dont imp en provenance UE'!K185,0)</f>
        <v>-189.18004599999998</v>
      </c>
      <c r="L185" s="21">
        <f>IF(ISNUMBER('dont exp vers UE'!L185),'dont exp vers UE'!L185-'dont imp en provenance UE'!L185,0)</f>
        <v>-185.79395400000004</v>
      </c>
      <c r="M185" s="21">
        <f>IF(ISNUMBER('dont exp vers UE'!M185),'dont exp vers UE'!M185-'dont imp en provenance UE'!M185,0)</f>
        <v>-171.27769199999994</v>
      </c>
      <c r="N185" s="21">
        <f>IF(ISNUMBER('dont exp vers UE'!N185),'dont exp vers UE'!N185-'dont imp en provenance UE'!N185,0)</f>
        <v>-185.70959400000001</v>
      </c>
      <c r="O185" s="65">
        <f>IF(ISNUMBER('dont exp vers UE'!O185),'dont exp vers UE'!O185-'dont imp en provenance UE'!O185,0)</f>
        <v>-192.79909800000001</v>
      </c>
      <c r="P185" s="73">
        <f>IF(ISNUMBER('dont exp vers UE'!P185),'dont exp vers UE'!P185-'dont imp en provenance UE'!P185,0)</f>
        <v>-175.25125599999996</v>
      </c>
      <c r="Q185" s="28">
        <f>SUM(E185:P185)</f>
        <v>-2231.4005219999999</v>
      </c>
    </row>
    <row r="186" spans="1:17" x14ac:dyDescent="0.2">
      <c r="A186" s="47"/>
      <c r="B186" s="18">
        <v>13</v>
      </c>
      <c r="C186" s="27"/>
      <c r="D186" s="20">
        <v>2018</v>
      </c>
      <c r="E186" s="21">
        <f>IF(ISNUMBER('dont exp vers UE'!E186),'dont exp vers UE'!E186-'dont imp en provenance UE'!E186,0)</f>
        <v>-195.37487600000003</v>
      </c>
      <c r="F186" s="21">
        <f>IF(ISNUMBER('dont exp vers UE'!F186),'dont exp vers UE'!F186-'dont imp en provenance UE'!F186,0)</f>
        <v>-186.11705599999993</v>
      </c>
      <c r="G186" s="21">
        <f>IF(ISNUMBER('dont exp vers UE'!G186),'dont exp vers UE'!G186-'dont imp en provenance UE'!G186,0)</f>
        <v>-204.75767299999995</v>
      </c>
      <c r="H186" s="21">
        <f>IF(ISNUMBER('dont exp vers UE'!H186),'dont exp vers UE'!H186-'dont imp en provenance UE'!H186,0)</f>
        <v>-199.95541499999999</v>
      </c>
      <c r="I186" s="21">
        <f>IF(ISNUMBER('dont exp vers UE'!I186),'dont exp vers UE'!I186-'dont imp en provenance UE'!I186,0)</f>
        <v>-197.710398</v>
      </c>
      <c r="J186" s="21">
        <f>IF(ISNUMBER('dont exp vers UE'!J186),'dont exp vers UE'!J186-'dont imp en provenance UE'!J186,0)</f>
        <v>-207.38038599999999</v>
      </c>
      <c r="K186" s="21">
        <f>IF(ISNUMBER('dont exp vers UE'!K186),'dont exp vers UE'!K186-'dont imp en provenance UE'!K186,0)</f>
        <v>-191.88151099999999</v>
      </c>
      <c r="L186" s="21">
        <f>IF(ISNUMBER('dont exp vers UE'!L186),'dont exp vers UE'!L186-'dont imp en provenance UE'!L186,0)</f>
        <v>0</v>
      </c>
      <c r="M186" s="21">
        <f>IF(ISNUMBER('dont exp vers UE'!M186),'dont exp vers UE'!M186-'dont imp en provenance UE'!M186,0)</f>
        <v>0</v>
      </c>
      <c r="N186" s="21">
        <f>IF(ISNUMBER('dont exp vers UE'!N186),'dont exp vers UE'!N186-'dont imp en provenance UE'!N186,0)</f>
        <v>0</v>
      </c>
      <c r="O186" s="65">
        <f>IF(ISNUMBER('dont exp vers UE'!O186),'dont exp vers UE'!O186-'dont imp en provenance UE'!O186,0)</f>
        <v>0</v>
      </c>
      <c r="P186" s="73">
        <f>IF(ISNUMBER('dont exp vers UE'!P186),'dont exp vers UE'!P186-'dont imp en provenance UE'!P186,0)</f>
        <v>0</v>
      </c>
      <c r="Q186" s="28">
        <f>SUM(E186:P186)</f>
        <v>-1383.1773150000001</v>
      </c>
    </row>
    <row r="187" spans="1:17" x14ac:dyDescent="0.2">
      <c r="A187" s="47"/>
      <c r="B187" s="18"/>
      <c r="C187" s="27"/>
      <c r="D187" s="20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77"/>
      <c r="Q187" s="50"/>
    </row>
    <row r="188" spans="1:17" x14ac:dyDescent="0.2">
      <c r="A188" s="47"/>
      <c r="B188" s="18"/>
      <c r="C188" s="27"/>
      <c r="D188" s="24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74"/>
      <c r="Q188" s="26"/>
    </row>
    <row r="189" spans="1:17" x14ac:dyDescent="0.2">
      <c r="A189" s="51" t="s">
        <v>36</v>
      </c>
      <c r="B189" s="18">
        <v>14</v>
      </c>
      <c r="C189" s="27"/>
      <c r="D189" s="20">
        <v>2007</v>
      </c>
      <c r="E189" s="21">
        <f>IF(ISNUMBER('dont exp vers UE'!E189),'dont exp vers UE'!E189-'dont imp en provenance UE'!E189,0)</f>
        <v>-46.509310000000006</v>
      </c>
      <c r="F189" s="21">
        <f>IF(ISNUMBER('dont exp vers UE'!F189),'dont exp vers UE'!F189-'dont imp en provenance UE'!F189,0)</f>
        <v>-47.376350000000002</v>
      </c>
      <c r="G189" s="21">
        <f>IF(ISNUMBER('dont exp vers UE'!G189),'dont exp vers UE'!G189-'dont imp en provenance UE'!G189,0)</f>
        <v>-67.383544000000001</v>
      </c>
      <c r="H189" s="21">
        <f>IF(ISNUMBER('dont exp vers UE'!H189),'dont exp vers UE'!H189-'dont imp en provenance UE'!H189,0)</f>
        <v>-56.047998000000007</v>
      </c>
      <c r="I189" s="21">
        <f>IF(ISNUMBER('dont exp vers UE'!I189),'dont exp vers UE'!I189-'dont imp en provenance UE'!I189,0)</f>
        <v>-60.92205100000001</v>
      </c>
      <c r="J189" s="21">
        <f>IF(ISNUMBER('dont exp vers UE'!J189),'dont exp vers UE'!J189-'dont imp en provenance UE'!J189,0)</f>
        <v>-68.22906900000001</v>
      </c>
      <c r="K189" s="21">
        <f>IF(ISNUMBER('dont exp vers UE'!K189),'dont exp vers UE'!K189-'dont imp en provenance UE'!K189,0)</f>
        <v>-56.081009999999999</v>
      </c>
      <c r="L189" s="21">
        <f>IF(ISNUMBER('dont exp vers UE'!L189),'dont exp vers UE'!L189-'dont imp en provenance UE'!L189,0)</f>
        <v>-69.663798999999997</v>
      </c>
      <c r="M189" s="21">
        <f>IF(ISNUMBER('dont exp vers UE'!M189),'dont exp vers UE'!M189-'dont imp en provenance UE'!M189,0)</f>
        <v>-58.946007999999992</v>
      </c>
      <c r="N189" s="21">
        <f>IF(ISNUMBER('dont exp vers UE'!N189),'dont exp vers UE'!N189-'dont imp en provenance UE'!N189,0)</f>
        <v>-62.380065000000002</v>
      </c>
      <c r="O189" s="21">
        <f>IF(ISNUMBER('dont exp vers UE'!O189),'dont exp vers UE'!O189-'dont imp en provenance UE'!O189,0)</f>
        <v>-58.730516000000009</v>
      </c>
      <c r="P189" s="72">
        <f>IF(ISNUMBER('dont exp vers UE'!P189),'dont exp vers UE'!P189-'dont imp en provenance UE'!P189,0)</f>
        <v>-54.693724000000003</v>
      </c>
      <c r="Q189" s="22">
        <f>SUM(E189:P189)</f>
        <v>-706.96344399999987</v>
      </c>
    </row>
    <row r="190" spans="1:17" x14ac:dyDescent="0.2">
      <c r="A190" s="47"/>
      <c r="B190" s="18">
        <v>14</v>
      </c>
      <c r="C190" s="27"/>
      <c r="D190" s="20">
        <v>2008</v>
      </c>
      <c r="E190" s="21">
        <f>IF(ISNUMBER('dont exp vers UE'!E190),'dont exp vers UE'!E190-'dont imp en provenance UE'!E190,0)</f>
        <v>-63.003124000000028</v>
      </c>
      <c r="F190" s="21">
        <f>IF(ISNUMBER('dont exp vers UE'!F190),'dont exp vers UE'!F190-'dont imp en provenance UE'!F190,0)</f>
        <v>-70.858030999999997</v>
      </c>
      <c r="G190" s="21">
        <f>IF(ISNUMBER('dont exp vers UE'!G190),'dont exp vers UE'!G190-'dont imp en provenance UE'!G190,0)</f>
        <v>-78.059076000000005</v>
      </c>
      <c r="H190" s="21">
        <f>IF(ISNUMBER('dont exp vers UE'!H190),'dont exp vers UE'!H190-'dont imp en provenance UE'!H190,0)</f>
        <v>-97.937333999999993</v>
      </c>
      <c r="I190" s="21">
        <f>IF(ISNUMBER('dont exp vers UE'!I190),'dont exp vers UE'!I190-'dont imp en provenance UE'!I190,0)</f>
        <v>-80.892252000000013</v>
      </c>
      <c r="J190" s="21">
        <f>IF(ISNUMBER('dont exp vers UE'!J190),'dont exp vers UE'!J190-'dont imp en provenance UE'!J190,0)</f>
        <v>-78.74182399999998</v>
      </c>
      <c r="K190" s="21">
        <f>IF(ISNUMBER('dont exp vers UE'!K190),'dont exp vers UE'!K190-'dont imp en provenance UE'!K190,0)</f>
        <v>-100.105529</v>
      </c>
      <c r="L190" s="21">
        <f>IF(ISNUMBER('dont exp vers UE'!L190),'dont exp vers UE'!L190-'dont imp en provenance UE'!L190,0)</f>
        <v>-99.958050000000014</v>
      </c>
      <c r="M190" s="21">
        <f>IF(ISNUMBER('dont exp vers UE'!M190),'dont exp vers UE'!M190-'dont imp en provenance UE'!M190,0)</f>
        <v>-116.851443</v>
      </c>
      <c r="N190" s="21">
        <f>IF(ISNUMBER('dont exp vers UE'!N190),'dont exp vers UE'!N190-'dont imp en provenance UE'!N190,0)</f>
        <v>-85.335512000000008</v>
      </c>
      <c r="O190" s="21">
        <f>IF(ISNUMBER('dont exp vers UE'!O190),'dont exp vers UE'!O190-'dont imp en provenance UE'!O190,0)</f>
        <v>-70.829003999999983</v>
      </c>
      <c r="P190" s="72">
        <f>IF(ISNUMBER('dont exp vers UE'!P190),'dont exp vers UE'!P190-'dont imp en provenance UE'!P190,0)</f>
        <v>-61.086527000000018</v>
      </c>
      <c r="Q190" s="22">
        <f t="shared" ref="Q190:Q198" si="13">SUM(E190:P190)</f>
        <v>-1003.657706</v>
      </c>
    </row>
    <row r="191" spans="1:17" x14ac:dyDescent="0.2">
      <c r="A191" s="47"/>
      <c r="B191" s="18">
        <v>14</v>
      </c>
      <c r="C191" s="27"/>
      <c r="D191" s="20">
        <v>2009</v>
      </c>
      <c r="E191" s="21">
        <f>IF(ISNUMBER('dont exp vers UE'!E191),'dont exp vers UE'!E191-'dont imp en provenance UE'!E191,0)</f>
        <v>-76.750048000000021</v>
      </c>
      <c r="F191" s="21">
        <f>IF(ISNUMBER('dont exp vers UE'!F191),'dont exp vers UE'!F191-'dont imp en provenance UE'!F191,0)</f>
        <v>-70.220918000000012</v>
      </c>
      <c r="G191" s="21">
        <f>IF(ISNUMBER('dont exp vers UE'!G191),'dont exp vers UE'!G191-'dont imp en provenance UE'!G191,0)</f>
        <v>-74.739305000000002</v>
      </c>
      <c r="H191" s="21">
        <f>IF(ISNUMBER('dont exp vers UE'!H191),'dont exp vers UE'!H191-'dont imp en provenance UE'!H191,0)</f>
        <v>-72.212517999999989</v>
      </c>
      <c r="I191" s="21">
        <f>IF(ISNUMBER('dont exp vers UE'!I191),'dont exp vers UE'!I191-'dont imp en provenance UE'!I191,0)</f>
        <v>-52.362139999999982</v>
      </c>
      <c r="J191" s="21">
        <f>IF(ISNUMBER('dont exp vers UE'!J191),'dont exp vers UE'!J191-'dont imp en provenance UE'!J191,0)</f>
        <v>-70.157802000000004</v>
      </c>
      <c r="K191" s="21">
        <f>IF(ISNUMBER('dont exp vers UE'!K191),'dont exp vers UE'!K191-'dont imp en provenance UE'!K191,0)</f>
        <v>-74.039975999999996</v>
      </c>
      <c r="L191" s="21">
        <f>IF(ISNUMBER('dont exp vers UE'!L191),'dont exp vers UE'!L191-'dont imp en provenance UE'!L191,0)</f>
        <v>-77.414842000000021</v>
      </c>
      <c r="M191" s="21">
        <f>IF(ISNUMBER('dont exp vers UE'!M191),'dont exp vers UE'!M191-'dont imp en provenance UE'!M191,0)</f>
        <v>-79.298204999999996</v>
      </c>
      <c r="N191" s="21">
        <f>IF(ISNUMBER('dont exp vers UE'!N191),'dont exp vers UE'!N191-'dont imp en provenance UE'!N191,0)</f>
        <v>-75.336337</v>
      </c>
      <c r="O191" s="21">
        <f>IF(ISNUMBER('dont exp vers UE'!O191),'dont exp vers UE'!O191-'dont imp en provenance UE'!O191,0)</f>
        <v>-48.268311000000011</v>
      </c>
      <c r="P191" s="72">
        <f>IF(ISNUMBER('dont exp vers UE'!P191),'dont exp vers UE'!P191-'dont imp en provenance UE'!P191,0)</f>
        <v>-59.637496999999996</v>
      </c>
      <c r="Q191" s="22">
        <f t="shared" si="13"/>
        <v>-830.43789900000002</v>
      </c>
    </row>
    <row r="192" spans="1:17" x14ac:dyDescent="0.2">
      <c r="A192" s="47"/>
      <c r="B192" s="18">
        <v>14</v>
      </c>
      <c r="C192" s="27"/>
      <c r="D192" s="20">
        <v>2010</v>
      </c>
      <c r="E192" s="21">
        <f>IF(ISNUMBER('dont exp vers UE'!E192),'dont exp vers UE'!E192-'dont imp en provenance UE'!E192,0)</f>
        <v>-64.894461000000007</v>
      </c>
      <c r="F192" s="21">
        <f>IF(ISNUMBER('dont exp vers UE'!F192),'dont exp vers UE'!F192-'dont imp en provenance UE'!F192,0)</f>
        <v>-52.20313800000001</v>
      </c>
      <c r="G192" s="21">
        <f>IF(ISNUMBER('dont exp vers UE'!G192),'dont exp vers UE'!G192-'dont imp en provenance UE'!G192,0)</f>
        <v>-58.556208999999996</v>
      </c>
      <c r="H192" s="21">
        <f>IF(ISNUMBER('dont exp vers UE'!H192),'dont exp vers UE'!H192-'dont imp en provenance UE'!H192,0)</f>
        <v>-57.78993100000001</v>
      </c>
      <c r="I192" s="21">
        <f>IF(ISNUMBER('dont exp vers UE'!I192),'dont exp vers UE'!I192-'dont imp en provenance UE'!I192,0)</f>
        <v>-58.518425000000008</v>
      </c>
      <c r="J192" s="21">
        <f>IF(ISNUMBER('dont exp vers UE'!J192),'dont exp vers UE'!J192-'dont imp en provenance UE'!J192,0)</f>
        <v>-78.965440000000001</v>
      </c>
      <c r="K192" s="21">
        <f>IF(ISNUMBER('dont exp vers UE'!K192),'dont exp vers UE'!K192-'dont imp en provenance UE'!K192,0)</f>
        <v>-52.154909000000004</v>
      </c>
      <c r="L192" s="21">
        <f>IF(ISNUMBER('dont exp vers UE'!L192),'dont exp vers UE'!L192-'dont imp en provenance UE'!L192,0)</f>
        <v>-80.051851999999982</v>
      </c>
      <c r="M192" s="21">
        <f>IF(ISNUMBER('dont exp vers UE'!M192),'dont exp vers UE'!M192-'dont imp en provenance UE'!M192,0)</f>
        <v>-59.579678000000001</v>
      </c>
      <c r="N192" s="21">
        <f>IF(ISNUMBER('dont exp vers UE'!N192),'dont exp vers UE'!N192-'dont imp en provenance UE'!N192,0)</f>
        <v>-53.923656000000008</v>
      </c>
      <c r="O192" s="21">
        <f>IF(ISNUMBER('dont exp vers UE'!O192),'dont exp vers UE'!O192-'dont imp en provenance UE'!O192,0)</f>
        <v>-25.550902999999991</v>
      </c>
      <c r="P192" s="72">
        <f>IF(ISNUMBER('dont exp vers UE'!P192),'dont exp vers UE'!P192-'dont imp en provenance UE'!P192,0)</f>
        <v>-52.419048999999987</v>
      </c>
      <c r="Q192" s="22">
        <f t="shared" si="13"/>
        <v>-694.60765100000003</v>
      </c>
    </row>
    <row r="193" spans="1:17" x14ac:dyDescent="0.2">
      <c r="A193" s="47"/>
      <c r="B193" s="18">
        <v>14</v>
      </c>
      <c r="C193" s="27"/>
      <c r="D193" s="54" t="s">
        <v>23</v>
      </c>
      <c r="E193" s="21">
        <f>IF(ISNUMBER('dont exp vers UE'!E193),'dont exp vers UE'!E193-'dont imp en provenance UE'!E193,0)</f>
        <v>-27.374035999999975</v>
      </c>
      <c r="F193" s="21">
        <f>IF(ISNUMBER('dont exp vers UE'!F193),'dont exp vers UE'!F193-'dont imp en provenance UE'!F193,0)</f>
        <v>-26.895110999999986</v>
      </c>
      <c r="G193" s="21">
        <f>IF(ISNUMBER('dont exp vers UE'!G193),'dont exp vers UE'!G193-'dont imp en provenance UE'!G193,0)</f>
        <v>-39.671345000000002</v>
      </c>
      <c r="H193" s="21">
        <f>IF(ISNUMBER('dont exp vers UE'!H193),'dont exp vers UE'!H193-'dont imp en provenance UE'!H193,0)</f>
        <v>-24.252065999999985</v>
      </c>
      <c r="I193" s="21">
        <f>IF(ISNUMBER('dont exp vers UE'!I193),'dont exp vers UE'!I193-'dont imp en provenance UE'!I193,0)</f>
        <v>-28.15594200000001</v>
      </c>
      <c r="J193" s="21">
        <f>IF(ISNUMBER('dont exp vers UE'!J193),'dont exp vers UE'!J193-'dont imp en provenance UE'!J193,0)</f>
        <v>-30.991783000000012</v>
      </c>
      <c r="K193" s="21">
        <f>IF(ISNUMBER('dont exp vers UE'!K193),'dont exp vers UE'!K193-'dont imp en provenance UE'!K193,0)</f>
        <v>-14.055990000000008</v>
      </c>
      <c r="L193" s="21">
        <f>IF(ISNUMBER('dont exp vers UE'!L193),'dont exp vers UE'!L193-'dont imp en provenance UE'!L193,0)</f>
        <v>-9.355481999999995</v>
      </c>
      <c r="M193" s="21">
        <f>IF(ISNUMBER('dont exp vers UE'!M193),'dont exp vers UE'!M193-'dont imp en provenance UE'!M193,0)</f>
        <v>-25.732056999999998</v>
      </c>
      <c r="N193" s="21">
        <f>IF(ISNUMBER('dont exp vers UE'!N193),'dont exp vers UE'!N193-'dont imp en provenance UE'!N193,0)</f>
        <v>-23.784739999999999</v>
      </c>
      <c r="O193" s="21">
        <f>IF(ISNUMBER('dont exp vers UE'!O193),'dont exp vers UE'!O193-'dont imp en provenance UE'!O193,0)</f>
        <v>-24.384789000000012</v>
      </c>
      <c r="P193" s="72">
        <f>IF(ISNUMBER('dont exp vers UE'!P193),'dont exp vers UE'!P193-'dont imp en provenance UE'!P193,0)</f>
        <v>-2.1307220000000058</v>
      </c>
      <c r="Q193" s="22">
        <f t="shared" si="13"/>
        <v>-276.78406299999995</v>
      </c>
    </row>
    <row r="194" spans="1:17" x14ac:dyDescent="0.2">
      <c r="A194" s="47"/>
      <c r="B194" s="18">
        <v>14</v>
      </c>
      <c r="C194" s="27"/>
      <c r="D194" s="20">
        <v>2012</v>
      </c>
      <c r="E194" s="21">
        <f>IF(ISNUMBER('dont exp vers UE'!E194),'dont exp vers UE'!E194-'dont imp en provenance UE'!E194,0)</f>
        <v>-47.272667999999996</v>
      </c>
      <c r="F194" s="21">
        <f>IF(ISNUMBER('dont exp vers UE'!F194),'dont exp vers UE'!F194-'dont imp en provenance UE'!F194,0)</f>
        <v>-33.369150999999988</v>
      </c>
      <c r="G194" s="21">
        <f>IF(ISNUMBER('dont exp vers UE'!G194),'dont exp vers UE'!G194-'dont imp en provenance UE'!G194,0)</f>
        <v>-30.834400000000016</v>
      </c>
      <c r="H194" s="21">
        <f>IF(ISNUMBER('dont exp vers UE'!H194),'dont exp vers UE'!H194-'dont imp en provenance UE'!H194,0)</f>
        <v>-35.581401</v>
      </c>
      <c r="I194" s="21">
        <f>IF(ISNUMBER('dont exp vers UE'!I194),'dont exp vers UE'!I194-'dont imp en provenance UE'!I194,0)</f>
        <v>-44.512266999999994</v>
      </c>
      <c r="J194" s="21">
        <f>IF(ISNUMBER('dont exp vers UE'!J194),'dont exp vers UE'!J194-'dont imp en provenance UE'!J194,0)</f>
        <v>-55.492272</v>
      </c>
      <c r="K194" s="21">
        <f>IF(ISNUMBER('dont exp vers UE'!K194),'dont exp vers UE'!K194-'dont imp en provenance UE'!K194,0)</f>
        <v>-57.560188999999994</v>
      </c>
      <c r="L194" s="21">
        <f>IF(ISNUMBER('dont exp vers UE'!L194),'dont exp vers UE'!L194-'dont imp en provenance UE'!L194,0)</f>
        <v>-86.679551000000004</v>
      </c>
      <c r="M194" s="21">
        <f>IF(ISNUMBER('dont exp vers UE'!M194),'dont exp vers UE'!M194-'dont imp en provenance UE'!M194,0)</f>
        <v>-51.223765999999998</v>
      </c>
      <c r="N194" s="21">
        <f>IF(ISNUMBER('dont exp vers UE'!N194),'dont exp vers UE'!N194-'dont imp en provenance UE'!N194,0)</f>
        <v>-83.133596999999995</v>
      </c>
      <c r="O194" s="21">
        <f>IF(ISNUMBER('dont exp vers UE'!O194),'dont exp vers UE'!O194-'dont imp en provenance UE'!O194,0)</f>
        <v>-60.773497999999989</v>
      </c>
      <c r="P194" s="72">
        <f>IF(ISNUMBER('dont exp vers UE'!P194),'dont exp vers UE'!P194-'dont imp en provenance UE'!P194,0)</f>
        <v>-74.581095999999988</v>
      </c>
      <c r="Q194" s="22">
        <f t="shared" si="13"/>
        <v>-661.01385600000003</v>
      </c>
    </row>
    <row r="195" spans="1:17" x14ac:dyDescent="0.2">
      <c r="A195" s="47"/>
      <c r="B195" s="18">
        <v>14</v>
      </c>
      <c r="C195" s="27"/>
      <c r="D195" s="20">
        <v>2013</v>
      </c>
      <c r="E195" s="21">
        <f>IF(ISNUMBER('dont exp vers UE'!E195),'dont exp vers UE'!E195-'dont imp en provenance UE'!E195,0)</f>
        <v>-64.215811000000002</v>
      </c>
      <c r="F195" s="21">
        <f>IF(ISNUMBER('dont exp vers UE'!F195),'dont exp vers UE'!F195-'dont imp en provenance UE'!F195,0)</f>
        <v>-66.988901999999982</v>
      </c>
      <c r="G195" s="21">
        <f>IF(ISNUMBER('dont exp vers UE'!G195),'dont exp vers UE'!G195-'dont imp en provenance UE'!G195,0)</f>
        <v>-73.047526999999988</v>
      </c>
      <c r="H195" s="21">
        <f>IF(ISNUMBER('dont exp vers UE'!H195),'dont exp vers UE'!H195-'dont imp en provenance UE'!H195,0)</f>
        <v>-99.036562999999987</v>
      </c>
      <c r="I195" s="21">
        <f>IF(ISNUMBER('dont exp vers UE'!I195),'dont exp vers UE'!I195-'dont imp en provenance UE'!I195,0)</f>
        <v>-76.143962000000002</v>
      </c>
      <c r="J195" s="21">
        <f>IF(ISNUMBER('dont exp vers UE'!J195),'dont exp vers UE'!J195-'dont imp en provenance UE'!J195,0)</f>
        <v>-67.351253999999997</v>
      </c>
      <c r="K195" s="21">
        <f>IF(ISNUMBER('dont exp vers UE'!K195),'dont exp vers UE'!K195-'dont imp en provenance UE'!K195,0)</f>
        <v>-75.686245</v>
      </c>
      <c r="L195" s="21">
        <f>IF(ISNUMBER('dont exp vers UE'!L195),'dont exp vers UE'!L195-'dont imp en provenance UE'!L195,0)</f>
        <v>-93.746707999999998</v>
      </c>
      <c r="M195" s="21">
        <f>IF(ISNUMBER('dont exp vers UE'!M195),'dont exp vers UE'!M195-'dont imp en provenance UE'!M195,0)</f>
        <v>-120.07632500000001</v>
      </c>
      <c r="N195" s="21">
        <f>IF(ISNUMBER('dont exp vers UE'!N195),'dont exp vers UE'!N195-'dont imp en provenance UE'!N195,0)</f>
        <v>-77.912131000000002</v>
      </c>
      <c r="O195" s="21">
        <f>IF(ISNUMBER('dont exp vers UE'!O195),'dont exp vers UE'!O195-'dont imp en provenance UE'!O195,0)</f>
        <v>-77.462502000000015</v>
      </c>
      <c r="P195" s="72">
        <f>IF(ISNUMBER('dont exp vers UE'!P195),'dont exp vers UE'!P195-'dont imp en provenance UE'!P195,0)</f>
        <v>-101.01706800000001</v>
      </c>
      <c r="Q195" s="22">
        <f t="shared" si="13"/>
        <v>-992.68499799999995</v>
      </c>
    </row>
    <row r="196" spans="1:17" x14ac:dyDescent="0.2">
      <c r="A196" s="47"/>
      <c r="B196" s="18">
        <v>14</v>
      </c>
      <c r="C196" s="27"/>
      <c r="D196" s="20">
        <v>2014</v>
      </c>
      <c r="E196" s="21">
        <f>IF(ISNUMBER('dont exp vers UE'!E196),'dont exp vers UE'!E196-'dont imp en provenance UE'!E196,0)</f>
        <v>-92.970219</v>
      </c>
      <c r="F196" s="21">
        <f>IF(ISNUMBER('dont exp vers UE'!F196),'dont exp vers UE'!F196-'dont imp en provenance UE'!F196,0)</f>
        <v>-50.939165999999986</v>
      </c>
      <c r="G196" s="21">
        <f>IF(ISNUMBER('dont exp vers UE'!G196),'dont exp vers UE'!G196-'dont imp en provenance UE'!G196,0)</f>
        <v>-74.585862000000006</v>
      </c>
      <c r="H196" s="21">
        <f>IF(ISNUMBER('dont exp vers UE'!H196),'dont exp vers UE'!H196-'dont imp en provenance UE'!H196,0)</f>
        <v>-71.55239499999999</v>
      </c>
      <c r="I196" s="21">
        <f>IF(ISNUMBER('dont exp vers UE'!I196),'dont exp vers UE'!I196-'dont imp en provenance UE'!I196,0)</f>
        <v>-62.520805999999979</v>
      </c>
      <c r="J196" s="21">
        <f>IF(ISNUMBER('dont exp vers UE'!J196),'dont exp vers UE'!J196-'dont imp en provenance UE'!J196,0)</f>
        <v>-68.008836999999986</v>
      </c>
      <c r="K196" s="21">
        <f>IF(ISNUMBER('dont exp vers UE'!K196),'dont exp vers UE'!K196-'dont imp en provenance UE'!K196,0)</f>
        <v>-78.11829400000002</v>
      </c>
      <c r="L196" s="21">
        <f>IF(ISNUMBER('dont exp vers UE'!L196),'dont exp vers UE'!L196-'dont imp en provenance UE'!L196,0)</f>
        <v>-92.168588999999997</v>
      </c>
      <c r="M196" s="21">
        <f>IF(ISNUMBER('dont exp vers UE'!M196),'dont exp vers UE'!M196-'dont imp en provenance UE'!M196,0)</f>
        <v>-88.889648999999977</v>
      </c>
      <c r="N196" s="21">
        <f>IF(ISNUMBER('dont exp vers UE'!N196),'dont exp vers UE'!N196-'dont imp en provenance UE'!N196,0)</f>
        <v>-54.061441000000016</v>
      </c>
      <c r="O196" s="21">
        <f>IF(ISNUMBER('dont exp vers UE'!O196),'dont exp vers UE'!O196-'dont imp en provenance UE'!O196,0)</f>
        <v>-70.179355000000001</v>
      </c>
      <c r="P196" s="72">
        <f>IF(ISNUMBER('dont exp vers UE'!P196),'dont exp vers UE'!P196-'dont imp en provenance UE'!P196,0)</f>
        <v>-68.063816000000003</v>
      </c>
      <c r="Q196" s="22">
        <f t="shared" si="13"/>
        <v>-872.05842899999993</v>
      </c>
    </row>
    <row r="197" spans="1:17" x14ac:dyDescent="0.2">
      <c r="A197" s="47"/>
      <c r="B197" s="18">
        <v>14</v>
      </c>
      <c r="C197" s="27"/>
      <c r="D197" s="20">
        <v>2015</v>
      </c>
      <c r="E197" s="21">
        <f>IF(ISNUMBER('dont exp vers UE'!E197),'dont exp vers UE'!E197-'dont imp en provenance UE'!E197,0)</f>
        <v>-81.058494999999994</v>
      </c>
      <c r="F197" s="21">
        <f>IF(ISNUMBER('dont exp vers UE'!F197),'dont exp vers UE'!F197-'dont imp en provenance UE'!F197,0)</f>
        <v>-73.883400000000009</v>
      </c>
      <c r="G197" s="21">
        <f>IF(ISNUMBER('dont exp vers UE'!G197),'dont exp vers UE'!G197-'dont imp en provenance UE'!G197,0)</f>
        <v>-81.057236000000003</v>
      </c>
      <c r="H197" s="21">
        <f>IF(ISNUMBER('dont exp vers UE'!H197),'dont exp vers UE'!H197-'dont imp en provenance UE'!H197,0)</f>
        <v>-83.935023000000001</v>
      </c>
      <c r="I197" s="21">
        <f>IF(ISNUMBER('dont exp vers UE'!I197),'dont exp vers UE'!I197-'dont imp en provenance UE'!I197,0)</f>
        <v>-78.242529999999974</v>
      </c>
      <c r="J197" s="21">
        <f>IF(ISNUMBER('dont exp vers UE'!J197),'dont exp vers UE'!J197-'dont imp en provenance UE'!J197,0)</f>
        <v>-89.333161000000004</v>
      </c>
      <c r="K197" s="21">
        <f>IF(ISNUMBER('dont exp vers UE'!K197),'dont exp vers UE'!K197-'dont imp en provenance UE'!K197,0)</f>
        <v>-73.610398999999987</v>
      </c>
      <c r="L197" s="21">
        <f>IF(ISNUMBER('dont exp vers UE'!L197),'dont exp vers UE'!L197-'dont imp en provenance UE'!L197,0)</f>
        <v>-112.649147</v>
      </c>
      <c r="M197" s="21">
        <f>IF(ISNUMBER('dont exp vers UE'!M197),'dont exp vers UE'!M197-'dont imp en provenance UE'!M197,0)</f>
        <v>-96.455526000000006</v>
      </c>
      <c r="N197" s="21">
        <f>IF(ISNUMBER('dont exp vers UE'!N197),'dont exp vers UE'!N197-'dont imp en provenance UE'!N197,0)</f>
        <v>-80.735028999999997</v>
      </c>
      <c r="O197" s="21">
        <f>IF(ISNUMBER('dont exp vers UE'!O197),'dont exp vers UE'!O197-'dont imp en provenance UE'!O197,0)</f>
        <v>-61.379151000000007</v>
      </c>
      <c r="P197" s="72">
        <f>IF(ISNUMBER('dont exp vers UE'!P197),'dont exp vers UE'!P197-'dont imp en provenance UE'!P197,0)</f>
        <v>-82.293006999999989</v>
      </c>
      <c r="Q197" s="22">
        <f t="shared" si="13"/>
        <v>-994.63210399999991</v>
      </c>
    </row>
    <row r="198" spans="1:17" x14ac:dyDescent="0.2">
      <c r="A198" s="47"/>
      <c r="B198" s="18">
        <v>14</v>
      </c>
      <c r="C198" s="27"/>
      <c r="D198" s="20">
        <v>2016</v>
      </c>
      <c r="E198" s="21">
        <f>IF(ISNUMBER('dont exp vers UE'!E198),'dont exp vers UE'!E198-'dont imp en provenance UE'!E198,0)</f>
        <v>-61.094807000000003</v>
      </c>
      <c r="F198" s="21">
        <f>IF(ISNUMBER('dont exp vers UE'!F198),'dont exp vers UE'!F198-'dont imp en provenance UE'!F198,0)</f>
        <v>-81.84211599999999</v>
      </c>
      <c r="G198" s="21">
        <f>IF(ISNUMBER('dont exp vers UE'!G198),'dont exp vers UE'!G198-'dont imp en provenance UE'!G198,0)</f>
        <v>-81.992337000000006</v>
      </c>
      <c r="H198" s="21">
        <f>IF(ISNUMBER('dont exp vers UE'!H198),'dont exp vers UE'!H198-'dont imp en provenance UE'!H198,0)</f>
        <v>-75.845675</v>
      </c>
      <c r="I198" s="21">
        <f>IF(ISNUMBER('dont exp vers UE'!I198),'dont exp vers UE'!I198-'dont imp en provenance UE'!I198,0)</f>
        <v>-79.327967999999984</v>
      </c>
      <c r="J198" s="21">
        <f>IF(ISNUMBER('dont exp vers UE'!J198),'dont exp vers UE'!J198-'dont imp en provenance UE'!J198,0)</f>
        <v>-86.810145999999989</v>
      </c>
      <c r="K198" s="21">
        <f>IF(ISNUMBER('dont exp vers UE'!K198),'dont exp vers UE'!K198-'dont imp en provenance UE'!K198,0)</f>
        <v>-50.313712999999979</v>
      </c>
      <c r="L198" s="21">
        <f>IF(ISNUMBER('dont exp vers UE'!L198),'dont exp vers UE'!L198-'dont imp en provenance UE'!L198,0)</f>
        <v>-79.381782999999984</v>
      </c>
      <c r="M198" s="21">
        <f>IF(ISNUMBER('dont exp vers UE'!M198),'dont exp vers UE'!M198-'dont imp en provenance UE'!M198,0)</f>
        <v>-71.869131000000024</v>
      </c>
      <c r="N198" s="21">
        <f>IF(ISNUMBER('dont exp vers UE'!N198),'dont exp vers UE'!N198-'dont imp en provenance UE'!N198,0)</f>
        <v>-79.924606000000011</v>
      </c>
      <c r="O198" s="21">
        <f>IF(ISNUMBER('dont exp vers UE'!O198),'dont exp vers UE'!O198-'dont imp en provenance UE'!O198,0)</f>
        <v>-80.095518999999982</v>
      </c>
      <c r="P198" s="72">
        <f>IF(ISNUMBER('dont exp vers UE'!P198),'dont exp vers UE'!P198-'dont imp en provenance UE'!P198,0)</f>
        <v>-74.492854999999992</v>
      </c>
      <c r="Q198" s="22">
        <f t="shared" si="13"/>
        <v>-902.99065600000006</v>
      </c>
    </row>
    <row r="199" spans="1:17" x14ac:dyDescent="0.2">
      <c r="A199" s="47"/>
      <c r="B199" s="18">
        <v>14</v>
      </c>
      <c r="C199" s="27"/>
      <c r="D199" s="20">
        <v>2017</v>
      </c>
      <c r="E199" s="21">
        <f>IF(ISNUMBER('dont exp vers UE'!E199),'dont exp vers UE'!E199-'dont imp en provenance UE'!E199,0)</f>
        <v>-75.606063999999975</v>
      </c>
      <c r="F199" s="21">
        <f>IF(ISNUMBER('dont exp vers UE'!F199),'dont exp vers UE'!F199-'dont imp en provenance UE'!F199,0)</f>
        <v>-84.239736999999977</v>
      </c>
      <c r="G199" s="21">
        <f>IF(ISNUMBER('dont exp vers UE'!G199),'dont exp vers UE'!G199-'dont imp en provenance UE'!G199,0)</f>
        <v>-98.364448999999993</v>
      </c>
      <c r="H199" s="21">
        <f>IF(ISNUMBER('dont exp vers UE'!H199),'dont exp vers UE'!H199-'dont imp en provenance UE'!H199,0)</f>
        <v>-57.003877999999986</v>
      </c>
      <c r="I199" s="21">
        <f>IF(ISNUMBER('dont exp vers UE'!I199),'dont exp vers UE'!I199-'dont imp en provenance UE'!I199,0)</f>
        <v>-93.523500000000013</v>
      </c>
      <c r="J199" s="21">
        <f>IF(ISNUMBER('dont exp vers UE'!J199),'dont exp vers UE'!J199-'dont imp en provenance UE'!J199,0)</f>
        <v>-102.29015900000002</v>
      </c>
      <c r="K199" s="21">
        <f>IF(ISNUMBER('dont exp vers UE'!K199),'dont exp vers UE'!K199-'dont imp en provenance UE'!K199,0)</f>
        <v>-117.45920600000002</v>
      </c>
      <c r="L199" s="21">
        <f>IF(ISNUMBER('dont exp vers UE'!L199),'dont exp vers UE'!L199-'dont imp en provenance UE'!L199,0)</f>
        <v>-111.01841499999998</v>
      </c>
      <c r="M199" s="21">
        <f>IF(ISNUMBER('dont exp vers UE'!M199),'dont exp vers UE'!M199-'dont imp en provenance UE'!M199,0)</f>
        <v>-87.481653999999978</v>
      </c>
      <c r="N199" s="21">
        <f>IF(ISNUMBER('dont exp vers UE'!N199),'dont exp vers UE'!N199-'dont imp en provenance UE'!N199,0)</f>
        <v>-89.95350599999999</v>
      </c>
      <c r="O199" s="65">
        <f>IF(ISNUMBER('dont exp vers UE'!O199),'dont exp vers UE'!O199-'dont imp en provenance UE'!O199,0)</f>
        <v>-89.384005999999999</v>
      </c>
      <c r="P199" s="73">
        <f>IF(ISNUMBER('dont exp vers UE'!P199),'dont exp vers UE'!P199-'dont imp en provenance UE'!P199,0)</f>
        <v>-56.317166999999998</v>
      </c>
      <c r="Q199" s="28">
        <f>SUM(E199:P199)</f>
        <v>-1062.6417409999999</v>
      </c>
    </row>
    <row r="200" spans="1:17" x14ac:dyDescent="0.2">
      <c r="A200" s="47"/>
      <c r="B200" s="18">
        <v>14</v>
      </c>
      <c r="C200" s="27"/>
      <c r="D200" s="20">
        <v>2018</v>
      </c>
      <c r="E200" s="21">
        <f>IF(ISNUMBER('dont exp vers UE'!E200),'dont exp vers UE'!E200-'dont imp en provenance UE'!E200,0)</f>
        <v>-66.761981999999975</v>
      </c>
      <c r="F200" s="21">
        <f>IF(ISNUMBER('dont exp vers UE'!F200),'dont exp vers UE'!F200-'dont imp en provenance UE'!F200,0)</f>
        <v>-71.472038999999967</v>
      </c>
      <c r="G200" s="21">
        <f>IF(ISNUMBER('dont exp vers UE'!G200),'dont exp vers UE'!G200-'dont imp en provenance UE'!G200,0)</f>
        <v>-64.122835999999992</v>
      </c>
      <c r="H200" s="21">
        <f>IF(ISNUMBER('dont exp vers UE'!H200),'dont exp vers UE'!H200-'dont imp en provenance UE'!H200,0)</f>
        <v>-81.054807000000011</v>
      </c>
      <c r="I200" s="21">
        <f>IF(ISNUMBER('dont exp vers UE'!I200),'dont exp vers UE'!I200-'dont imp en provenance UE'!I200,0)</f>
        <v>-81.862722999999988</v>
      </c>
      <c r="J200" s="21">
        <f>IF(ISNUMBER('dont exp vers UE'!J200),'dont exp vers UE'!J200-'dont imp en provenance UE'!J200,0)</f>
        <v>-97.699718000000018</v>
      </c>
      <c r="K200" s="21">
        <f>IF(ISNUMBER('dont exp vers UE'!K200),'dont exp vers UE'!K200-'dont imp en provenance UE'!K200,0)</f>
        <v>-87.088970999999972</v>
      </c>
      <c r="L200" s="21">
        <f>IF(ISNUMBER('dont exp vers UE'!L200),'dont exp vers UE'!L200-'dont imp en provenance UE'!L200,0)</f>
        <v>0</v>
      </c>
      <c r="M200" s="21">
        <f>IF(ISNUMBER('dont exp vers UE'!M200),'dont exp vers UE'!M200-'dont imp en provenance UE'!M200,0)</f>
        <v>0</v>
      </c>
      <c r="N200" s="21">
        <f>IF(ISNUMBER('dont exp vers UE'!N200),'dont exp vers UE'!N200-'dont imp en provenance UE'!N200,0)</f>
        <v>0</v>
      </c>
      <c r="O200" s="65">
        <f>IF(ISNUMBER('dont exp vers UE'!O200),'dont exp vers UE'!O200-'dont imp en provenance UE'!O200,0)</f>
        <v>0</v>
      </c>
      <c r="P200" s="73">
        <f>IF(ISNUMBER('dont exp vers UE'!P200),'dont exp vers UE'!P200-'dont imp en provenance UE'!P200,0)</f>
        <v>0</v>
      </c>
      <c r="Q200" s="28">
        <f>SUM(E200:P200)</f>
        <v>-550.06307599999991</v>
      </c>
    </row>
    <row r="201" spans="1:17" x14ac:dyDescent="0.2">
      <c r="A201" s="47"/>
      <c r="B201" s="18"/>
      <c r="C201" s="27"/>
      <c r="D201" s="20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65"/>
      <c r="P201" s="73"/>
      <c r="Q201" s="50"/>
    </row>
    <row r="202" spans="1:17" x14ac:dyDescent="0.2">
      <c r="A202" s="47"/>
      <c r="B202" s="18"/>
      <c r="C202" s="27"/>
      <c r="D202" s="24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74"/>
      <c r="Q202" s="26"/>
    </row>
    <row r="203" spans="1:17" x14ac:dyDescent="0.2">
      <c r="A203" s="51" t="s">
        <v>37</v>
      </c>
      <c r="B203" s="18">
        <v>15</v>
      </c>
      <c r="C203" s="27"/>
      <c r="D203" s="20">
        <v>2007</v>
      </c>
      <c r="E203" s="21">
        <f>IF(ISNUMBER('dont exp vers UE'!E203),'dont exp vers UE'!E203-'dont imp en provenance UE'!E203,0)</f>
        <v>136.37684999999999</v>
      </c>
      <c r="F203" s="21">
        <f>IF(ISNUMBER('dont exp vers UE'!F203),'dont exp vers UE'!F203-'dont imp en provenance UE'!F203,0)</f>
        <v>135.11953099999999</v>
      </c>
      <c r="G203" s="21">
        <f>IF(ISNUMBER('dont exp vers UE'!G203),'dont exp vers UE'!G203-'dont imp en provenance UE'!G203,0)</f>
        <v>169.81668399999998</v>
      </c>
      <c r="H203" s="21">
        <f>IF(ISNUMBER('dont exp vers UE'!H203),'dont exp vers UE'!H203-'dont imp en provenance UE'!H203,0)</f>
        <v>133.86101699999998</v>
      </c>
      <c r="I203" s="21">
        <f>IF(ISNUMBER('dont exp vers UE'!I203),'dont exp vers UE'!I203-'dont imp en provenance UE'!I203,0)</f>
        <v>138.11572800000002</v>
      </c>
      <c r="J203" s="21">
        <f>IF(ISNUMBER('dont exp vers UE'!J203),'dont exp vers UE'!J203-'dont imp en provenance UE'!J203,0)</f>
        <v>119.36683599999998</v>
      </c>
      <c r="K203" s="21">
        <f>IF(ISNUMBER('dont exp vers UE'!K203),'dont exp vers UE'!K203-'dont imp en provenance UE'!K203,0)</f>
        <v>104.33339100000001</v>
      </c>
      <c r="L203" s="21">
        <f>IF(ISNUMBER('dont exp vers UE'!L203),'dont exp vers UE'!L203-'dont imp en provenance UE'!L203,0)</f>
        <v>116.54402899999997</v>
      </c>
      <c r="M203" s="21">
        <f>IF(ISNUMBER('dont exp vers UE'!M203),'dont exp vers UE'!M203-'dont imp en provenance UE'!M203,0)</f>
        <v>106.41633599999997</v>
      </c>
      <c r="N203" s="21">
        <f>IF(ISNUMBER('dont exp vers UE'!N203),'dont exp vers UE'!N203-'dont imp en provenance UE'!N203,0)</f>
        <v>134.95872500000002</v>
      </c>
      <c r="O203" s="21">
        <f>IF(ISNUMBER('dont exp vers UE'!O203),'dont exp vers UE'!O203-'dont imp en provenance UE'!O203,0)</f>
        <v>151.83036199999998</v>
      </c>
      <c r="P203" s="72">
        <f>IF(ISNUMBER('dont exp vers UE'!P203),'dont exp vers UE'!P203-'dont imp en provenance UE'!P203,0)</f>
        <v>172.58366200000003</v>
      </c>
      <c r="Q203" s="22">
        <f>SUM(E203:P203)</f>
        <v>1619.3231509999998</v>
      </c>
    </row>
    <row r="204" spans="1:17" x14ac:dyDescent="0.2">
      <c r="A204" s="23"/>
      <c r="B204" s="18">
        <v>15</v>
      </c>
      <c r="C204" s="27"/>
      <c r="D204" s="20">
        <v>2008</v>
      </c>
      <c r="E204" s="21">
        <f>IF(ISNUMBER('dont exp vers UE'!E204),'dont exp vers UE'!E204-'dont imp en provenance UE'!E204,0)</f>
        <v>186.29466700000006</v>
      </c>
      <c r="F204" s="21">
        <f>IF(ISNUMBER('dont exp vers UE'!F204),'dont exp vers UE'!F204-'dont imp en provenance UE'!F204,0)</f>
        <v>167.83523700000001</v>
      </c>
      <c r="G204" s="21">
        <f>IF(ISNUMBER('dont exp vers UE'!G204),'dont exp vers UE'!G204-'dont imp en provenance UE'!G204,0)</f>
        <v>182.64945900000001</v>
      </c>
      <c r="H204" s="21">
        <f>IF(ISNUMBER('dont exp vers UE'!H204),'dont exp vers UE'!H204-'dont imp en provenance UE'!H204,0)</f>
        <v>162.81117</v>
      </c>
      <c r="I204" s="21">
        <f>IF(ISNUMBER('dont exp vers UE'!I204),'dont exp vers UE'!I204-'dont imp en provenance UE'!I204,0)</f>
        <v>155.42109000000005</v>
      </c>
      <c r="J204" s="21">
        <f>IF(ISNUMBER('dont exp vers UE'!J204),'dont exp vers UE'!J204-'dont imp en provenance UE'!J204,0)</f>
        <v>155.37746400000003</v>
      </c>
      <c r="K204" s="21">
        <f>IF(ISNUMBER('dont exp vers UE'!K204),'dont exp vers UE'!K204-'dont imp en provenance UE'!K204,0)</f>
        <v>143.40926899999997</v>
      </c>
      <c r="L204" s="21">
        <f>IF(ISNUMBER('dont exp vers UE'!L204),'dont exp vers UE'!L204-'dont imp en provenance UE'!L204,0)</f>
        <v>121.61749399999999</v>
      </c>
      <c r="M204" s="21">
        <f>IF(ISNUMBER('dont exp vers UE'!M204),'dont exp vers UE'!M204-'dont imp en provenance UE'!M204,0)</f>
        <v>152.70474399999998</v>
      </c>
      <c r="N204" s="21">
        <f>IF(ISNUMBER('dont exp vers UE'!N204),'dont exp vers UE'!N204-'dont imp en provenance UE'!N204,0)</f>
        <v>159.91537199999999</v>
      </c>
      <c r="O204" s="21">
        <f>IF(ISNUMBER('dont exp vers UE'!O204),'dont exp vers UE'!O204-'dont imp en provenance UE'!O204,0)</f>
        <v>153.81497599999997</v>
      </c>
      <c r="P204" s="72">
        <f>IF(ISNUMBER('dont exp vers UE'!P204),'dont exp vers UE'!P204-'dont imp en provenance UE'!P204,0)</f>
        <v>177.68035200000003</v>
      </c>
      <c r="Q204" s="22">
        <f t="shared" ref="Q204:Q212" si="14">SUM(E204:P204)</f>
        <v>1919.5312939999999</v>
      </c>
    </row>
    <row r="205" spans="1:17" x14ac:dyDescent="0.2">
      <c r="A205" s="23"/>
      <c r="B205" s="18">
        <v>15</v>
      </c>
      <c r="C205" s="27"/>
      <c r="D205" s="20">
        <v>2009</v>
      </c>
      <c r="E205" s="21">
        <f>IF(ISNUMBER('dont exp vers UE'!E205),'dont exp vers UE'!E205-'dont imp en provenance UE'!E205,0)</f>
        <v>148.33650699999998</v>
      </c>
      <c r="F205" s="21">
        <f>IF(ISNUMBER('dont exp vers UE'!F205),'dont exp vers UE'!F205-'dont imp en provenance UE'!F205,0)</f>
        <v>120.04237800000001</v>
      </c>
      <c r="G205" s="21">
        <f>IF(ISNUMBER('dont exp vers UE'!G205),'dont exp vers UE'!G205-'dont imp en provenance UE'!G205,0)</f>
        <v>149.91371099999998</v>
      </c>
      <c r="H205" s="21">
        <f>IF(ISNUMBER('dont exp vers UE'!H205),'dont exp vers UE'!H205-'dont imp en provenance UE'!H205,0)</f>
        <v>119.37924199999998</v>
      </c>
      <c r="I205" s="21">
        <f>IF(ISNUMBER('dont exp vers UE'!I205),'dont exp vers UE'!I205-'dont imp en provenance UE'!I205,0)</f>
        <v>122.13445300000001</v>
      </c>
      <c r="J205" s="21">
        <f>IF(ISNUMBER('dont exp vers UE'!J205),'dont exp vers UE'!J205-'dont imp en provenance UE'!J205,0)</f>
        <v>125.18639600000003</v>
      </c>
      <c r="K205" s="21">
        <f>IF(ISNUMBER('dont exp vers UE'!K205),'dont exp vers UE'!K205-'dont imp en provenance UE'!K205,0)</f>
        <v>119.20867500000003</v>
      </c>
      <c r="L205" s="21">
        <f>IF(ISNUMBER('dont exp vers UE'!L205),'dont exp vers UE'!L205-'dont imp en provenance UE'!L205,0)</f>
        <v>119.89111899999997</v>
      </c>
      <c r="M205" s="21">
        <f>IF(ISNUMBER('dont exp vers UE'!M205),'dont exp vers UE'!M205-'dont imp en provenance UE'!M205,0)</f>
        <v>129.20834999999997</v>
      </c>
      <c r="N205" s="21">
        <f>IF(ISNUMBER('dont exp vers UE'!N205),'dont exp vers UE'!N205-'dont imp en provenance UE'!N205,0)</f>
        <v>143.05973700000001</v>
      </c>
      <c r="O205" s="21">
        <f>IF(ISNUMBER('dont exp vers UE'!O205),'dont exp vers UE'!O205-'dont imp en provenance UE'!O205,0)</f>
        <v>140.02127100000004</v>
      </c>
      <c r="P205" s="72">
        <f>IF(ISNUMBER('dont exp vers UE'!P205),'dont exp vers UE'!P205-'dont imp en provenance UE'!P205,0)</f>
        <v>158.957629</v>
      </c>
      <c r="Q205" s="22">
        <f t="shared" si="14"/>
        <v>1595.3394679999999</v>
      </c>
    </row>
    <row r="206" spans="1:17" x14ac:dyDescent="0.2">
      <c r="A206" s="23"/>
      <c r="B206" s="18">
        <v>15</v>
      </c>
      <c r="C206" s="27"/>
      <c r="D206" s="20">
        <v>2010</v>
      </c>
      <c r="E206" s="21">
        <f>IF(ISNUMBER('dont exp vers UE'!E206),'dont exp vers UE'!E206-'dont imp en provenance UE'!E206,0)</f>
        <v>135.91432600000002</v>
      </c>
      <c r="F206" s="21">
        <f>IF(ISNUMBER('dont exp vers UE'!F206),'dont exp vers UE'!F206-'dont imp en provenance UE'!F206,0)</f>
        <v>140.23218499999996</v>
      </c>
      <c r="G206" s="21">
        <f>IF(ISNUMBER('dont exp vers UE'!G206),'dont exp vers UE'!G206-'dont imp en provenance UE'!G206,0)</f>
        <v>163.85768199999998</v>
      </c>
      <c r="H206" s="21">
        <f>IF(ISNUMBER('dont exp vers UE'!H206),'dont exp vers UE'!H206-'dont imp en provenance UE'!H206,0)</f>
        <v>138.85550400000002</v>
      </c>
      <c r="I206" s="21">
        <f>IF(ISNUMBER('dont exp vers UE'!I206),'dont exp vers UE'!I206-'dont imp en provenance UE'!I206,0)</f>
        <v>128.03238099999999</v>
      </c>
      <c r="J206" s="21">
        <f>IF(ISNUMBER('dont exp vers UE'!J206),'dont exp vers UE'!J206-'dont imp en provenance UE'!J206,0)</f>
        <v>109.37324599999999</v>
      </c>
      <c r="K206" s="21">
        <f>IF(ISNUMBER('dont exp vers UE'!K206),'dont exp vers UE'!K206-'dont imp en provenance UE'!K206,0)</f>
        <v>117.42886999999996</v>
      </c>
      <c r="L206" s="21">
        <f>IF(ISNUMBER('dont exp vers UE'!L206),'dont exp vers UE'!L206-'dont imp en provenance UE'!L206,0)</f>
        <v>116.27591400000003</v>
      </c>
      <c r="M206" s="21">
        <f>IF(ISNUMBER('dont exp vers UE'!M206),'dont exp vers UE'!M206-'dont imp en provenance UE'!M206,0)</f>
        <v>138.77505400000001</v>
      </c>
      <c r="N206" s="21">
        <f>IF(ISNUMBER('dont exp vers UE'!N206),'dont exp vers UE'!N206-'dont imp en provenance UE'!N206,0)</f>
        <v>160.51588799999999</v>
      </c>
      <c r="O206" s="21">
        <f>IF(ISNUMBER('dont exp vers UE'!O206),'dont exp vers UE'!O206-'dont imp en provenance UE'!O206,0)</f>
        <v>185.13304999999994</v>
      </c>
      <c r="P206" s="72">
        <f>IF(ISNUMBER('dont exp vers UE'!P206),'dont exp vers UE'!P206-'dont imp en provenance UE'!P206,0)</f>
        <v>187.82590799999994</v>
      </c>
      <c r="Q206" s="22">
        <f t="shared" si="14"/>
        <v>1722.2200079999998</v>
      </c>
    </row>
    <row r="207" spans="1:17" x14ac:dyDescent="0.2">
      <c r="A207" s="23"/>
      <c r="B207" s="18">
        <v>15</v>
      </c>
      <c r="C207" s="27"/>
      <c r="D207" s="54" t="s">
        <v>23</v>
      </c>
      <c r="E207" s="21">
        <f>IF(ISNUMBER('dont exp vers UE'!E207),'dont exp vers UE'!E207-'dont imp en provenance UE'!E207,0)</f>
        <v>152.91652199999999</v>
      </c>
      <c r="F207" s="21">
        <f>IF(ISNUMBER('dont exp vers UE'!F207),'dont exp vers UE'!F207-'dont imp en provenance UE'!F207,0)</f>
        <v>161.42694700000001</v>
      </c>
      <c r="G207" s="21">
        <f>IF(ISNUMBER('dont exp vers UE'!G207),'dont exp vers UE'!G207-'dont imp en provenance UE'!G207,0)</f>
        <v>161.991377</v>
      </c>
      <c r="H207" s="21">
        <f>IF(ISNUMBER('dont exp vers UE'!H207),'dont exp vers UE'!H207-'dont imp en provenance UE'!H207,0)</f>
        <v>145.28337299999998</v>
      </c>
      <c r="I207" s="21">
        <f>IF(ISNUMBER('dont exp vers UE'!I207),'dont exp vers UE'!I207-'dont imp en provenance UE'!I207,0)</f>
        <v>120.37769899999995</v>
      </c>
      <c r="J207" s="21">
        <f>IF(ISNUMBER('dont exp vers UE'!J207),'dont exp vers UE'!J207-'dont imp en provenance UE'!J207,0)</f>
        <v>97.82691699999998</v>
      </c>
      <c r="K207" s="21">
        <f>IF(ISNUMBER('dont exp vers UE'!K207),'dont exp vers UE'!K207-'dont imp en provenance UE'!K207,0)</f>
        <v>121.792822</v>
      </c>
      <c r="L207" s="21">
        <f>IF(ISNUMBER('dont exp vers UE'!L207),'dont exp vers UE'!L207-'dont imp en provenance UE'!L207,0)</f>
        <v>132.75321099999999</v>
      </c>
      <c r="M207" s="21">
        <f>IF(ISNUMBER('dont exp vers UE'!M207),'dont exp vers UE'!M207-'dont imp en provenance UE'!M207,0)</f>
        <v>143.17596499999999</v>
      </c>
      <c r="N207" s="21">
        <f>IF(ISNUMBER('dont exp vers UE'!N207),'dont exp vers UE'!N207-'dont imp en provenance UE'!N207,0)</f>
        <v>162.72948000000005</v>
      </c>
      <c r="O207" s="21">
        <f>IF(ISNUMBER('dont exp vers UE'!O207),'dont exp vers UE'!O207-'dont imp en provenance UE'!O207,0)</f>
        <v>174.68458799999999</v>
      </c>
      <c r="P207" s="72">
        <f>IF(ISNUMBER('dont exp vers UE'!P207),'dont exp vers UE'!P207-'dont imp en provenance UE'!P207,0)</f>
        <v>178.35469899999998</v>
      </c>
      <c r="Q207" s="22">
        <f t="shared" si="14"/>
        <v>1753.3135999999997</v>
      </c>
    </row>
    <row r="208" spans="1:17" x14ac:dyDescent="0.2">
      <c r="A208" s="23"/>
      <c r="B208" s="18">
        <v>15</v>
      </c>
      <c r="C208" s="27"/>
      <c r="D208" s="20">
        <v>2012</v>
      </c>
      <c r="E208" s="21">
        <f>IF(ISNUMBER('dont exp vers UE'!E208),'dont exp vers UE'!E208-'dont imp en provenance UE'!E208,0)</f>
        <v>157.09877599999996</v>
      </c>
      <c r="F208" s="21">
        <f>IF(ISNUMBER('dont exp vers UE'!F208),'dont exp vers UE'!F208-'dont imp en provenance UE'!F208,0)</f>
        <v>170.89497800000001</v>
      </c>
      <c r="G208" s="21">
        <f>IF(ISNUMBER('dont exp vers UE'!G208),'dont exp vers UE'!G208-'dont imp en provenance UE'!G208,0)</f>
        <v>177.67966899999996</v>
      </c>
      <c r="H208" s="21">
        <f>IF(ISNUMBER('dont exp vers UE'!H208),'dont exp vers UE'!H208-'dont imp en provenance UE'!H208,0)</f>
        <v>139.76769400000001</v>
      </c>
      <c r="I208" s="21">
        <f>IF(ISNUMBER('dont exp vers UE'!I208),'dont exp vers UE'!I208-'dont imp en provenance UE'!I208,0)</f>
        <v>149.49049500000004</v>
      </c>
      <c r="J208" s="21">
        <f>IF(ISNUMBER('dont exp vers UE'!J208),'dont exp vers UE'!J208-'dont imp en provenance UE'!J208,0)</f>
        <v>132.038836</v>
      </c>
      <c r="K208" s="21">
        <f>IF(ISNUMBER('dont exp vers UE'!K208),'dont exp vers UE'!K208-'dont imp en provenance UE'!K208,0)</f>
        <v>126.80327499999999</v>
      </c>
      <c r="L208" s="21">
        <f>IF(ISNUMBER('dont exp vers UE'!L208),'dont exp vers UE'!L208-'dont imp en provenance UE'!L208,0)</f>
        <v>138.67850200000001</v>
      </c>
      <c r="M208" s="21">
        <f>IF(ISNUMBER('dont exp vers UE'!M208),'dont exp vers UE'!M208-'dont imp en provenance UE'!M208,0)</f>
        <v>141.70255399999996</v>
      </c>
      <c r="N208" s="21">
        <f>IF(ISNUMBER('dont exp vers UE'!N208),'dont exp vers UE'!N208-'dont imp en provenance UE'!N208,0)</f>
        <v>161.371093</v>
      </c>
      <c r="O208" s="21">
        <f>IF(ISNUMBER('dont exp vers UE'!O208),'dont exp vers UE'!O208-'dont imp en provenance UE'!O208,0)</f>
        <v>178.94605500000003</v>
      </c>
      <c r="P208" s="72">
        <f>IF(ISNUMBER('dont exp vers UE'!P208),'dont exp vers UE'!P208-'dont imp en provenance UE'!P208,0)</f>
        <v>153.50735100000003</v>
      </c>
      <c r="Q208" s="22">
        <f t="shared" si="14"/>
        <v>1827.979278</v>
      </c>
    </row>
    <row r="209" spans="1:17" x14ac:dyDescent="0.2">
      <c r="A209" s="23"/>
      <c r="B209" s="18">
        <v>15</v>
      </c>
      <c r="C209" s="27"/>
      <c r="D209" s="20">
        <v>2013</v>
      </c>
      <c r="E209" s="21">
        <f>IF(ISNUMBER('dont exp vers UE'!E209),'dont exp vers UE'!E209-'dont imp en provenance UE'!E209,0)</f>
        <v>156.58089899999999</v>
      </c>
      <c r="F209" s="21">
        <f>IF(ISNUMBER('dont exp vers UE'!F209),'dont exp vers UE'!F209-'dont imp en provenance UE'!F209,0)</f>
        <v>128.44610900000001</v>
      </c>
      <c r="G209" s="21">
        <f>IF(ISNUMBER('dont exp vers UE'!G209),'dont exp vers UE'!G209-'dont imp en provenance UE'!G209,0)</f>
        <v>154.53491700000001</v>
      </c>
      <c r="H209" s="21">
        <f>IF(ISNUMBER('dont exp vers UE'!H209),'dont exp vers UE'!H209-'dont imp en provenance UE'!H209,0)</f>
        <v>112.95410799999996</v>
      </c>
      <c r="I209" s="21">
        <f>IF(ISNUMBER('dont exp vers UE'!I209),'dont exp vers UE'!I209-'dont imp en provenance UE'!I209,0)</f>
        <v>112.42584899999997</v>
      </c>
      <c r="J209" s="21">
        <f>IF(ISNUMBER('dont exp vers UE'!J209),'dont exp vers UE'!J209-'dont imp en provenance UE'!J209,0)</f>
        <v>86.916141999999979</v>
      </c>
      <c r="K209" s="21">
        <f>IF(ISNUMBER('dont exp vers UE'!K209),'dont exp vers UE'!K209-'dont imp en provenance UE'!K209,0)</f>
        <v>91.41371700000002</v>
      </c>
      <c r="L209" s="21">
        <f>IF(ISNUMBER('dont exp vers UE'!L209),'dont exp vers UE'!L209-'dont imp en provenance UE'!L209,0)</f>
        <v>104.014993</v>
      </c>
      <c r="M209" s="21">
        <f>IF(ISNUMBER('dont exp vers UE'!M209),'dont exp vers UE'!M209-'dont imp en provenance UE'!M209,0)</f>
        <v>123.91086200000001</v>
      </c>
      <c r="N209" s="21">
        <f>IF(ISNUMBER('dont exp vers UE'!N209),'dont exp vers UE'!N209-'dont imp en provenance UE'!N209,0)</f>
        <v>141.63298300000002</v>
      </c>
      <c r="O209" s="21">
        <f>IF(ISNUMBER('dont exp vers UE'!O209),'dont exp vers UE'!O209-'dont imp en provenance UE'!O209,0)</f>
        <v>179.94250799999995</v>
      </c>
      <c r="P209" s="72">
        <f>IF(ISNUMBER('dont exp vers UE'!P209),'dont exp vers UE'!P209-'dont imp en provenance UE'!P209,0)</f>
        <v>163.48411000000002</v>
      </c>
      <c r="Q209" s="22">
        <f t="shared" si="14"/>
        <v>1556.2571969999999</v>
      </c>
    </row>
    <row r="210" spans="1:17" x14ac:dyDescent="0.2">
      <c r="A210" s="23"/>
      <c r="B210" s="18">
        <v>15</v>
      </c>
      <c r="C210" s="27"/>
      <c r="D210" s="20">
        <v>2014</v>
      </c>
      <c r="E210" s="21">
        <f>IF(ISNUMBER('dont exp vers UE'!E210),'dont exp vers UE'!E210-'dont imp en provenance UE'!E210,0)</f>
        <v>158.66291799999999</v>
      </c>
      <c r="F210" s="21">
        <f>IF(ISNUMBER('dont exp vers UE'!F210),'dont exp vers UE'!F210-'dont imp en provenance UE'!F210,0)</f>
        <v>137.19630100000001</v>
      </c>
      <c r="G210" s="21">
        <f>IF(ISNUMBER('dont exp vers UE'!G210),'dont exp vers UE'!G210-'dont imp en provenance UE'!G210,0)</f>
        <v>147.31061999999997</v>
      </c>
      <c r="H210" s="21">
        <f>IF(ISNUMBER('dont exp vers UE'!H210),'dont exp vers UE'!H210-'dont imp en provenance UE'!H210,0)</f>
        <v>127.87375799999995</v>
      </c>
      <c r="I210" s="21">
        <f>IF(ISNUMBER('dont exp vers UE'!I210),'dont exp vers UE'!I210-'dont imp en provenance UE'!I210,0)</f>
        <v>93.242674000000022</v>
      </c>
      <c r="J210" s="21">
        <f>IF(ISNUMBER('dont exp vers UE'!J210),'dont exp vers UE'!J210-'dont imp en provenance UE'!J210,0)</f>
        <v>68.802502000000004</v>
      </c>
      <c r="K210" s="21">
        <f>IF(ISNUMBER('dont exp vers UE'!K210),'dont exp vers UE'!K210-'dont imp en provenance UE'!K210,0)</f>
        <v>97.422489000000041</v>
      </c>
      <c r="L210" s="21">
        <f>IF(ISNUMBER('dont exp vers UE'!L210),'dont exp vers UE'!L210-'dont imp en provenance UE'!L210,0)</f>
        <v>102.17727199999996</v>
      </c>
      <c r="M210" s="21">
        <f>IF(ISNUMBER('dont exp vers UE'!M210),'dont exp vers UE'!M210-'dont imp en provenance UE'!M210,0)</f>
        <v>134.65756999999996</v>
      </c>
      <c r="N210" s="21">
        <f>IF(ISNUMBER('dont exp vers UE'!N210),'dont exp vers UE'!N210-'dont imp en provenance UE'!N210,0)</f>
        <v>159.18475799999999</v>
      </c>
      <c r="O210" s="21">
        <f>IF(ISNUMBER('dont exp vers UE'!O210),'dont exp vers UE'!O210-'dont imp en provenance UE'!O210,0)</f>
        <v>176.70689599999997</v>
      </c>
      <c r="P210" s="72">
        <f>IF(ISNUMBER('dont exp vers UE'!P210),'dont exp vers UE'!P210-'dont imp en provenance UE'!P210,0)</f>
        <v>180.081076</v>
      </c>
      <c r="Q210" s="22">
        <f t="shared" si="14"/>
        <v>1583.3188339999995</v>
      </c>
    </row>
    <row r="211" spans="1:17" x14ac:dyDescent="0.2">
      <c r="A211" s="23"/>
      <c r="B211" s="18">
        <v>15</v>
      </c>
      <c r="C211" s="27"/>
      <c r="D211" s="20">
        <v>2015</v>
      </c>
      <c r="E211" s="21">
        <f>IF(ISNUMBER('dont exp vers UE'!E211),'dont exp vers UE'!E211-'dont imp en provenance UE'!E211,0)</f>
        <v>147.28113800000003</v>
      </c>
      <c r="F211" s="21">
        <f>IF(ISNUMBER('dont exp vers UE'!F211),'dont exp vers UE'!F211-'dont imp en provenance UE'!F211,0)</f>
        <v>130.27134199999998</v>
      </c>
      <c r="G211" s="21">
        <f>IF(ISNUMBER('dont exp vers UE'!G211),'dont exp vers UE'!G211-'dont imp en provenance UE'!G211,0)</f>
        <v>149.05712999999997</v>
      </c>
      <c r="H211" s="21">
        <f>IF(ISNUMBER('dont exp vers UE'!H211),'dont exp vers UE'!H211-'dont imp en provenance UE'!H211,0)</f>
        <v>112.03011600000002</v>
      </c>
      <c r="I211" s="21">
        <f>IF(ISNUMBER('dont exp vers UE'!I211),'dont exp vers UE'!I211-'dont imp en provenance UE'!I211,0)</f>
        <v>107.47322799999995</v>
      </c>
      <c r="J211" s="21">
        <f>IF(ISNUMBER('dont exp vers UE'!J211),'dont exp vers UE'!J211-'dont imp en provenance UE'!J211,0)</f>
        <v>105.84256699999997</v>
      </c>
      <c r="K211" s="21">
        <f>IF(ISNUMBER('dont exp vers UE'!K211),'dont exp vers UE'!K211-'dont imp en provenance UE'!K211,0)</f>
        <v>95.227510999999993</v>
      </c>
      <c r="L211" s="21">
        <f>IF(ISNUMBER('dont exp vers UE'!L211),'dont exp vers UE'!L211-'dont imp en provenance UE'!L211,0)</f>
        <v>91.81602799999996</v>
      </c>
      <c r="M211" s="21">
        <f>IF(ISNUMBER('dont exp vers UE'!M211),'dont exp vers UE'!M211-'dont imp en provenance UE'!M211,0)</f>
        <v>131.702619</v>
      </c>
      <c r="N211" s="21">
        <f>IF(ISNUMBER('dont exp vers UE'!N211),'dont exp vers UE'!N211-'dont imp en provenance UE'!N211,0)</f>
        <v>131.17307200000002</v>
      </c>
      <c r="O211" s="21">
        <f>IF(ISNUMBER('dont exp vers UE'!O211),'dont exp vers UE'!O211-'dont imp en provenance UE'!O211,0)</f>
        <v>159.23290299999994</v>
      </c>
      <c r="P211" s="72">
        <f>IF(ISNUMBER('dont exp vers UE'!P211),'dont exp vers UE'!P211-'dont imp en provenance UE'!P211,0)</f>
        <v>153.21650799999995</v>
      </c>
      <c r="Q211" s="22">
        <f t="shared" si="14"/>
        <v>1514.3241619999997</v>
      </c>
    </row>
    <row r="212" spans="1:17" x14ac:dyDescent="0.2">
      <c r="A212" s="23"/>
      <c r="B212" s="18">
        <v>15</v>
      </c>
      <c r="C212" s="27"/>
      <c r="D212" s="20">
        <v>2016</v>
      </c>
      <c r="E212" s="21">
        <f>IF(ISNUMBER('dont exp vers UE'!E212),'dont exp vers UE'!E212-'dont imp en provenance UE'!E212,0)</f>
        <v>99.766494999999964</v>
      </c>
      <c r="F212" s="21">
        <f>IF(ISNUMBER('dont exp vers UE'!F212),'dont exp vers UE'!F212-'dont imp en provenance UE'!F212,0)</f>
        <v>102.06224899999998</v>
      </c>
      <c r="G212" s="21">
        <f>IF(ISNUMBER('dont exp vers UE'!G212),'dont exp vers UE'!G212-'dont imp en provenance UE'!G212,0)</f>
        <v>122.93834500000003</v>
      </c>
      <c r="H212" s="21">
        <f>IF(ISNUMBER('dont exp vers UE'!H212),'dont exp vers UE'!H212-'dont imp en provenance UE'!H212,0)</f>
        <v>82.980782999999974</v>
      </c>
      <c r="I212" s="21">
        <f>IF(ISNUMBER('dont exp vers UE'!I212),'dont exp vers UE'!I212-'dont imp en provenance UE'!I212,0)</f>
        <v>108.844292</v>
      </c>
      <c r="J212" s="21">
        <f>IF(ISNUMBER('dont exp vers UE'!J212),'dont exp vers UE'!J212-'dont imp en provenance UE'!J212,0)</f>
        <v>94.88635400000004</v>
      </c>
      <c r="K212" s="21">
        <f>IF(ISNUMBER('dont exp vers UE'!K212),'dont exp vers UE'!K212-'dont imp en provenance UE'!K212,0)</f>
        <v>76.880210999999974</v>
      </c>
      <c r="L212" s="21">
        <f>IF(ISNUMBER('dont exp vers UE'!L212),'dont exp vers UE'!L212-'dont imp en provenance UE'!L212,0)</f>
        <v>95.911697000000004</v>
      </c>
      <c r="M212" s="21">
        <f>IF(ISNUMBER('dont exp vers UE'!M212),'dont exp vers UE'!M212-'dont imp en provenance UE'!M212,0)</f>
        <v>92.596303000000034</v>
      </c>
      <c r="N212" s="21">
        <f>IF(ISNUMBER('dont exp vers UE'!N212),'dont exp vers UE'!N212-'dont imp en provenance UE'!N212,0)</f>
        <v>111.47680700000001</v>
      </c>
      <c r="O212" s="21">
        <f>IF(ISNUMBER('dont exp vers UE'!O212),'dont exp vers UE'!O212-'dont imp en provenance UE'!O212,0)</f>
        <v>112.47607799999997</v>
      </c>
      <c r="P212" s="72">
        <f>IF(ISNUMBER('dont exp vers UE'!P212),'dont exp vers UE'!P212-'dont imp en provenance UE'!P212,0)</f>
        <v>103.87637000000001</v>
      </c>
      <c r="Q212" s="22">
        <f t="shared" si="14"/>
        <v>1204.6959839999997</v>
      </c>
    </row>
    <row r="213" spans="1:17" x14ac:dyDescent="0.2">
      <c r="A213" s="23"/>
      <c r="B213" s="18">
        <v>15</v>
      </c>
      <c r="C213" s="27"/>
      <c r="D213" s="20">
        <v>2017</v>
      </c>
      <c r="E213" s="21">
        <f>IF(ISNUMBER('dont exp vers UE'!E213),'dont exp vers UE'!E213-'dont imp en provenance UE'!E213,0)</f>
        <v>73.063113000000044</v>
      </c>
      <c r="F213" s="21">
        <f>IF(ISNUMBER('dont exp vers UE'!F213),'dont exp vers UE'!F213-'dont imp en provenance UE'!F213,0)</f>
        <v>61.762035000000026</v>
      </c>
      <c r="G213" s="21">
        <f>IF(ISNUMBER('dont exp vers UE'!G213),'dont exp vers UE'!G213-'dont imp en provenance UE'!G213,0)</f>
        <v>81.847995999999966</v>
      </c>
      <c r="H213" s="21">
        <f>IF(ISNUMBER('dont exp vers UE'!H213),'dont exp vers UE'!H213-'dont imp en provenance UE'!H213,0)</f>
        <v>41.945609999999988</v>
      </c>
      <c r="I213" s="21">
        <f>IF(ISNUMBER('dont exp vers UE'!I213),'dont exp vers UE'!I213-'dont imp en provenance UE'!I213,0)</f>
        <v>41.576787999999965</v>
      </c>
      <c r="J213" s="21">
        <f>IF(ISNUMBER('dont exp vers UE'!J213),'dont exp vers UE'!J213-'dont imp en provenance UE'!J213,0)</f>
        <v>16.98965000000004</v>
      </c>
      <c r="K213" s="21">
        <f>IF(ISNUMBER('dont exp vers UE'!K213),'dont exp vers UE'!K213-'dont imp en provenance UE'!K213,0)</f>
        <v>18.440312000000006</v>
      </c>
      <c r="L213" s="21">
        <f>IF(ISNUMBER('dont exp vers UE'!L213),'dont exp vers UE'!L213-'dont imp en provenance UE'!L213,0)</f>
        <v>30.749603000000036</v>
      </c>
      <c r="M213" s="21">
        <f>IF(ISNUMBER('dont exp vers UE'!M213),'dont exp vers UE'!M213-'dont imp en provenance UE'!M213,0)</f>
        <v>43.749424999999974</v>
      </c>
      <c r="N213" s="21">
        <f>IF(ISNUMBER('dont exp vers UE'!N213),'dont exp vers UE'!N213-'dont imp en provenance UE'!N213,0)</f>
        <v>64.169900999999982</v>
      </c>
      <c r="O213" s="65">
        <f>IF(ISNUMBER('dont exp vers UE'!O213),'dont exp vers UE'!O213-'dont imp en provenance UE'!O213,0)</f>
        <v>76.102538999999979</v>
      </c>
      <c r="P213" s="73">
        <f>IF(ISNUMBER('dont exp vers UE'!P213),'dont exp vers UE'!P213-'dont imp en provenance UE'!P213,0)</f>
        <v>91.258456000000024</v>
      </c>
      <c r="Q213" s="28">
        <f>SUM(E213:P213)</f>
        <v>641.65542800000003</v>
      </c>
    </row>
    <row r="214" spans="1:17" x14ac:dyDescent="0.2">
      <c r="A214" s="23"/>
      <c r="B214" s="18">
        <v>15</v>
      </c>
      <c r="C214" s="27"/>
      <c r="D214" s="20">
        <v>2018</v>
      </c>
      <c r="E214" s="21">
        <f>IF(ISNUMBER('dont exp vers UE'!E214),'dont exp vers UE'!E214-'dont imp en provenance UE'!E214,0)</f>
        <v>48.757194000000027</v>
      </c>
      <c r="F214" s="21">
        <f>IF(ISNUMBER('dont exp vers UE'!F214),'dont exp vers UE'!F214-'dont imp en provenance UE'!F214,0)</f>
        <v>46.51122300000003</v>
      </c>
      <c r="G214" s="21">
        <f>IF(ISNUMBER('dont exp vers UE'!G214),'dont exp vers UE'!G214-'dont imp en provenance UE'!G214,0)</f>
        <v>59.037158000000034</v>
      </c>
      <c r="H214" s="21">
        <f>IF(ISNUMBER('dont exp vers UE'!H214),'dont exp vers UE'!H214-'dont imp en provenance UE'!H214,0)</f>
        <v>27.368110999999999</v>
      </c>
      <c r="I214" s="21">
        <f>IF(ISNUMBER('dont exp vers UE'!I214),'dont exp vers UE'!I214-'dont imp en provenance UE'!I214,0)</f>
        <v>37.349409000000037</v>
      </c>
      <c r="J214" s="21">
        <f>IF(ISNUMBER('dont exp vers UE'!J214),'dont exp vers UE'!J214-'dont imp en provenance UE'!J214,0)</f>
        <v>4.7242309999999748</v>
      </c>
      <c r="K214" s="21">
        <f>IF(ISNUMBER('dont exp vers UE'!K214),'dont exp vers UE'!K214-'dont imp en provenance UE'!K214,0)</f>
        <v>11.942222000000015</v>
      </c>
      <c r="L214" s="21">
        <f>IF(ISNUMBER('dont exp vers UE'!L214),'dont exp vers UE'!L214-'dont imp en provenance UE'!L214,0)</f>
        <v>0</v>
      </c>
      <c r="M214" s="21">
        <f>IF(ISNUMBER('dont exp vers UE'!M214),'dont exp vers UE'!M214-'dont imp en provenance UE'!M214,0)</f>
        <v>0</v>
      </c>
      <c r="N214" s="21">
        <f>IF(ISNUMBER('dont exp vers UE'!N214),'dont exp vers UE'!N214-'dont imp en provenance UE'!N214,0)</f>
        <v>0</v>
      </c>
      <c r="O214" s="65">
        <f>IF(ISNUMBER('dont exp vers UE'!O214),'dont exp vers UE'!O214-'dont imp en provenance UE'!O214,0)</f>
        <v>0</v>
      </c>
      <c r="P214" s="73">
        <f>IF(ISNUMBER('dont exp vers UE'!P214),'dont exp vers UE'!P214-'dont imp en provenance UE'!P214,0)</f>
        <v>0</v>
      </c>
      <c r="Q214" s="28">
        <f>SUM(E214:P214)</f>
        <v>235.68954800000012</v>
      </c>
    </row>
    <row r="215" spans="1:17" x14ac:dyDescent="0.2">
      <c r="A215" s="23"/>
      <c r="B215" s="18"/>
      <c r="C215" s="27"/>
      <c r="D215" s="20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65"/>
      <c r="P215" s="73"/>
      <c r="Q215" s="50"/>
    </row>
    <row r="216" spans="1:17" x14ac:dyDescent="0.2">
      <c r="A216" s="23"/>
      <c r="B216" s="18"/>
      <c r="C216" s="27"/>
      <c r="D216" s="24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74"/>
      <c r="Q216" s="26"/>
    </row>
    <row r="217" spans="1:17" x14ac:dyDescent="0.2">
      <c r="A217" s="51" t="s">
        <v>38</v>
      </c>
      <c r="B217" s="18">
        <v>16</v>
      </c>
      <c r="C217" s="27"/>
      <c r="D217" s="20">
        <v>2007</v>
      </c>
      <c r="E217" s="21">
        <f>IF(ISNUMBER('dont exp vers UE'!E217),'dont exp vers UE'!E217-'dont imp en provenance UE'!E217,0)</f>
        <v>64.988378999999995</v>
      </c>
      <c r="F217" s="21">
        <f>IF(ISNUMBER('dont exp vers UE'!F217),'dont exp vers UE'!F217-'dont imp en provenance UE'!F217,0)</f>
        <v>62.914373999999981</v>
      </c>
      <c r="G217" s="21">
        <f>IF(ISNUMBER('dont exp vers UE'!G217),'dont exp vers UE'!G217-'dont imp en provenance UE'!G217,0)</f>
        <v>65.012817999999996</v>
      </c>
      <c r="H217" s="21">
        <f>IF(ISNUMBER('dont exp vers UE'!H217),'dont exp vers UE'!H217-'dont imp en provenance UE'!H217,0)</f>
        <v>70.023448999999985</v>
      </c>
      <c r="I217" s="21">
        <f>IF(ISNUMBER('dont exp vers UE'!I217),'dont exp vers UE'!I217-'dont imp en provenance UE'!I217,0)</f>
        <v>73.860429000000011</v>
      </c>
      <c r="J217" s="21">
        <f>IF(ISNUMBER('dont exp vers UE'!J217),'dont exp vers UE'!J217-'dont imp en provenance UE'!J217,0)</f>
        <v>76.835296999999969</v>
      </c>
      <c r="K217" s="21">
        <f>IF(ISNUMBER('dont exp vers UE'!K217),'dont exp vers UE'!K217-'dont imp en provenance UE'!K217,0)</f>
        <v>75.135777999999988</v>
      </c>
      <c r="L217" s="21">
        <f>IF(ISNUMBER('dont exp vers UE'!L217),'dont exp vers UE'!L217-'dont imp en provenance UE'!L217,0)</f>
        <v>77.789291999999975</v>
      </c>
      <c r="M217" s="21">
        <f>IF(ISNUMBER('dont exp vers UE'!M217),'dont exp vers UE'!M217-'dont imp en provenance UE'!M217,0)</f>
        <v>61.416579999999982</v>
      </c>
      <c r="N217" s="21">
        <f>IF(ISNUMBER('dont exp vers UE'!N217),'dont exp vers UE'!N217-'dont imp en provenance UE'!N217,0)</f>
        <v>75.80231599999999</v>
      </c>
      <c r="O217" s="21">
        <f>IF(ISNUMBER('dont exp vers UE'!O217),'dont exp vers UE'!O217-'dont imp en provenance UE'!O217,0)</f>
        <v>65.557847000000024</v>
      </c>
      <c r="P217" s="72">
        <f>IF(ISNUMBER('dont exp vers UE'!P217),'dont exp vers UE'!P217-'dont imp en provenance UE'!P217,0)</f>
        <v>57.249301000000003</v>
      </c>
      <c r="Q217" s="22">
        <f>SUM(E217:P217)</f>
        <v>826.58585999999991</v>
      </c>
    </row>
    <row r="218" spans="1:17" x14ac:dyDescent="0.2">
      <c r="A218" s="47"/>
      <c r="B218" s="18">
        <v>16</v>
      </c>
      <c r="C218" s="27"/>
      <c r="D218" s="20">
        <v>2008</v>
      </c>
      <c r="E218" s="21">
        <f>IF(ISNUMBER('dont exp vers UE'!E218),'dont exp vers UE'!E218-'dont imp en provenance UE'!E218,0)</f>
        <v>70.431902999999977</v>
      </c>
      <c r="F218" s="21">
        <f>IF(ISNUMBER('dont exp vers UE'!F218),'dont exp vers UE'!F218-'dont imp en provenance UE'!F218,0)</f>
        <v>84.028787999999992</v>
      </c>
      <c r="G218" s="21">
        <f>IF(ISNUMBER('dont exp vers UE'!G218),'dont exp vers UE'!G218-'dont imp en provenance UE'!G218,0)</f>
        <v>65.224005999999974</v>
      </c>
      <c r="H218" s="21">
        <f>IF(ISNUMBER('dont exp vers UE'!H218),'dont exp vers UE'!H218-'dont imp en provenance UE'!H218,0)</f>
        <v>70.645375999999999</v>
      </c>
      <c r="I218" s="21">
        <f>IF(ISNUMBER('dont exp vers UE'!I218),'dont exp vers UE'!I218-'dont imp en provenance UE'!I218,0)</f>
        <v>65.884253000000001</v>
      </c>
      <c r="J218" s="21">
        <f>IF(ISNUMBER('dont exp vers UE'!J218),'dont exp vers UE'!J218-'dont imp en provenance UE'!J218,0)</f>
        <v>60.904266000000007</v>
      </c>
      <c r="K218" s="21">
        <f>IF(ISNUMBER('dont exp vers UE'!K218),'dont exp vers UE'!K218-'dont imp en provenance UE'!K218,0)</f>
        <v>66.598630000000014</v>
      </c>
      <c r="L218" s="21">
        <f>IF(ISNUMBER('dont exp vers UE'!L218),'dont exp vers UE'!L218-'dont imp en provenance UE'!L218,0)</f>
        <v>59.542023</v>
      </c>
      <c r="M218" s="21">
        <f>IF(ISNUMBER('dont exp vers UE'!M218),'dont exp vers UE'!M218-'dont imp en provenance UE'!M218,0)</f>
        <v>58.889553000000006</v>
      </c>
      <c r="N218" s="21">
        <f>IF(ISNUMBER('dont exp vers UE'!N218),'dont exp vers UE'!N218-'dont imp en provenance UE'!N218,0)</f>
        <v>60.266406999999987</v>
      </c>
      <c r="O218" s="21">
        <f>IF(ISNUMBER('dont exp vers UE'!O218),'dont exp vers UE'!O218-'dont imp en provenance UE'!O218,0)</f>
        <v>49.96468400000002</v>
      </c>
      <c r="P218" s="72">
        <f>IF(ISNUMBER('dont exp vers UE'!P218),'dont exp vers UE'!P218-'dont imp en provenance UE'!P218,0)</f>
        <v>44.95602199999999</v>
      </c>
      <c r="Q218" s="22">
        <f t="shared" ref="Q218:Q226" si="15">SUM(E218:P218)</f>
        <v>757.3359109999999</v>
      </c>
    </row>
    <row r="219" spans="1:17" x14ac:dyDescent="0.2">
      <c r="A219" s="47"/>
      <c r="B219" s="18">
        <v>16</v>
      </c>
      <c r="C219" s="27"/>
      <c r="D219" s="20">
        <v>2009</v>
      </c>
      <c r="E219" s="21">
        <f>IF(ISNUMBER('dont exp vers UE'!E219),'dont exp vers UE'!E219-'dont imp en provenance UE'!E219,0)</f>
        <v>56.817317000000017</v>
      </c>
      <c r="F219" s="21">
        <f>IF(ISNUMBER('dont exp vers UE'!F219),'dont exp vers UE'!F219-'dont imp en provenance UE'!F219,0)</f>
        <v>44.695904000000013</v>
      </c>
      <c r="G219" s="21">
        <f>IF(ISNUMBER('dont exp vers UE'!G219),'dont exp vers UE'!G219-'dont imp en provenance UE'!G219,0)</f>
        <v>47.387109999999993</v>
      </c>
      <c r="H219" s="21">
        <f>IF(ISNUMBER('dont exp vers UE'!H219),'dont exp vers UE'!H219-'dont imp en provenance UE'!H219,0)</f>
        <v>49.214441000000008</v>
      </c>
      <c r="I219" s="21">
        <f>IF(ISNUMBER('dont exp vers UE'!I219),'dont exp vers UE'!I219-'dont imp en provenance UE'!I219,0)</f>
        <v>43.563969000000014</v>
      </c>
      <c r="J219" s="21">
        <f>IF(ISNUMBER('dont exp vers UE'!J219),'dont exp vers UE'!J219-'dont imp en provenance UE'!J219,0)</f>
        <v>46.619157999999985</v>
      </c>
      <c r="K219" s="21">
        <f>IF(ISNUMBER('dont exp vers UE'!K219),'dont exp vers UE'!K219-'dont imp en provenance UE'!K219,0)</f>
        <v>49.427661000000001</v>
      </c>
      <c r="L219" s="21">
        <f>IF(ISNUMBER('dont exp vers UE'!L219),'dont exp vers UE'!L219-'dont imp en provenance UE'!L219,0)</f>
        <v>45.145678999999987</v>
      </c>
      <c r="M219" s="21">
        <f>IF(ISNUMBER('dont exp vers UE'!M219),'dont exp vers UE'!M219-'dont imp en provenance UE'!M219,0)</f>
        <v>51.263574000000006</v>
      </c>
      <c r="N219" s="21">
        <f>IF(ISNUMBER('dont exp vers UE'!N219),'dont exp vers UE'!N219-'dont imp en provenance UE'!N219,0)</f>
        <v>48.930234999999996</v>
      </c>
      <c r="O219" s="21">
        <f>IF(ISNUMBER('dont exp vers UE'!O219),'dont exp vers UE'!O219-'dont imp en provenance UE'!O219,0)</f>
        <v>56.279121999999987</v>
      </c>
      <c r="P219" s="72">
        <f>IF(ISNUMBER('dont exp vers UE'!P219),'dont exp vers UE'!P219-'dont imp en provenance UE'!P219,0)</f>
        <v>34.759774000000007</v>
      </c>
      <c r="Q219" s="22">
        <f t="shared" si="15"/>
        <v>574.10394399999996</v>
      </c>
    </row>
    <row r="220" spans="1:17" x14ac:dyDescent="0.2">
      <c r="A220" s="47"/>
      <c r="B220" s="18">
        <v>16</v>
      </c>
      <c r="C220" s="27"/>
      <c r="D220" s="20">
        <v>2010</v>
      </c>
      <c r="E220" s="21">
        <f>IF(ISNUMBER('dont exp vers UE'!E220),'dont exp vers UE'!E220-'dont imp en provenance UE'!E220,0)</f>
        <v>49.937778999999992</v>
      </c>
      <c r="F220" s="21">
        <f>IF(ISNUMBER('dont exp vers UE'!F220),'dont exp vers UE'!F220-'dont imp en provenance UE'!F220,0)</f>
        <v>50.050403000000003</v>
      </c>
      <c r="G220" s="21">
        <f>IF(ISNUMBER('dont exp vers UE'!G220),'dont exp vers UE'!G220-'dont imp en provenance UE'!G220,0)</f>
        <v>55.78103999999999</v>
      </c>
      <c r="H220" s="21">
        <f>IF(ISNUMBER('dont exp vers UE'!H220),'dont exp vers UE'!H220-'dont imp en provenance UE'!H220,0)</f>
        <v>51.192884000000006</v>
      </c>
      <c r="I220" s="21">
        <f>IF(ISNUMBER('dont exp vers UE'!I220),'dont exp vers UE'!I220-'dont imp en provenance UE'!I220,0)</f>
        <v>52.951909999999998</v>
      </c>
      <c r="J220" s="21">
        <f>IF(ISNUMBER('dont exp vers UE'!J220),'dont exp vers UE'!J220-'dont imp en provenance UE'!J220,0)</f>
        <v>59.495252000000008</v>
      </c>
      <c r="K220" s="21">
        <f>IF(ISNUMBER('dont exp vers UE'!K220),'dont exp vers UE'!K220-'dont imp en provenance UE'!K220,0)</f>
        <v>54.592348000000001</v>
      </c>
      <c r="L220" s="21">
        <f>IF(ISNUMBER('dont exp vers UE'!L220),'dont exp vers UE'!L220-'dont imp en provenance UE'!L220,0)</f>
        <v>57.454833000000008</v>
      </c>
      <c r="M220" s="21">
        <f>IF(ISNUMBER('dont exp vers UE'!M220),'dont exp vers UE'!M220-'dont imp en provenance UE'!M220,0)</f>
        <v>61.846994999999993</v>
      </c>
      <c r="N220" s="21">
        <f>IF(ISNUMBER('dont exp vers UE'!N220),'dont exp vers UE'!N220-'dont imp en provenance UE'!N220,0)</f>
        <v>66.315000999999981</v>
      </c>
      <c r="O220" s="21">
        <f>IF(ISNUMBER('dont exp vers UE'!O220),'dont exp vers UE'!O220-'dont imp en provenance UE'!O220,0)</f>
        <v>60.47959400000002</v>
      </c>
      <c r="P220" s="72">
        <f>IF(ISNUMBER('dont exp vers UE'!P220),'dont exp vers UE'!P220-'dont imp en provenance UE'!P220,0)</f>
        <v>57.618386000000015</v>
      </c>
      <c r="Q220" s="22">
        <f t="shared" si="15"/>
        <v>677.71642499999996</v>
      </c>
    </row>
    <row r="221" spans="1:17" x14ac:dyDescent="0.2">
      <c r="A221" s="47"/>
      <c r="B221" s="18">
        <v>16</v>
      </c>
      <c r="C221" s="27"/>
      <c r="D221" s="54" t="s">
        <v>23</v>
      </c>
      <c r="E221" s="21">
        <f>IF(ISNUMBER('dont exp vers UE'!E221),'dont exp vers UE'!E221-'dont imp en provenance UE'!E221,0)</f>
        <v>70.836110999999988</v>
      </c>
      <c r="F221" s="21">
        <f>IF(ISNUMBER('dont exp vers UE'!F221),'dont exp vers UE'!F221-'dont imp en provenance UE'!F221,0)</f>
        <v>75.210664000000008</v>
      </c>
      <c r="G221" s="21">
        <f>IF(ISNUMBER('dont exp vers UE'!G221),'dont exp vers UE'!G221-'dont imp en provenance UE'!G221,0)</f>
        <v>85.243342999999982</v>
      </c>
      <c r="H221" s="21">
        <f>IF(ISNUMBER('dont exp vers UE'!H221),'dont exp vers UE'!H221-'dont imp en provenance UE'!H221,0)</f>
        <v>80.831047000000012</v>
      </c>
      <c r="I221" s="21">
        <f>IF(ISNUMBER('dont exp vers UE'!I221),'dont exp vers UE'!I221-'dont imp en provenance UE'!I221,0)</f>
        <v>79.198008000000002</v>
      </c>
      <c r="J221" s="21">
        <f>IF(ISNUMBER('dont exp vers UE'!J221),'dont exp vers UE'!J221-'dont imp en provenance UE'!J221,0)</f>
        <v>86.745578999999992</v>
      </c>
      <c r="K221" s="21">
        <f>IF(ISNUMBER('dont exp vers UE'!K221),'dont exp vers UE'!K221-'dont imp en provenance UE'!K221,0)</f>
        <v>82.978182000000018</v>
      </c>
      <c r="L221" s="21">
        <f>IF(ISNUMBER('dont exp vers UE'!L221),'dont exp vers UE'!L221-'dont imp en provenance UE'!L221,0)</f>
        <v>96.000374999999991</v>
      </c>
      <c r="M221" s="21">
        <f>IF(ISNUMBER('dont exp vers UE'!M221),'dont exp vers UE'!M221-'dont imp en provenance UE'!M221,0)</f>
        <v>85.099031999999994</v>
      </c>
      <c r="N221" s="21">
        <f>IF(ISNUMBER('dont exp vers UE'!N221),'dont exp vers UE'!N221-'dont imp en provenance UE'!N221,0)</f>
        <v>85.468367999999998</v>
      </c>
      <c r="O221" s="21">
        <f>IF(ISNUMBER('dont exp vers UE'!O221),'dont exp vers UE'!O221-'dont imp en provenance UE'!O221,0)</f>
        <v>91.061526999999984</v>
      </c>
      <c r="P221" s="72">
        <f>IF(ISNUMBER('dont exp vers UE'!P221),'dont exp vers UE'!P221-'dont imp en provenance UE'!P221,0)</f>
        <v>70.476893000000004</v>
      </c>
      <c r="Q221" s="22">
        <f t="shared" si="15"/>
        <v>989.14912900000002</v>
      </c>
    </row>
    <row r="222" spans="1:17" x14ac:dyDescent="0.2">
      <c r="A222" s="47"/>
      <c r="B222" s="18">
        <v>16</v>
      </c>
      <c r="C222" s="27"/>
      <c r="D222" s="20">
        <v>2012</v>
      </c>
      <c r="E222" s="21">
        <f>IF(ISNUMBER('dont exp vers UE'!E222),'dont exp vers UE'!E222-'dont imp en provenance UE'!E222,0)</f>
        <v>84.420820999999989</v>
      </c>
      <c r="F222" s="21">
        <f>IF(ISNUMBER('dont exp vers UE'!F222),'dont exp vers UE'!F222-'dont imp en provenance UE'!F222,0)</f>
        <v>87.198487</v>
      </c>
      <c r="G222" s="21">
        <f>IF(ISNUMBER('dont exp vers UE'!G222),'dont exp vers UE'!G222-'dont imp en provenance UE'!G222,0)</f>
        <v>85.458352999999988</v>
      </c>
      <c r="H222" s="21">
        <f>IF(ISNUMBER('dont exp vers UE'!H222),'dont exp vers UE'!H222-'dont imp en provenance UE'!H222,0)</f>
        <v>82.995753999999977</v>
      </c>
      <c r="I222" s="21">
        <f>IF(ISNUMBER('dont exp vers UE'!I222),'dont exp vers UE'!I222-'dont imp en provenance UE'!I222,0)</f>
        <v>90.366582999999991</v>
      </c>
      <c r="J222" s="21">
        <f>IF(ISNUMBER('dont exp vers UE'!J222),'dont exp vers UE'!J222-'dont imp en provenance UE'!J222,0)</f>
        <v>80.905149999999992</v>
      </c>
      <c r="K222" s="21">
        <f>IF(ISNUMBER('dont exp vers UE'!K222),'dont exp vers UE'!K222-'dont imp en provenance UE'!K222,0)</f>
        <v>81.678101999999996</v>
      </c>
      <c r="L222" s="21">
        <f>IF(ISNUMBER('dont exp vers UE'!L222),'dont exp vers UE'!L222-'dont imp en provenance UE'!L222,0)</f>
        <v>91.558971999999997</v>
      </c>
      <c r="M222" s="21">
        <f>IF(ISNUMBER('dont exp vers UE'!M222),'dont exp vers UE'!M222-'dont imp en provenance UE'!M222,0)</f>
        <v>73.311256</v>
      </c>
      <c r="N222" s="21">
        <f>IF(ISNUMBER('dont exp vers UE'!N222),'dont exp vers UE'!N222-'dont imp en provenance UE'!N222,0)</f>
        <v>91.808762999999999</v>
      </c>
      <c r="O222" s="21">
        <f>IF(ISNUMBER('dont exp vers UE'!O222),'dont exp vers UE'!O222-'dont imp en provenance UE'!O222,0)</f>
        <v>82.346987000000013</v>
      </c>
      <c r="P222" s="72">
        <f>IF(ISNUMBER('dont exp vers UE'!P222),'dont exp vers UE'!P222-'dont imp en provenance UE'!P222,0)</f>
        <v>66.257560000000012</v>
      </c>
      <c r="Q222" s="22">
        <f t="shared" si="15"/>
        <v>998.30678799999998</v>
      </c>
    </row>
    <row r="223" spans="1:17" x14ac:dyDescent="0.2">
      <c r="A223" s="47"/>
      <c r="B223" s="18">
        <v>16</v>
      </c>
      <c r="C223" s="27"/>
      <c r="D223" s="20">
        <v>2013</v>
      </c>
      <c r="E223" s="21">
        <f>IF(ISNUMBER('dont exp vers UE'!E223),'dont exp vers UE'!E223-'dont imp en provenance UE'!E223,0)</f>
        <v>81.54171599999998</v>
      </c>
      <c r="F223" s="21">
        <f>IF(ISNUMBER('dont exp vers UE'!F223),'dont exp vers UE'!F223-'dont imp en provenance UE'!F223,0)</f>
        <v>77.365656999999985</v>
      </c>
      <c r="G223" s="21">
        <f>IF(ISNUMBER('dont exp vers UE'!G223),'dont exp vers UE'!G223-'dont imp en provenance UE'!G223,0)</f>
        <v>81.041192999999993</v>
      </c>
      <c r="H223" s="21">
        <f>IF(ISNUMBER('dont exp vers UE'!H223),'dont exp vers UE'!H223-'dont imp en provenance UE'!H223,0)</f>
        <v>86.859304999999992</v>
      </c>
      <c r="I223" s="21">
        <f>IF(ISNUMBER('dont exp vers UE'!I223),'dont exp vers UE'!I223-'dont imp en provenance UE'!I223,0)</f>
        <v>96.435636000000002</v>
      </c>
      <c r="J223" s="21">
        <f>IF(ISNUMBER('dont exp vers UE'!J223),'dont exp vers UE'!J223-'dont imp en provenance UE'!J223,0)</f>
        <v>86.905876000000006</v>
      </c>
      <c r="K223" s="21">
        <f>IF(ISNUMBER('dont exp vers UE'!K223),'dont exp vers UE'!K223-'dont imp en provenance UE'!K223,0)</f>
        <v>88.183216999999985</v>
      </c>
      <c r="L223" s="21">
        <f>IF(ISNUMBER('dont exp vers UE'!L223),'dont exp vers UE'!L223-'dont imp en provenance UE'!L223,0)</f>
        <v>84.681070000000005</v>
      </c>
      <c r="M223" s="21">
        <f>IF(ISNUMBER('dont exp vers UE'!M223),'dont exp vers UE'!M223-'dont imp en provenance UE'!M223,0)</f>
        <v>74.826595000000026</v>
      </c>
      <c r="N223" s="21">
        <f>IF(ISNUMBER('dont exp vers UE'!N223),'dont exp vers UE'!N223-'dont imp en provenance UE'!N223,0)</f>
        <v>88.742614000000003</v>
      </c>
      <c r="O223" s="21">
        <f>IF(ISNUMBER('dont exp vers UE'!O223),'dont exp vers UE'!O223-'dont imp en provenance UE'!O223,0)</f>
        <v>79.923151000000018</v>
      </c>
      <c r="P223" s="72">
        <f>IF(ISNUMBER('dont exp vers UE'!P223),'dont exp vers UE'!P223-'dont imp en provenance UE'!P223,0)</f>
        <v>59.643290000000007</v>
      </c>
      <c r="Q223" s="22">
        <f t="shared" si="15"/>
        <v>986.14931999999999</v>
      </c>
    </row>
    <row r="224" spans="1:17" x14ac:dyDescent="0.2">
      <c r="A224" s="47"/>
      <c r="B224" s="18">
        <v>16</v>
      </c>
      <c r="C224" s="27"/>
      <c r="D224" s="20">
        <v>2014</v>
      </c>
      <c r="E224" s="21">
        <f>IF(ISNUMBER('dont exp vers UE'!E224),'dont exp vers UE'!E224-'dont imp en provenance UE'!E224,0)</f>
        <v>82.049284999999998</v>
      </c>
      <c r="F224" s="21">
        <f>IF(ISNUMBER('dont exp vers UE'!F224),'dont exp vers UE'!F224-'dont imp en provenance UE'!F224,0)</f>
        <v>72.734925000000004</v>
      </c>
      <c r="G224" s="21">
        <f>IF(ISNUMBER('dont exp vers UE'!G224),'dont exp vers UE'!G224-'dont imp en provenance UE'!G224,0)</f>
        <v>75.156583999999981</v>
      </c>
      <c r="H224" s="21">
        <f>IF(ISNUMBER('dont exp vers UE'!H224),'dont exp vers UE'!H224-'dont imp en provenance UE'!H224,0)</f>
        <v>82.846340999999981</v>
      </c>
      <c r="I224" s="21">
        <f>IF(ISNUMBER('dont exp vers UE'!I224),'dont exp vers UE'!I224-'dont imp en provenance UE'!I224,0)</f>
        <v>80.193556000000001</v>
      </c>
      <c r="J224" s="21">
        <f>IF(ISNUMBER('dont exp vers UE'!J224),'dont exp vers UE'!J224-'dont imp en provenance UE'!J224,0)</f>
        <v>70.676915999999977</v>
      </c>
      <c r="K224" s="21">
        <f>IF(ISNUMBER('dont exp vers UE'!K224),'dont exp vers UE'!K224-'dont imp en provenance UE'!K224,0)</f>
        <v>79.287986000000004</v>
      </c>
      <c r="L224" s="21">
        <f>IF(ISNUMBER('dont exp vers UE'!L224),'dont exp vers UE'!L224-'dont imp en provenance UE'!L224,0)</f>
        <v>76.189885000000018</v>
      </c>
      <c r="M224" s="21">
        <f>IF(ISNUMBER('dont exp vers UE'!M224),'dont exp vers UE'!M224-'dont imp en provenance UE'!M224,0)</f>
        <v>74.857211000000007</v>
      </c>
      <c r="N224" s="21">
        <f>IF(ISNUMBER('dont exp vers UE'!N224),'dont exp vers UE'!N224-'dont imp en provenance UE'!N224,0)</f>
        <v>79.182114999999982</v>
      </c>
      <c r="O224" s="21">
        <f>IF(ISNUMBER('dont exp vers UE'!O224),'dont exp vers UE'!O224-'dont imp en provenance UE'!O224,0)</f>
        <v>76.232974999999996</v>
      </c>
      <c r="P224" s="72">
        <f>IF(ISNUMBER('dont exp vers UE'!P224),'dont exp vers UE'!P224-'dont imp en provenance UE'!P224,0)</f>
        <v>48.430222999999984</v>
      </c>
      <c r="Q224" s="22">
        <f t="shared" si="15"/>
        <v>897.83800199999996</v>
      </c>
    </row>
    <row r="225" spans="1:17" x14ac:dyDescent="0.2">
      <c r="A225" s="47"/>
      <c r="B225" s="18">
        <v>16</v>
      </c>
      <c r="C225" s="27"/>
      <c r="D225" s="20">
        <v>2015</v>
      </c>
      <c r="E225" s="21">
        <f>IF(ISNUMBER('dont exp vers UE'!E225),'dont exp vers UE'!E225-'dont imp en provenance UE'!E225,0)</f>
        <v>72.664387999999988</v>
      </c>
      <c r="F225" s="21">
        <f>IF(ISNUMBER('dont exp vers UE'!F225),'dont exp vers UE'!F225-'dont imp en provenance UE'!F225,0)</f>
        <v>59.033767999999981</v>
      </c>
      <c r="G225" s="21">
        <f>IF(ISNUMBER('dont exp vers UE'!G225),'dont exp vers UE'!G225-'dont imp en provenance UE'!G225,0)</f>
        <v>69.00890099999998</v>
      </c>
      <c r="H225" s="21">
        <f>IF(ISNUMBER('dont exp vers UE'!H225),'dont exp vers UE'!H225-'dont imp en provenance UE'!H225,0)</f>
        <v>74.021354000000002</v>
      </c>
      <c r="I225" s="21">
        <f>IF(ISNUMBER('dont exp vers UE'!I225),'dont exp vers UE'!I225-'dont imp en provenance UE'!I225,0)</f>
        <v>66.208840000000009</v>
      </c>
      <c r="J225" s="21">
        <f>IF(ISNUMBER('dont exp vers UE'!J225),'dont exp vers UE'!J225-'dont imp en provenance UE'!J225,0)</f>
        <v>80.386997000000008</v>
      </c>
      <c r="K225" s="21">
        <f>IF(ISNUMBER('dont exp vers UE'!K225),'dont exp vers UE'!K225-'dont imp en provenance UE'!K225,0)</f>
        <v>78.846413000000013</v>
      </c>
      <c r="L225" s="21">
        <f>IF(ISNUMBER('dont exp vers UE'!L225),'dont exp vers UE'!L225-'dont imp en provenance UE'!L225,0)</f>
        <v>68.466125000000005</v>
      </c>
      <c r="M225" s="21">
        <f>IF(ISNUMBER('dont exp vers UE'!M225),'dont exp vers UE'!M225-'dont imp en provenance UE'!M225,0)</f>
        <v>65.102834999999999</v>
      </c>
      <c r="N225" s="21">
        <f>IF(ISNUMBER('dont exp vers UE'!N225),'dont exp vers UE'!N225-'dont imp en provenance UE'!N225,0)</f>
        <v>73.976766999999995</v>
      </c>
      <c r="O225" s="21">
        <f>IF(ISNUMBER('dont exp vers UE'!O225),'dont exp vers UE'!O225-'dont imp en provenance UE'!O225,0)</f>
        <v>72.563042999999993</v>
      </c>
      <c r="P225" s="72">
        <f>IF(ISNUMBER('dont exp vers UE'!P225),'dont exp vers UE'!P225-'dont imp en provenance UE'!P225,0)</f>
        <v>60.250562000000002</v>
      </c>
      <c r="Q225" s="22">
        <f t="shared" si="15"/>
        <v>840.5299930000001</v>
      </c>
    </row>
    <row r="226" spans="1:17" x14ac:dyDescent="0.2">
      <c r="A226" s="47"/>
      <c r="B226" s="18">
        <v>16</v>
      </c>
      <c r="C226" s="27"/>
      <c r="D226" s="20">
        <v>2016</v>
      </c>
      <c r="E226" s="21">
        <f>IF(ISNUMBER('dont exp vers UE'!E226),'dont exp vers UE'!E226-'dont imp en provenance UE'!E226,0)</f>
        <v>66.802671000000004</v>
      </c>
      <c r="F226" s="21">
        <f>IF(ISNUMBER('dont exp vers UE'!F226),'dont exp vers UE'!F226-'dont imp en provenance UE'!F226,0)</f>
        <v>61.354453000000021</v>
      </c>
      <c r="G226" s="21">
        <f>IF(ISNUMBER('dont exp vers UE'!G226),'dont exp vers UE'!G226-'dont imp en provenance UE'!G226,0)</f>
        <v>65.52633299999998</v>
      </c>
      <c r="H226" s="21">
        <f>IF(ISNUMBER('dont exp vers UE'!H226),'dont exp vers UE'!H226-'dont imp en provenance UE'!H226,0)</f>
        <v>58.71902</v>
      </c>
      <c r="I226" s="21">
        <f>IF(ISNUMBER('dont exp vers UE'!I226),'dont exp vers UE'!I226-'dont imp en provenance UE'!I226,0)</f>
        <v>54.363511999999972</v>
      </c>
      <c r="J226" s="21">
        <f>IF(ISNUMBER('dont exp vers UE'!J226),'dont exp vers UE'!J226-'dont imp en provenance UE'!J226,0)</f>
        <v>55.123349999999988</v>
      </c>
      <c r="K226" s="21">
        <f>IF(ISNUMBER('dont exp vers UE'!K226),'dont exp vers UE'!K226-'dont imp en provenance UE'!K226,0)</f>
        <v>66.005082999999985</v>
      </c>
      <c r="L226" s="21">
        <f>IF(ISNUMBER('dont exp vers UE'!L226),'dont exp vers UE'!L226-'dont imp en provenance UE'!L226,0)</f>
        <v>64.825735000000009</v>
      </c>
      <c r="M226" s="21">
        <f>IF(ISNUMBER('dont exp vers UE'!M226),'dont exp vers UE'!M226-'dont imp en provenance UE'!M226,0)</f>
        <v>52.543134999999992</v>
      </c>
      <c r="N226" s="21">
        <f>IF(ISNUMBER('dont exp vers UE'!N226),'dont exp vers UE'!N226-'dont imp en provenance UE'!N226,0)</f>
        <v>66.178270999999995</v>
      </c>
      <c r="O226" s="21">
        <f>IF(ISNUMBER('dont exp vers UE'!O226),'dont exp vers UE'!O226-'dont imp en provenance UE'!O226,0)</f>
        <v>70.197749999999985</v>
      </c>
      <c r="P226" s="72">
        <f>IF(ISNUMBER('dont exp vers UE'!P226),'dont exp vers UE'!P226-'dont imp en provenance UE'!P226,0)</f>
        <v>50.155100999999988</v>
      </c>
      <c r="Q226" s="22">
        <f t="shared" si="15"/>
        <v>731.79441399999985</v>
      </c>
    </row>
    <row r="227" spans="1:17" x14ac:dyDescent="0.2">
      <c r="A227" s="47"/>
      <c r="B227" s="18">
        <v>16</v>
      </c>
      <c r="C227" s="27"/>
      <c r="D227" s="20">
        <v>2017</v>
      </c>
      <c r="E227" s="21">
        <f>IF(ISNUMBER('dont exp vers UE'!E227),'dont exp vers UE'!E227-'dont imp en provenance UE'!E227,0)</f>
        <v>64.324590000000001</v>
      </c>
      <c r="F227" s="21">
        <f>IF(ISNUMBER('dont exp vers UE'!F227),'dont exp vers UE'!F227-'dont imp en provenance UE'!F227,0)</f>
        <v>53.090339000000029</v>
      </c>
      <c r="G227" s="21">
        <f>IF(ISNUMBER('dont exp vers UE'!G227),'dont exp vers UE'!G227-'dont imp en provenance UE'!G227,0)</f>
        <v>79.102282000000002</v>
      </c>
      <c r="H227" s="21">
        <f>IF(ISNUMBER('dont exp vers UE'!H227),'dont exp vers UE'!H227-'dont imp en provenance UE'!H227,0)</f>
        <v>56.159679999999994</v>
      </c>
      <c r="I227" s="21">
        <f>IF(ISNUMBER('dont exp vers UE'!I227),'dont exp vers UE'!I227-'dont imp en provenance UE'!I227,0)</f>
        <v>59.32041000000001</v>
      </c>
      <c r="J227" s="21">
        <f>IF(ISNUMBER('dont exp vers UE'!J227),'dont exp vers UE'!J227-'dont imp en provenance UE'!J227,0)</f>
        <v>62.338557000000009</v>
      </c>
      <c r="K227" s="21">
        <f>IF(ISNUMBER('dont exp vers UE'!K227),'dont exp vers UE'!K227-'dont imp en provenance UE'!K227,0)</f>
        <v>66.551209000000028</v>
      </c>
      <c r="L227" s="21">
        <f>IF(ISNUMBER('dont exp vers UE'!L227),'dont exp vers UE'!L227-'dont imp en provenance UE'!L227,0)</f>
        <v>61.785142999999977</v>
      </c>
      <c r="M227" s="21">
        <f>IF(ISNUMBER('dont exp vers UE'!M227),'dont exp vers UE'!M227-'dont imp en provenance UE'!M227,0)</f>
        <v>62.078799999999973</v>
      </c>
      <c r="N227" s="21">
        <f>IF(ISNUMBER('dont exp vers UE'!N227),'dont exp vers UE'!N227-'dont imp en provenance UE'!N227,0)</f>
        <v>65.995366999999987</v>
      </c>
      <c r="O227" s="65">
        <f>IF(ISNUMBER('dont exp vers UE'!O227),'dont exp vers UE'!O227-'dont imp en provenance UE'!O227,0)</f>
        <v>72.823284999999998</v>
      </c>
      <c r="P227" s="73">
        <f>IF(ISNUMBER('dont exp vers UE'!P227),'dont exp vers UE'!P227-'dont imp en provenance UE'!P227,0)</f>
        <v>52.929545000000005</v>
      </c>
      <c r="Q227" s="28">
        <f>SUM(E227:P227)</f>
        <v>756.49920700000007</v>
      </c>
    </row>
    <row r="228" spans="1:17" x14ac:dyDescent="0.2">
      <c r="A228" s="47"/>
      <c r="B228" s="18">
        <v>16</v>
      </c>
      <c r="C228" s="27"/>
      <c r="D228" s="20">
        <v>2018</v>
      </c>
      <c r="E228" s="21">
        <f>IF(ISNUMBER('dont exp vers UE'!E228),'dont exp vers UE'!E228-'dont imp en provenance UE'!E228,0)</f>
        <v>68.798425000000009</v>
      </c>
      <c r="F228" s="21">
        <f>IF(ISNUMBER('dont exp vers UE'!F228),'dont exp vers UE'!F228-'dont imp en provenance UE'!F228,0)</f>
        <v>67.950704999999999</v>
      </c>
      <c r="G228" s="21">
        <f>IF(ISNUMBER('dont exp vers UE'!G228),'dont exp vers UE'!G228-'dont imp en provenance UE'!G228,0)</f>
        <v>50.588990999999993</v>
      </c>
      <c r="H228" s="21">
        <f>IF(ISNUMBER('dont exp vers UE'!H228),'dont exp vers UE'!H228-'dont imp en provenance UE'!H228,0)</f>
        <v>50.330308000000002</v>
      </c>
      <c r="I228" s="21">
        <f>IF(ISNUMBER('dont exp vers UE'!I228),'dont exp vers UE'!I228-'dont imp en provenance UE'!I228,0)</f>
        <v>57.079554999999999</v>
      </c>
      <c r="J228" s="21">
        <f>IF(ISNUMBER('dont exp vers UE'!J228),'dont exp vers UE'!J228-'dont imp en provenance UE'!J228,0)</f>
        <v>66.94932</v>
      </c>
      <c r="K228" s="21">
        <f>IF(ISNUMBER('dont exp vers UE'!K228),'dont exp vers UE'!K228-'dont imp en provenance UE'!K228,0)</f>
        <v>66.052164999999974</v>
      </c>
      <c r="L228" s="21">
        <f>IF(ISNUMBER('dont exp vers UE'!L228),'dont exp vers UE'!L228-'dont imp en provenance UE'!L228,0)</f>
        <v>0</v>
      </c>
      <c r="M228" s="21">
        <f>IF(ISNUMBER('dont exp vers UE'!M228),'dont exp vers UE'!M228-'dont imp en provenance UE'!M228,0)</f>
        <v>0</v>
      </c>
      <c r="N228" s="21">
        <f>IF(ISNUMBER('dont exp vers UE'!N228),'dont exp vers UE'!N228-'dont imp en provenance UE'!N228,0)</f>
        <v>0</v>
      </c>
      <c r="O228" s="65">
        <f>IF(ISNUMBER('dont exp vers UE'!O228),'dont exp vers UE'!O228-'dont imp en provenance UE'!O228,0)</f>
        <v>0</v>
      </c>
      <c r="P228" s="73">
        <f>IF(ISNUMBER('dont exp vers UE'!P228),'dont exp vers UE'!P228-'dont imp en provenance UE'!P228,0)</f>
        <v>0</v>
      </c>
      <c r="Q228" s="28">
        <f>SUM(E228:P228)</f>
        <v>427.74946899999998</v>
      </c>
    </row>
    <row r="229" spans="1:17" x14ac:dyDescent="0.2">
      <c r="A229" s="47"/>
      <c r="B229" s="18"/>
      <c r="C229" s="27"/>
      <c r="D229" s="20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72"/>
      <c r="Q229" s="22"/>
    </row>
    <row r="230" spans="1:17" x14ac:dyDescent="0.2">
      <c r="A230" s="47"/>
      <c r="B230" s="18"/>
      <c r="C230" s="27"/>
      <c r="D230" s="24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74"/>
      <c r="Q230" s="26"/>
    </row>
    <row r="231" spans="1:17" x14ac:dyDescent="0.2">
      <c r="A231" s="51" t="s">
        <v>39</v>
      </c>
      <c r="B231" s="18">
        <v>17</v>
      </c>
      <c r="C231" s="27"/>
      <c r="D231" s="20">
        <v>2007</v>
      </c>
      <c r="E231" s="21">
        <f>IF(ISNUMBER('dont exp vers UE'!E231),'dont exp vers UE'!E231-'dont imp en provenance UE'!E231,0)</f>
        <v>-22.261324999999985</v>
      </c>
      <c r="F231" s="21">
        <f>IF(ISNUMBER('dont exp vers UE'!F231),'dont exp vers UE'!F231-'dont imp en provenance UE'!F231,0)</f>
        <v>-27.067352999999997</v>
      </c>
      <c r="G231" s="21">
        <f>IF(ISNUMBER('dont exp vers UE'!G231),'dont exp vers UE'!G231-'dont imp en provenance UE'!G231,0)</f>
        <v>-39.278041999999999</v>
      </c>
      <c r="H231" s="21">
        <f>IF(ISNUMBER('dont exp vers UE'!H231),'dont exp vers UE'!H231-'dont imp en provenance UE'!H231,0)</f>
        <v>-29.661810999999986</v>
      </c>
      <c r="I231" s="21">
        <f>IF(ISNUMBER('dont exp vers UE'!I231),'dont exp vers UE'!I231-'dont imp en provenance UE'!I231,0)</f>
        <v>-30.034000000000006</v>
      </c>
      <c r="J231" s="21">
        <f>IF(ISNUMBER('dont exp vers UE'!J231),'dont exp vers UE'!J231-'dont imp en provenance UE'!J231,0)</f>
        <v>-32.242691999999991</v>
      </c>
      <c r="K231" s="21">
        <f>IF(ISNUMBER('dont exp vers UE'!K231),'dont exp vers UE'!K231-'dont imp en provenance UE'!K231,0)</f>
        <v>-13.828947999999997</v>
      </c>
      <c r="L231" s="21">
        <f>IF(ISNUMBER('dont exp vers UE'!L231),'dont exp vers UE'!L231-'dont imp en provenance UE'!L231,0)</f>
        <v>-30.240095000000011</v>
      </c>
      <c r="M231" s="21">
        <f>IF(ISNUMBER('dont exp vers UE'!M231),'dont exp vers UE'!M231-'dont imp en provenance UE'!M231,0)</f>
        <v>-44.519196999999963</v>
      </c>
      <c r="N231" s="21">
        <f>IF(ISNUMBER('dont exp vers UE'!N231),'dont exp vers UE'!N231-'dont imp en provenance UE'!N231,0)</f>
        <v>-42.98399400000001</v>
      </c>
      <c r="O231" s="21">
        <f>IF(ISNUMBER('dont exp vers UE'!O231),'dont exp vers UE'!O231-'dont imp en provenance UE'!O231,0)</f>
        <v>-42.398345999999989</v>
      </c>
      <c r="P231" s="72">
        <f>IF(ISNUMBER('dont exp vers UE'!P231),'dont exp vers UE'!P231-'dont imp en provenance UE'!P231,0)</f>
        <v>-26.878116999999989</v>
      </c>
      <c r="Q231" s="22">
        <f>SUM(E231:P231)</f>
        <v>-381.39391999999992</v>
      </c>
    </row>
    <row r="232" spans="1:17" x14ac:dyDescent="0.2">
      <c r="A232" s="47"/>
      <c r="B232" s="18">
        <v>17</v>
      </c>
      <c r="C232" s="27"/>
      <c r="D232" s="20">
        <v>2008</v>
      </c>
      <c r="E232" s="21">
        <f>IF(ISNUMBER('dont exp vers UE'!E232),'dont exp vers UE'!E232-'dont imp en provenance UE'!E232,0)</f>
        <v>-46.222733000000005</v>
      </c>
      <c r="F232" s="21">
        <f>IF(ISNUMBER('dont exp vers UE'!F232),'dont exp vers UE'!F232-'dont imp en provenance UE'!F232,0)</f>
        <v>-51.004992999999985</v>
      </c>
      <c r="G232" s="21">
        <f>IF(ISNUMBER('dont exp vers UE'!G232),'dont exp vers UE'!G232-'dont imp en provenance UE'!G232,0)</f>
        <v>-42.840061999999989</v>
      </c>
      <c r="H232" s="21">
        <f>IF(ISNUMBER('dont exp vers UE'!H232),'dont exp vers UE'!H232-'dont imp en provenance UE'!H232,0)</f>
        <v>-45.804079999999999</v>
      </c>
      <c r="I232" s="21">
        <f>IF(ISNUMBER('dont exp vers UE'!I232),'dont exp vers UE'!I232-'dont imp en provenance UE'!I232,0)</f>
        <v>-39.575123999999988</v>
      </c>
      <c r="J232" s="21">
        <f>IF(ISNUMBER('dont exp vers UE'!J232),'dont exp vers UE'!J232-'dont imp en provenance UE'!J232,0)</f>
        <v>-35.765381000000005</v>
      </c>
      <c r="K232" s="21">
        <f>IF(ISNUMBER('dont exp vers UE'!K232),'dont exp vers UE'!K232-'dont imp en provenance UE'!K232,0)</f>
        <v>-28.256636</v>
      </c>
      <c r="L232" s="21">
        <f>IF(ISNUMBER('dont exp vers UE'!L232),'dont exp vers UE'!L232-'dont imp en provenance UE'!L232,0)</f>
        <v>-34.709802999999994</v>
      </c>
      <c r="M232" s="21">
        <f>IF(ISNUMBER('dont exp vers UE'!M232),'dont exp vers UE'!M232-'dont imp en provenance UE'!M232,0)</f>
        <v>-56.04723899999999</v>
      </c>
      <c r="N232" s="21">
        <f>IF(ISNUMBER('dont exp vers UE'!N232),'dont exp vers UE'!N232-'dont imp en provenance UE'!N232,0)</f>
        <v>-70.967582999999976</v>
      </c>
      <c r="O232" s="21">
        <f>IF(ISNUMBER('dont exp vers UE'!O232),'dont exp vers UE'!O232-'dont imp en provenance UE'!O232,0)</f>
        <v>-50.657875999999987</v>
      </c>
      <c r="P232" s="72">
        <f>IF(ISNUMBER('dont exp vers UE'!P232),'dont exp vers UE'!P232-'dont imp en provenance UE'!P232,0)</f>
        <v>-42.836778999999993</v>
      </c>
      <c r="Q232" s="22">
        <f t="shared" ref="Q232:Q240" si="16">SUM(E232:P232)</f>
        <v>-544.68828899999994</v>
      </c>
    </row>
    <row r="233" spans="1:17" x14ac:dyDescent="0.2">
      <c r="A233" s="47"/>
      <c r="B233" s="18">
        <v>17</v>
      </c>
      <c r="C233" s="27"/>
      <c r="D233" s="20">
        <v>2009</v>
      </c>
      <c r="E233" s="21">
        <f>IF(ISNUMBER('dont exp vers UE'!E233),'dont exp vers UE'!E233-'dont imp en provenance UE'!E233,0)</f>
        <v>-32.575283000000013</v>
      </c>
      <c r="F233" s="21">
        <f>IF(ISNUMBER('dont exp vers UE'!F233),'dont exp vers UE'!F233-'dont imp en provenance UE'!F233,0)</f>
        <v>-40.460254000000006</v>
      </c>
      <c r="G233" s="21">
        <f>IF(ISNUMBER('dont exp vers UE'!G233),'dont exp vers UE'!G233-'dont imp en provenance UE'!G233,0)</f>
        <v>-46.030929999999998</v>
      </c>
      <c r="H233" s="21">
        <f>IF(ISNUMBER('dont exp vers UE'!H233),'dont exp vers UE'!H233-'dont imp en provenance UE'!H233,0)</f>
        <v>-32.931365999999997</v>
      </c>
      <c r="I233" s="21">
        <f>IF(ISNUMBER('dont exp vers UE'!I233),'dont exp vers UE'!I233-'dont imp en provenance UE'!I233,0)</f>
        <v>-42.091832000000011</v>
      </c>
      <c r="J233" s="21">
        <f>IF(ISNUMBER('dont exp vers UE'!J233),'dont exp vers UE'!J233-'dont imp en provenance UE'!J233,0)</f>
        <v>-35.817841000000016</v>
      </c>
      <c r="K233" s="21">
        <f>IF(ISNUMBER('dont exp vers UE'!K233),'dont exp vers UE'!K233-'dont imp en provenance UE'!K233,0)</f>
        <v>-21.422425000000004</v>
      </c>
      <c r="L233" s="21">
        <f>IF(ISNUMBER('dont exp vers UE'!L233),'dont exp vers UE'!L233-'dont imp en provenance UE'!L233,0)</f>
        <v>-36.898216000000005</v>
      </c>
      <c r="M233" s="21">
        <f>IF(ISNUMBER('dont exp vers UE'!M233),'dont exp vers UE'!M233-'dont imp en provenance UE'!M233,0)</f>
        <v>-32.918434999999988</v>
      </c>
      <c r="N233" s="21">
        <f>IF(ISNUMBER('dont exp vers UE'!N233),'dont exp vers UE'!N233-'dont imp en provenance UE'!N233,0)</f>
        <v>-57.776564999999977</v>
      </c>
      <c r="O233" s="21">
        <f>IF(ISNUMBER('dont exp vers UE'!O233),'dont exp vers UE'!O233-'dont imp en provenance UE'!O233,0)</f>
        <v>-51.732748000000001</v>
      </c>
      <c r="P233" s="72">
        <f>IF(ISNUMBER('dont exp vers UE'!P233),'dont exp vers UE'!P233-'dont imp en provenance UE'!P233,0)</f>
        <v>-52.596310000000003</v>
      </c>
      <c r="Q233" s="22">
        <f t="shared" si="16"/>
        <v>-483.252205</v>
      </c>
    </row>
    <row r="234" spans="1:17" x14ac:dyDescent="0.2">
      <c r="A234" s="47"/>
      <c r="B234" s="18">
        <v>17</v>
      </c>
      <c r="C234" s="27"/>
      <c r="D234" s="20">
        <v>2010</v>
      </c>
      <c r="E234" s="21">
        <f>IF(ISNUMBER('dont exp vers UE'!E234),'dont exp vers UE'!E234-'dont imp en provenance UE'!E234,0)</f>
        <v>-33.252584000000027</v>
      </c>
      <c r="F234" s="21">
        <f>IF(ISNUMBER('dont exp vers UE'!F234),'dont exp vers UE'!F234-'dont imp en provenance UE'!F234,0)</f>
        <v>-25.476120000000009</v>
      </c>
      <c r="G234" s="21">
        <f>IF(ISNUMBER('dont exp vers UE'!G234),'dont exp vers UE'!G234-'dont imp en provenance UE'!G234,0)</f>
        <v>-47.580052999999992</v>
      </c>
      <c r="H234" s="21">
        <f>IF(ISNUMBER('dont exp vers UE'!H234),'dont exp vers UE'!H234-'dont imp en provenance UE'!H234,0)</f>
        <v>-44.701622</v>
      </c>
      <c r="I234" s="21">
        <f>IF(ISNUMBER('dont exp vers UE'!I234),'dont exp vers UE'!I234-'dont imp en provenance UE'!I234,0)</f>
        <v>-31.090549000000024</v>
      </c>
      <c r="J234" s="21">
        <f>IF(ISNUMBER('dont exp vers UE'!J234),'dont exp vers UE'!J234-'dont imp en provenance UE'!J234,0)</f>
        <v>-26.348375000000004</v>
      </c>
      <c r="K234" s="21">
        <f>IF(ISNUMBER('dont exp vers UE'!K234),'dont exp vers UE'!K234-'dont imp en provenance UE'!K234,0)</f>
        <v>-22.828252000000006</v>
      </c>
      <c r="L234" s="21">
        <f>IF(ISNUMBER('dont exp vers UE'!L234),'dont exp vers UE'!L234-'dont imp en provenance UE'!L234,0)</f>
        <v>-32.153296000000012</v>
      </c>
      <c r="M234" s="21">
        <f>IF(ISNUMBER('dont exp vers UE'!M234),'dont exp vers UE'!M234-'dont imp en provenance UE'!M234,0)</f>
        <v>-41.42771900000001</v>
      </c>
      <c r="N234" s="21">
        <f>IF(ISNUMBER('dont exp vers UE'!N234),'dont exp vers UE'!N234-'dont imp en provenance UE'!N234,0)</f>
        <v>-48.53782799999999</v>
      </c>
      <c r="O234" s="21">
        <f>IF(ISNUMBER('dont exp vers UE'!O234),'dont exp vers UE'!O234-'dont imp en provenance UE'!O234,0)</f>
        <v>-66.305695000000014</v>
      </c>
      <c r="P234" s="72">
        <f>IF(ISNUMBER('dont exp vers UE'!P234),'dont exp vers UE'!P234-'dont imp en provenance UE'!P234,0)</f>
        <v>-39.118315999999993</v>
      </c>
      <c r="Q234" s="22">
        <f t="shared" si="16"/>
        <v>-458.8204090000001</v>
      </c>
    </row>
    <row r="235" spans="1:17" x14ac:dyDescent="0.2">
      <c r="A235" s="47"/>
      <c r="B235" s="18">
        <v>17</v>
      </c>
      <c r="C235" s="27"/>
      <c r="D235" s="54" t="s">
        <v>23</v>
      </c>
      <c r="E235" s="21">
        <f>IF(ISNUMBER('dont exp vers UE'!E235),'dont exp vers UE'!E235-'dont imp en provenance UE'!E235,0)</f>
        <v>-44.891751999999983</v>
      </c>
      <c r="F235" s="21">
        <f>IF(ISNUMBER('dont exp vers UE'!F235),'dont exp vers UE'!F235-'dont imp en provenance UE'!F235,0)</f>
        <v>-45.603810999999993</v>
      </c>
      <c r="G235" s="21">
        <f>IF(ISNUMBER('dont exp vers UE'!G235),'dont exp vers UE'!G235-'dont imp en provenance UE'!G235,0)</f>
        <v>-57.085334999999986</v>
      </c>
      <c r="H235" s="21">
        <f>IF(ISNUMBER('dont exp vers UE'!H235),'dont exp vers UE'!H235-'dont imp en provenance UE'!H235,0)</f>
        <v>-38.614620000000002</v>
      </c>
      <c r="I235" s="21">
        <f>IF(ISNUMBER('dont exp vers UE'!I235),'dont exp vers UE'!I235-'dont imp en provenance UE'!I235,0)</f>
        <v>-50.414335999999977</v>
      </c>
      <c r="J235" s="21">
        <f>IF(ISNUMBER('dont exp vers UE'!J235),'dont exp vers UE'!J235-'dont imp en provenance UE'!J235,0)</f>
        <v>-33.090938999999992</v>
      </c>
      <c r="K235" s="21">
        <f>IF(ISNUMBER('dont exp vers UE'!K235),'dont exp vers UE'!K235-'dont imp en provenance UE'!K235,0)</f>
        <v>-35.469352999999998</v>
      </c>
      <c r="L235" s="21">
        <f>IF(ISNUMBER('dont exp vers UE'!L235),'dont exp vers UE'!L235-'dont imp en provenance UE'!L235,0)</f>
        <v>-45.418039000000007</v>
      </c>
      <c r="M235" s="21">
        <f>IF(ISNUMBER('dont exp vers UE'!M235),'dont exp vers UE'!M235-'dont imp en provenance UE'!M235,0)</f>
        <v>-58.495461999999989</v>
      </c>
      <c r="N235" s="21">
        <f>IF(ISNUMBER('dont exp vers UE'!N235),'dont exp vers UE'!N235-'dont imp en provenance UE'!N235,0)</f>
        <v>-66.179829000000012</v>
      </c>
      <c r="O235" s="21">
        <f>IF(ISNUMBER('dont exp vers UE'!O235),'dont exp vers UE'!O235-'dont imp en provenance UE'!O235,0)</f>
        <v>-56.238557999999969</v>
      </c>
      <c r="P235" s="72">
        <f>IF(ISNUMBER('dont exp vers UE'!P235),'dont exp vers UE'!P235-'dont imp en provenance UE'!P235,0)</f>
        <v>-48.553722000000022</v>
      </c>
      <c r="Q235" s="22">
        <f t="shared" si="16"/>
        <v>-580.05575599999997</v>
      </c>
    </row>
    <row r="236" spans="1:17" x14ac:dyDescent="0.2">
      <c r="A236" s="47"/>
      <c r="B236" s="18">
        <v>17</v>
      </c>
      <c r="C236" s="27"/>
      <c r="D236" s="20">
        <v>2012</v>
      </c>
      <c r="E236" s="21">
        <f>IF(ISNUMBER('dont exp vers UE'!E236),'dont exp vers UE'!E236-'dont imp en provenance UE'!E236,0)</f>
        <v>-43.03127400000001</v>
      </c>
      <c r="F236" s="21">
        <f>IF(ISNUMBER('dont exp vers UE'!F236),'dont exp vers UE'!F236-'dont imp en provenance UE'!F236,0)</f>
        <v>-53.322507000000002</v>
      </c>
      <c r="G236" s="21">
        <f>IF(ISNUMBER('dont exp vers UE'!G236),'dont exp vers UE'!G236-'dont imp en provenance UE'!G236,0)</f>
        <v>-52.468051000000017</v>
      </c>
      <c r="H236" s="21">
        <f>IF(ISNUMBER('dont exp vers UE'!H236),'dont exp vers UE'!H236-'dont imp en provenance UE'!H236,0)</f>
        <v>-45.922527000000002</v>
      </c>
      <c r="I236" s="21">
        <f>IF(ISNUMBER('dont exp vers UE'!I236),'dont exp vers UE'!I236-'dont imp en provenance UE'!I236,0)</f>
        <v>-38.39864399999999</v>
      </c>
      <c r="J236" s="21">
        <f>IF(ISNUMBER('dont exp vers UE'!J236),'dont exp vers UE'!J236-'dont imp en provenance UE'!J236,0)</f>
        <v>-40.453784000000013</v>
      </c>
      <c r="K236" s="21">
        <f>IF(ISNUMBER('dont exp vers UE'!K236),'dont exp vers UE'!K236-'dont imp en provenance UE'!K236,0)</f>
        <v>-33.270230999999995</v>
      </c>
      <c r="L236" s="21">
        <f>IF(ISNUMBER('dont exp vers UE'!L236),'dont exp vers UE'!L236-'dont imp en provenance UE'!L236,0)</f>
        <v>-42.635192000000004</v>
      </c>
      <c r="M236" s="21">
        <f>IF(ISNUMBER('dont exp vers UE'!M236),'dont exp vers UE'!M236-'dont imp en provenance UE'!M236,0)</f>
        <v>-54.84037099999999</v>
      </c>
      <c r="N236" s="21">
        <f>IF(ISNUMBER('dont exp vers UE'!N236),'dont exp vers UE'!N236-'dont imp en provenance UE'!N236,0)</f>
        <v>-75.551152000000016</v>
      </c>
      <c r="O236" s="21">
        <f>IF(ISNUMBER('dont exp vers UE'!O236),'dont exp vers UE'!O236-'dont imp en provenance UE'!O236,0)</f>
        <v>-67.489518999999987</v>
      </c>
      <c r="P236" s="72">
        <f>IF(ISNUMBER('dont exp vers UE'!P236),'dont exp vers UE'!P236-'dont imp en provenance UE'!P236,0)</f>
        <v>-40.741266999999993</v>
      </c>
      <c r="Q236" s="22">
        <f t="shared" si="16"/>
        <v>-588.12451900000008</v>
      </c>
    </row>
    <row r="237" spans="1:17" x14ac:dyDescent="0.2">
      <c r="A237" s="47"/>
      <c r="B237" s="18">
        <v>17</v>
      </c>
      <c r="C237" s="27"/>
      <c r="D237" s="20">
        <v>2013</v>
      </c>
      <c r="E237" s="21">
        <f>IF(ISNUMBER('dont exp vers UE'!E237),'dont exp vers UE'!E237-'dont imp en provenance UE'!E237,0)</f>
        <v>-45.931528</v>
      </c>
      <c r="F237" s="21">
        <f>IF(ISNUMBER('dont exp vers UE'!F237),'dont exp vers UE'!F237-'dont imp en provenance UE'!F237,0)</f>
        <v>-55.256918999999982</v>
      </c>
      <c r="G237" s="21">
        <f>IF(ISNUMBER('dont exp vers UE'!G237),'dont exp vers UE'!G237-'dont imp en provenance UE'!G237,0)</f>
        <v>-51.996489000000011</v>
      </c>
      <c r="H237" s="21">
        <f>IF(ISNUMBER('dont exp vers UE'!H237),'dont exp vers UE'!H237-'dont imp en provenance UE'!H237,0)</f>
        <v>-46.562111999999985</v>
      </c>
      <c r="I237" s="21">
        <f>IF(ISNUMBER('dont exp vers UE'!I237),'dont exp vers UE'!I237-'dont imp en provenance UE'!I237,0)</f>
        <v>-43.253239999999991</v>
      </c>
      <c r="J237" s="21">
        <f>IF(ISNUMBER('dont exp vers UE'!J237),'dont exp vers UE'!J237-'dont imp en provenance UE'!J237,0)</f>
        <v>-43.638259000000005</v>
      </c>
      <c r="K237" s="21">
        <f>IF(ISNUMBER('dont exp vers UE'!K237),'dont exp vers UE'!K237-'dont imp en provenance UE'!K237,0)</f>
        <v>-33.983767999999984</v>
      </c>
      <c r="L237" s="21">
        <f>IF(ISNUMBER('dont exp vers UE'!L237),'dont exp vers UE'!L237-'dont imp en provenance UE'!L237,0)</f>
        <v>-33.205731</v>
      </c>
      <c r="M237" s="21">
        <f>IF(ISNUMBER('dont exp vers UE'!M237),'dont exp vers UE'!M237-'dont imp en provenance UE'!M237,0)</f>
        <v>-59.041233999999989</v>
      </c>
      <c r="N237" s="21">
        <f>IF(ISNUMBER('dont exp vers UE'!N237),'dont exp vers UE'!N237-'dont imp en provenance UE'!N237,0)</f>
        <v>-73.967403999999974</v>
      </c>
      <c r="O237" s="21">
        <f>IF(ISNUMBER('dont exp vers UE'!O237),'dont exp vers UE'!O237-'dont imp en provenance UE'!O237,0)</f>
        <v>-54.541964000000021</v>
      </c>
      <c r="P237" s="72">
        <f>IF(ISNUMBER('dont exp vers UE'!P237),'dont exp vers UE'!P237-'dont imp en provenance UE'!P237,0)</f>
        <v>-44.086594999999988</v>
      </c>
      <c r="Q237" s="22">
        <f t="shared" si="16"/>
        <v>-585.46524299999999</v>
      </c>
    </row>
    <row r="238" spans="1:17" x14ac:dyDescent="0.2">
      <c r="A238" s="47"/>
      <c r="B238" s="18">
        <v>17</v>
      </c>
      <c r="C238" s="27"/>
      <c r="D238" s="20">
        <v>2014</v>
      </c>
      <c r="E238" s="21">
        <f>IF(ISNUMBER('dont exp vers UE'!E238),'dont exp vers UE'!E238-'dont imp en provenance UE'!E238,0)</f>
        <v>-46.930396000000002</v>
      </c>
      <c r="F238" s="21">
        <f>IF(ISNUMBER('dont exp vers UE'!F238),'dont exp vers UE'!F238-'dont imp en provenance UE'!F238,0)</f>
        <v>-59.251863</v>
      </c>
      <c r="G238" s="21">
        <f>IF(ISNUMBER('dont exp vers UE'!G238),'dont exp vers UE'!G238-'dont imp en provenance UE'!G238,0)</f>
        <v>-52.959067999999988</v>
      </c>
      <c r="H238" s="21">
        <f>IF(ISNUMBER('dont exp vers UE'!H238),'dont exp vers UE'!H238-'dont imp en provenance UE'!H238,0)</f>
        <v>-45.617902000000001</v>
      </c>
      <c r="I238" s="21">
        <f>IF(ISNUMBER('dont exp vers UE'!I238),'dont exp vers UE'!I238-'dont imp en provenance UE'!I238,0)</f>
        <v>-44.323958000000005</v>
      </c>
      <c r="J238" s="21">
        <f>IF(ISNUMBER('dont exp vers UE'!J238),'dont exp vers UE'!J238-'dont imp en provenance UE'!J238,0)</f>
        <v>-45.164934999999986</v>
      </c>
      <c r="K238" s="21">
        <f>IF(ISNUMBER('dont exp vers UE'!K238),'dont exp vers UE'!K238-'dont imp en provenance UE'!K238,0)</f>
        <v>-30.933342999999994</v>
      </c>
      <c r="L238" s="21">
        <f>IF(ISNUMBER('dont exp vers UE'!L238),'dont exp vers UE'!L238-'dont imp en provenance UE'!L238,0)</f>
        <v>-37.770235999999997</v>
      </c>
      <c r="M238" s="21">
        <f>IF(ISNUMBER('dont exp vers UE'!M238),'dont exp vers UE'!M238-'dont imp en provenance UE'!M238,0)</f>
        <v>-59.173581999999996</v>
      </c>
      <c r="N238" s="21">
        <f>IF(ISNUMBER('dont exp vers UE'!N238),'dont exp vers UE'!N238-'dont imp en provenance UE'!N238,0)</f>
        <v>-78.338117000000025</v>
      </c>
      <c r="O238" s="21">
        <f>IF(ISNUMBER('dont exp vers UE'!O238),'dont exp vers UE'!O238-'dont imp en provenance UE'!O238,0)</f>
        <v>-55.688975000000013</v>
      </c>
      <c r="P238" s="72">
        <f>IF(ISNUMBER('dont exp vers UE'!P238),'dont exp vers UE'!P238-'dont imp en provenance UE'!P238,0)</f>
        <v>-50.645374999999973</v>
      </c>
      <c r="Q238" s="22">
        <f t="shared" si="16"/>
        <v>-606.79774999999995</v>
      </c>
    </row>
    <row r="239" spans="1:17" x14ac:dyDescent="0.2">
      <c r="A239" s="47"/>
      <c r="B239" s="18">
        <v>17</v>
      </c>
      <c r="C239" s="27"/>
      <c r="D239" s="20">
        <v>2015</v>
      </c>
      <c r="E239" s="21">
        <f>IF(ISNUMBER('dont exp vers UE'!E239),'dont exp vers UE'!E239-'dont imp en provenance UE'!E239,0)</f>
        <v>-59.287401999999986</v>
      </c>
      <c r="F239" s="21">
        <f>IF(ISNUMBER('dont exp vers UE'!F239),'dont exp vers UE'!F239-'dont imp en provenance UE'!F239,0)</f>
        <v>-62.56823399999999</v>
      </c>
      <c r="G239" s="21">
        <f>IF(ISNUMBER('dont exp vers UE'!G239),'dont exp vers UE'!G239-'dont imp en provenance UE'!G239,0)</f>
        <v>-62.948616000000001</v>
      </c>
      <c r="H239" s="21">
        <f>IF(ISNUMBER('dont exp vers UE'!H239),'dont exp vers UE'!H239-'dont imp en provenance UE'!H239,0)</f>
        <v>-66.518184000000005</v>
      </c>
      <c r="I239" s="21">
        <f>IF(ISNUMBER('dont exp vers UE'!I239),'dont exp vers UE'!I239-'dont imp en provenance UE'!I239,0)</f>
        <v>-55.620079000000004</v>
      </c>
      <c r="J239" s="21">
        <f>IF(ISNUMBER('dont exp vers UE'!J239),'dont exp vers UE'!J239-'dont imp en provenance UE'!J239,0)</f>
        <v>-54.595822999999996</v>
      </c>
      <c r="K239" s="21">
        <f>IF(ISNUMBER('dont exp vers UE'!K239),'dont exp vers UE'!K239-'dont imp en provenance UE'!K239,0)</f>
        <v>-37.286089999999987</v>
      </c>
      <c r="L239" s="21">
        <f>IF(ISNUMBER('dont exp vers UE'!L239),'dont exp vers UE'!L239-'dont imp en provenance UE'!L239,0)</f>
        <v>-52.92026700000001</v>
      </c>
      <c r="M239" s="21">
        <f>IF(ISNUMBER('dont exp vers UE'!M239),'dont exp vers UE'!M239-'dont imp en provenance UE'!M239,0)</f>
        <v>-72.038625999999979</v>
      </c>
      <c r="N239" s="21">
        <f>IF(ISNUMBER('dont exp vers UE'!N239),'dont exp vers UE'!N239-'dont imp en provenance UE'!N239,0)</f>
        <v>-88.731802999999985</v>
      </c>
      <c r="O239" s="21">
        <f>IF(ISNUMBER('dont exp vers UE'!O239),'dont exp vers UE'!O239-'dont imp en provenance UE'!O239,0)</f>
        <v>-54.705283999999963</v>
      </c>
      <c r="P239" s="72">
        <f>IF(ISNUMBER('dont exp vers UE'!P239),'dont exp vers UE'!P239-'dont imp en provenance UE'!P239,0)</f>
        <v>-55.473528000000016</v>
      </c>
      <c r="Q239" s="22">
        <f t="shared" si="16"/>
        <v>-722.69393600000001</v>
      </c>
    </row>
    <row r="240" spans="1:17" x14ac:dyDescent="0.2">
      <c r="A240" s="47"/>
      <c r="B240" s="18">
        <v>17</v>
      </c>
      <c r="C240" s="27"/>
      <c r="D240" s="20">
        <v>2016</v>
      </c>
      <c r="E240" s="21">
        <f>IF(ISNUMBER('dont exp vers UE'!E240),'dont exp vers UE'!E240-'dont imp en provenance UE'!E240,0)</f>
        <v>-47.736618999999976</v>
      </c>
      <c r="F240" s="21">
        <f>IF(ISNUMBER('dont exp vers UE'!F240),'dont exp vers UE'!F240-'dont imp en provenance UE'!F240,0)</f>
        <v>-52.079792999999995</v>
      </c>
      <c r="G240" s="21">
        <f>IF(ISNUMBER('dont exp vers UE'!G240),'dont exp vers UE'!G240-'dont imp en provenance UE'!G240,0)</f>
        <v>-56.558482999999995</v>
      </c>
      <c r="H240" s="21">
        <f>IF(ISNUMBER('dont exp vers UE'!H240),'dont exp vers UE'!H240-'dont imp en provenance UE'!H240,0)</f>
        <v>-62.863730999999973</v>
      </c>
      <c r="I240" s="21">
        <f>IF(ISNUMBER('dont exp vers UE'!I240),'dont exp vers UE'!I240-'dont imp en provenance UE'!I240,0)</f>
        <v>-49.429258999999988</v>
      </c>
      <c r="J240" s="21">
        <f>IF(ISNUMBER('dont exp vers UE'!J240),'dont exp vers UE'!J240-'dont imp en provenance UE'!J240,0)</f>
        <v>-60.977399999999989</v>
      </c>
      <c r="K240" s="21">
        <f>IF(ISNUMBER('dont exp vers UE'!K240),'dont exp vers UE'!K240-'dont imp en provenance UE'!K240,0)</f>
        <v>-33.382263000000023</v>
      </c>
      <c r="L240" s="21">
        <f>IF(ISNUMBER('dont exp vers UE'!L240),'dont exp vers UE'!L240-'dont imp en provenance UE'!L240,0)</f>
        <v>-54.238306999999992</v>
      </c>
      <c r="M240" s="21">
        <f>IF(ISNUMBER('dont exp vers UE'!M240),'dont exp vers UE'!M240-'dont imp en provenance UE'!M240,0)</f>
        <v>-62.539030999999994</v>
      </c>
      <c r="N240" s="21">
        <f>IF(ISNUMBER('dont exp vers UE'!N240),'dont exp vers UE'!N240-'dont imp en provenance UE'!N240,0)</f>
        <v>-58.874952000000008</v>
      </c>
      <c r="O240" s="21">
        <f>IF(ISNUMBER('dont exp vers UE'!O240),'dont exp vers UE'!O240-'dont imp en provenance UE'!O240,0)</f>
        <v>-53.470568000000014</v>
      </c>
      <c r="P240" s="72">
        <f>IF(ISNUMBER('dont exp vers UE'!P240),'dont exp vers UE'!P240-'dont imp en provenance UE'!P240,0)</f>
        <v>-49.784046999999987</v>
      </c>
      <c r="Q240" s="22">
        <f t="shared" si="16"/>
        <v>-641.93445299999996</v>
      </c>
    </row>
    <row r="241" spans="1:17" x14ac:dyDescent="0.2">
      <c r="A241" s="47"/>
      <c r="B241" s="18">
        <v>17</v>
      </c>
      <c r="C241" s="27"/>
      <c r="D241" s="20">
        <v>2017</v>
      </c>
      <c r="E241" s="21">
        <f>IF(ISNUMBER('dont exp vers UE'!E241),'dont exp vers UE'!E241-'dont imp en provenance UE'!E241,0)</f>
        <v>-50.612501000000009</v>
      </c>
      <c r="F241" s="21">
        <f>IF(ISNUMBER('dont exp vers UE'!F241),'dont exp vers UE'!F241-'dont imp en provenance UE'!F241,0)</f>
        <v>-73.09487</v>
      </c>
      <c r="G241" s="21">
        <f>IF(ISNUMBER('dont exp vers UE'!G241),'dont exp vers UE'!G241-'dont imp en provenance UE'!G241,0)</f>
        <v>-66.439662000000027</v>
      </c>
      <c r="H241" s="21">
        <f>IF(ISNUMBER('dont exp vers UE'!H241),'dont exp vers UE'!H241-'dont imp en provenance UE'!H241,0)</f>
        <v>-49.837997999999999</v>
      </c>
      <c r="I241" s="21">
        <f>IF(ISNUMBER('dont exp vers UE'!I241),'dont exp vers UE'!I241-'dont imp en provenance UE'!I241,0)</f>
        <v>-55.414448999999991</v>
      </c>
      <c r="J241" s="21">
        <f>IF(ISNUMBER('dont exp vers UE'!J241),'dont exp vers UE'!J241-'dont imp en provenance UE'!J241,0)</f>
        <v>-44.67313</v>
      </c>
      <c r="K241" s="21">
        <f>IF(ISNUMBER('dont exp vers UE'!K241),'dont exp vers UE'!K241-'dont imp en provenance UE'!K241,0)</f>
        <v>-43.279327000000009</v>
      </c>
      <c r="L241" s="21">
        <f>IF(ISNUMBER('dont exp vers UE'!L241),'dont exp vers UE'!L241-'dont imp en provenance UE'!L241,0)</f>
        <v>-48.074577999999988</v>
      </c>
      <c r="M241" s="21">
        <f>IF(ISNUMBER('dont exp vers UE'!M241),'dont exp vers UE'!M241-'dont imp en provenance UE'!M241,0)</f>
        <v>-74.730072999999976</v>
      </c>
      <c r="N241" s="21">
        <f>IF(ISNUMBER('dont exp vers UE'!N241),'dont exp vers UE'!N241-'dont imp en provenance UE'!N241,0)</f>
        <v>-79.291473999999994</v>
      </c>
      <c r="O241" s="65">
        <f>IF(ISNUMBER('dont exp vers UE'!O241),'dont exp vers UE'!O241-'dont imp en provenance UE'!O241,0)</f>
        <v>-61.357252999999986</v>
      </c>
      <c r="P241" s="73">
        <f>IF(ISNUMBER('dont exp vers UE'!P241),'dont exp vers UE'!P241-'dont imp en provenance UE'!P241,0)</f>
        <v>-43.323574000000008</v>
      </c>
      <c r="Q241" s="28">
        <f>SUM(E241:P241)</f>
        <v>-690.12888900000007</v>
      </c>
    </row>
    <row r="242" spans="1:17" x14ac:dyDescent="0.2">
      <c r="A242" s="47"/>
      <c r="B242" s="18">
        <v>17</v>
      </c>
      <c r="C242" s="27"/>
      <c r="D242" s="20">
        <v>2018</v>
      </c>
      <c r="E242" s="21">
        <f>IF(ISNUMBER('dont exp vers UE'!E242),'dont exp vers UE'!E242-'dont imp en provenance UE'!E242,0)</f>
        <v>-53.937891000000008</v>
      </c>
      <c r="F242" s="21">
        <f>IF(ISNUMBER('dont exp vers UE'!F242),'dont exp vers UE'!F242-'dont imp en provenance UE'!F242,0)</f>
        <v>-60.050264999999996</v>
      </c>
      <c r="G242" s="21">
        <f>IF(ISNUMBER('dont exp vers UE'!G242),'dont exp vers UE'!G242-'dont imp en provenance UE'!G242,0)</f>
        <v>-56.853993000000003</v>
      </c>
      <c r="H242" s="21">
        <f>IF(ISNUMBER('dont exp vers UE'!H242),'dont exp vers UE'!H242-'dont imp en provenance UE'!H242,0)</f>
        <v>-54.027174000000002</v>
      </c>
      <c r="I242" s="21">
        <f>IF(ISNUMBER('dont exp vers UE'!I242),'dont exp vers UE'!I242-'dont imp en provenance UE'!I242,0)</f>
        <v>-47.40386700000002</v>
      </c>
      <c r="J242" s="21">
        <f>IF(ISNUMBER('dont exp vers UE'!J242),'dont exp vers UE'!J242-'dont imp en provenance UE'!J242,0)</f>
        <v>-48.101406999999995</v>
      </c>
      <c r="K242" s="21">
        <f>IF(ISNUMBER('dont exp vers UE'!K242),'dont exp vers UE'!K242-'dont imp en provenance UE'!K242,0)</f>
        <v>-39.934127000000004</v>
      </c>
      <c r="L242" s="21">
        <f>IF(ISNUMBER('dont exp vers UE'!L242),'dont exp vers UE'!L242-'dont imp en provenance UE'!L242,0)</f>
        <v>0</v>
      </c>
      <c r="M242" s="21">
        <f>IF(ISNUMBER('dont exp vers UE'!M242),'dont exp vers UE'!M242-'dont imp en provenance UE'!M242,0)</f>
        <v>0</v>
      </c>
      <c r="N242" s="21">
        <f>IF(ISNUMBER('dont exp vers UE'!N242),'dont exp vers UE'!N242-'dont imp en provenance UE'!N242,0)</f>
        <v>0</v>
      </c>
      <c r="O242" s="65">
        <f>IF(ISNUMBER('dont exp vers UE'!O242),'dont exp vers UE'!O242-'dont imp en provenance UE'!O242,0)</f>
        <v>0</v>
      </c>
      <c r="P242" s="73">
        <f>IF(ISNUMBER('dont exp vers UE'!P242),'dont exp vers UE'!P242-'dont imp en provenance UE'!P242,0)</f>
        <v>0</v>
      </c>
      <c r="Q242" s="28">
        <f>SUM(E242:P242)</f>
        <v>-360.30872399999998</v>
      </c>
    </row>
    <row r="243" spans="1:17" x14ac:dyDescent="0.2">
      <c r="A243" s="47"/>
      <c r="B243" s="18"/>
      <c r="C243" s="27"/>
      <c r="D243" s="20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77"/>
      <c r="Q243" s="50"/>
    </row>
    <row r="244" spans="1:17" x14ac:dyDescent="0.2">
      <c r="A244" s="23"/>
      <c r="B244" s="18"/>
      <c r="C244" s="18"/>
      <c r="D244" s="24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74"/>
      <c r="Q244" s="26"/>
    </row>
    <row r="245" spans="1:17" x14ac:dyDescent="0.2">
      <c r="A245" s="51" t="s">
        <v>40</v>
      </c>
      <c r="B245" s="18">
        <v>18</v>
      </c>
      <c r="C245" s="18"/>
      <c r="D245" s="20">
        <v>2007</v>
      </c>
      <c r="E245" s="21">
        <f>IF(ISNUMBER('dont exp vers UE'!E245),'dont exp vers UE'!E245-'dont imp en provenance UE'!E245,0)</f>
        <v>25.708789999999965</v>
      </c>
      <c r="F245" s="21">
        <f>IF(ISNUMBER('dont exp vers UE'!F245),'dont exp vers UE'!F245-'dont imp en provenance UE'!F245,0)</f>
        <v>-16.010579999999948</v>
      </c>
      <c r="G245" s="21">
        <f>IF(ISNUMBER('dont exp vers UE'!G245),'dont exp vers UE'!G245-'dont imp en provenance UE'!G245,0)</f>
        <v>21.879156000000023</v>
      </c>
      <c r="H245" s="21">
        <f>IF(ISNUMBER('dont exp vers UE'!H245),'dont exp vers UE'!H245-'dont imp en provenance UE'!H245,0)</f>
        <v>28.767896000000007</v>
      </c>
      <c r="I245" s="21">
        <f>IF(ISNUMBER('dont exp vers UE'!I245),'dont exp vers UE'!I245-'dont imp en provenance UE'!I245,0)</f>
        <v>34.883706999999958</v>
      </c>
      <c r="J245" s="21">
        <f>IF(ISNUMBER('dont exp vers UE'!J245),'dont exp vers UE'!J245-'dont imp en provenance UE'!J245,0)</f>
        <v>35.877291000000014</v>
      </c>
      <c r="K245" s="21">
        <f>IF(ISNUMBER('dont exp vers UE'!K245),'dont exp vers UE'!K245-'dont imp en provenance UE'!K245,0)</f>
        <v>46.605715000000089</v>
      </c>
      <c r="L245" s="21">
        <f>IF(ISNUMBER('dont exp vers UE'!L245),'dont exp vers UE'!L245-'dont imp en provenance UE'!L245,0)</f>
        <v>33.954701999999997</v>
      </c>
      <c r="M245" s="21">
        <f>IF(ISNUMBER('dont exp vers UE'!M245),'dont exp vers UE'!M245-'dont imp en provenance UE'!M245,0)</f>
        <v>39.483477999999991</v>
      </c>
      <c r="N245" s="21">
        <f>IF(ISNUMBER('dont exp vers UE'!N245),'dont exp vers UE'!N245-'dont imp en provenance UE'!N245,0)</f>
        <v>38.237176999999974</v>
      </c>
      <c r="O245" s="21">
        <f>IF(ISNUMBER('dont exp vers UE'!O245),'dont exp vers UE'!O245-'dont imp en provenance UE'!O245,0)</f>
        <v>51.451990999999964</v>
      </c>
      <c r="P245" s="72">
        <f>IF(ISNUMBER('dont exp vers UE'!P245),'dont exp vers UE'!P245-'dont imp en provenance UE'!P245,0)</f>
        <v>16.256224999999972</v>
      </c>
      <c r="Q245" s="22">
        <f>SUM(E245:P245)</f>
        <v>357.09554800000001</v>
      </c>
    </row>
    <row r="246" spans="1:17" x14ac:dyDescent="0.2">
      <c r="A246" s="19"/>
      <c r="B246" s="18">
        <v>18</v>
      </c>
      <c r="C246" s="18"/>
      <c r="D246" s="20">
        <v>2008</v>
      </c>
      <c r="E246" s="21">
        <f>IF(ISNUMBER('dont exp vers UE'!E246),'dont exp vers UE'!E246-'dont imp en provenance UE'!E246,0)</f>
        <v>22.878174000000001</v>
      </c>
      <c r="F246" s="21">
        <f>IF(ISNUMBER('dont exp vers UE'!F246),'dont exp vers UE'!F246-'dont imp en provenance UE'!F246,0)</f>
        <v>18.523324000000002</v>
      </c>
      <c r="G246" s="21">
        <f>IF(ISNUMBER('dont exp vers UE'!G246),'dont exp vers UE'!G246-'dont imp en provenance UE'!G246,0)</f>
        <v>12.287037999999939</v>
      </c>
      <c r="H246" s="21">
        <f>IF(ISNUMBER('dont exp vers UE'!H246),'dont exp vers UE'!H246-'dont imp en provenance UE'!H246,0)</f>
        <v>43.67891000000003</v>
      </c>
      <c r="I246" s="21">
        <f>IF(ISNUMBER('dont exp vers UE'!I246),'dont exp vers UE'!I246-'dont imp en provenance UE'!I246,0)</f>
        <v>21.257272999999941</v>
      </c>
      <c r="J246" s="21">
        <f>IF(ISNUMBER('dont exp vers UE'!J246),'dont exp vers UE'!J246-'dont imp en provenance UE'!J246,0)</f>
        <v>30.608175000000017</v>
      </c>
      <c r="K246" s="21">
        <f>IF(ISNUMBER('dont exp vers UE'!K246),'dont exp vers UE'!K246-'dont imp en provenance UE'!K246,0)</f>
        <v>65.15815299999997</v>
      </c>
      <c r="L246" s="21">
        <f>IF(ISNUMBER('dont exp vers UE'!L246),'dont exp vers UE'!L246-'dont imp en provenance UE'!L246,0)</f>
        <v>23.103359999999952</v>
      </c>
      <c r="M246" s="21">
        <f>IF(ISNUMBER('dont exp vers UE'!M246),'dont exp vers UE'!M246-'dont imp en provenance UE'!M246,0)</f>
        <v>38.556480000000022</v>
      </c>
      <c r="N246" s="21">
        <f>IF(ISNUMBER('dont exp vers UE'!N246),'dont exp vers UE'!N246-'dont imp en provenance UE'!N246,0)</f>
        <v>7.32738599999999</v>
      </c>
      <c r="O246" s="21">
        <f>IF(ISNUMBER('dont exp vers UE'!O246),'dont exp vers UE'!O246-'dont imp en provenance UE'!O246,0)</f>
        <v>16.024914000000024</v>
      </c>
      <c r="P246" s="72">
        <f>IF(ISNUMBER('dont exp vers UE'!P246),'dont exp vers UE'!P246-'dont imp en provenance UE'!P246,0)</f>
        <v>-0.52442700000005971</v>
      </c>
      <c r="Q246" s="22">
        <f t="shared" ref="Q246:Q254" si="17">SUM(E246:P246)</f>
        <v>298.87875999999983</v>
      </c>
    </row>
    <row r="247" spans="1:17" x14ac:dyDescent="0.2">
      <c r="A247" s="19"/>
      <c r="B247" s="18">
        <v>18</v>
      </c>
      <c r="C247" s="18"/>
      <c r="D247" s="20">
        <v>2009</v>
      </c>
      <c r="E247" s="21">
        <f>IF(ISNUMBER('dont exp vers UE'!E247),'dont exp vers UE'!E247-'dont imp en provenance UE'!E247,0)</f>
        <v>27.866230999999971</v>
      </c>
      <c r="F247" s="21">
        <f>IF(ISNUMBER('dont exp vers UE'!F247),'dont exp vers UE'!F247-'dont imp en provenance UE'!F247,0)</f>
        <v>7.724757000000011</v>
      </c>
      <c r="G247" s="21">
        <f>IF(ISNUMBER('dont exp vers UE'!G247),'dont exp vers UE'!G247-'dont imp en provenance UE'!G247,0)</f>
        <v>5.1658580000000143</v>
      </c>
      <c r="H247" s="21">
        <f>IF(ISNUMBER('dont exp vers UE'!H247),'dont exp vers UE'!H247-'dont imp en provenance UE'!H247,0)</f>
        <v>19.498224999999991</v>
      </c>
      <c r="I247" s="21">
        <f>IF(ISNUMBER('dont exp vers UE'!I247),'dont exp vers UE'!I247-'dont imp en provenance UE'!I247,0)</f>
        <v>22.928412999999978</v>
      </c>
      <c r="J247" s="21">
        <f>IF(ISNUMBER('dont exp vers UE'!J247),'dont exp vers UE'!J247-'dont imp en provenance UE'!J247,0)</f>
        <v>47.965198999999984</v>
      </c>
      <c r="K247" s="21">
        <f>IF(ISNUMBER('dont exp vers UE'!K247),'dont exp vers UE'!K247-'dont imp en provenance UE'!K247,0)</f>
        <v>64.274274000000048</v>
      </c>
      <c r="L247" s="21">
        <f>IF(ISNUMBER('dont exp vers UE'!L247),'dont exp vers UE'!L247-'dont imp en provenance UE'!L247,0)</f>
        <v>5.1944659999999772</v>
      </c>
      <c r="M247" s="21">
        <f>IF(ISNUMBER('dont exp vers UE'!M247),'dont exp vers UE'!M247-'dont imp en provenance UE'!M247,0)</f>
        <v>60.06023799999997</v>
      </c>
      <c r="N247" s="21">
        <f>IF(ISNUMBER('dont exp vers UE'!N247),'dont exp vers UE'!N247-'dont imp en provenance UE'!N247,0)</f>
        <v>3.5722940000000563</v>
      </c>
      <c r="O247" s="21">
        <f>IF(ISNUMBER('dont exp vers UE'!O247),'dont exp vers UE'!O247-'dont imp en provenance UE'!O247,0)</f>
        <v>34.898889999999938</v>
      </c>
      <c r="P247" s="72">
        <f>IF(ISNUMBER('dont exp vers UE'!P247),'dont exp vers UE'!P247-'dont imp en provenance UE'!P247,0)</f>
        <v>-19.375258999999971</v>
      </c>
      <c r="Q247" s="22">
        <f t="shared" si="17"/>
        <v>279.77358599999997</v>
      </c>
    </row>
    <row r="248" spans="1:17" x14ac:dyDescent="0.2">
      <c r="A248" s="19"/>
      <c r="B248" s="18">
        <v>18</v>
      </c>
      <c r="C248" s="18"/>
      <c r="D248" s="20">
        <v>2010</v>
      </c>
      <c r="E248" s="21">
        <f>IF(ISNUMBER('dont exp vers UE'!E248),'dont exp vers UE'!E248-'dont imp en provenance UE'!E248,0)</f>
        <v>34.74162999999993</v>
      </c>
      <c r="F248" s="21">
        <f>IF(ISNUMBER('dont exp vers UE'!F248),'dont exp vers UE'!F248-'dont imp en provenance UE'!F248,0)</f>
        <v>32.933872000000008</v>
      </c>
      <c r="G248" s="21">
        <f>IF(ISNUMBER('dont exp vers UE'!G248),'dont exp vers UE'!G248-'dont imp en provenance UE'!G248,0)</f>
        <v>58.752196999999967</v>
      </c>
      <c r="H248" s="21">
        <f>IF(ISNUMBER('dont exp vers UE'!H248),'dont exp vers UE'!H248-'dont imp en provenance UE'!H248,0)</f>
        <v>35.903813999999954</v>
      </c>
      <c r="I248" s="21">
        <f>IF(ISNUMBER('dont exp vers UE'!I248),'dont exp vers UE'!I248-'dont imp en provenance UE'!I248,0)</f>
        <v>22.449624999999969</v>
      </c>
      <c r="J248" s="21">
        <f>IF(ISNUMBER('dont exp vers UE'!J248),'dont exp vers UE'!J248-'dont imp en provenance UE'!J248,0)</f>
        <v>38.463133000000028</v>
      </c>
      <c r="K248" s="21">
        <f>IF(ISNUMBER('dont exp vers UE'!K248),'dont exp vers UE'!K248-'dont imp en provenance UE'!K248,0)</f>
        <v>41.505485000000022</v>
      </c>
      <c r="L248" s="21">
        <f>IF(ISNUMBER('dont exp vers UE'!L248),'dont exp vers UE'!L248-'dont imp en provenance UE'!L248,0)</f>
        <v>7.8843619999999532</v>
      </c>
      <c r="M248" s="21">
        <f>IF(ISNUMBER('dont exp vers UE'!M248),'dont exp vers UE'!M248-'dont imp en provenance UE'!M248,0)</f>
        <v>-1.5665169999999762</v>
      </c>
      <c r="N248" s="21">
        <f>IF(ISNUMBER('dont exp vers UE'!N248),'dont exp vers UE'!N248-'dont imp en provenance UE'!N248,0)</f>
        <v>10.531742000000065</v>
      </c>
      <c r="O248" s="21">
        <f>IF(ISNUMBER('dont exp vers UE'!O248),'dont exp vers UE'!O248-'dont imp en provenance UE'!O248,0)</f>
        <v>12.690263000000016</v>
      </c>
      <c r="P248" s="72">
        <f>IF(ISNUMBER('dont exp vers UE'!P248),'dont exp vers UE'!P248-'dont imp en provenance UE'!P248,0)</f>
        <v>2.2646300000000679</v>
      </c>
      <c r="Q248" s="22">
        <f t="shared" si="17"/>
        <v>296.554236</v>
      </c>
    </row>
    <row r="249" spans="1:17" x14ac:dyDescent="0.2">
      <c r="A249" s="19"/>
      <c r="B249" s="18">
        <v>18</v>
      </c>
      <c r="C249" s="18"/>
      <c r="D249" s="54" t="s">
        <v>23</v>
      </c>
      <c r="E249" s="21">
        <f>IF(ISNUMBER('dont exp vers UE'!E249),'dont exp vers UE'!E249-'dont imp en provenance UE'!E249,0)</f>
        <v>32.687816999999995</v>
      </c>
      <c r="F249" s="21">
        <f>IF(ISNUMBER('dont exp vers UE'!F249),'dont exp vers UE'!F249-'dont imp en provenance UE'!F249,0)</f>
        <v>16.343850999999972</v>
      </c>
      <c r="G249" s="21">
        <f>IF(ISNUMBER('dont exp vers UE'!G249),'dont exp vers UE'!G249-'dont imp en provenance UE'!G249,0)</f>
        <v>9.2461459999999533</v>
      </c>
      <c r="H249" s="21">
        <f>IF(ISNUMBER('dont exp vers UE'!H249),'dont exp vers UE'!H249-'dont imp en provenance UE'!H249,0)</f>
        <v>42.935370000000034</v>
      </c>
      <c r="I249" s="21">
        <f>IF(ISNUMBER('dont exp vers UE'!I249),'dont exp vers UE'!I249-'dont imp en provenance UE'!I249,0)</f>
        <v>50.050924000000009</v>
      </c>
      <c r="J249" s="21">
        <f>IF(ISNUMBER('dont exp vers UE'!J249),'dont exp vers UE'!J249-'dont imp en provenance UE'!J249,0)</f>
        <v>41.877308999999968</v>
      </c>
      <c r="K249" s="21">
        <f>IF(ISNUMBER('dont exp vers UE'!K249),'dont exp vers UE'!K249-'dont imp en provenance UE'!K249,0)</f>
        <v>48.308072999999979</v>
      </c>
      <c r="L249" s="21">
        <f>IF(ISNUMBER('dont exp vers UE'!L249),'dont exp vers UE'!L249-'dont imp en provenance UE'!L249,0)</f>
        <v>1.06073200000003</v>
      </c>
      <c r="M249" s="21">
        <f>IF(ISNUMBER('dont exp vers UE'!M249),'dont exp vers UE'!M249-'dont imp en provenance UE'!M249,0)</f>
        <v>28.007270000000062</v>
      </c>
      <c r="N249" s="21">
        <f>IF(ISNUMBER('dont exp vers UE'!N249),'dont exp vers UE'!N249-'dont imp en provenance UE'!N249,0)</f>
        <v>14.991915000000063</v>
      </c>
      <c r="O249" s="21">
        <f>IF(ISNUMBER('dont exp vers UE'!O249),'dont exp vers UE'!O249-'dont imp en provenance UE'!O249,0)</f>
        <v>29.919114000000036</v>
      </c>
      <c r="P249" s="72">
        <f>IF(ISNUMBER('dont exp vers UE'!P249),'dont exp vers UE'!P249-'dont imp en provenance UE'!P249,0)</f>
        <v>18.134602000000029</v>
      </c>
      <c r="Q249" s="22">
        <f t="shared" si="17"/>
        <v>333.56312300000013</v>
      </c>
    </row>
    <row r="250" spans="1:17" x14ac:dyDescent="0.2">
      <c r="A250" s="19"/>
      <c r="B250" s="18">
        <v>18</v>
      </c>
      <c r="C250" s="18"/>
      <c r="D250" s="20">
        <v>2012</v>
      </c>
      <c r="E250" s="21">
        <f>IF(ISNUMBER('dont exp vers UE'!E250),'dont exp vers UE'!E250-'dont imp en provenance UE'!E250,0)</f>
        <v>72.870809999999949</v>
      </c>
      <c r="F250" s="21">
        <f>IF(ISNUMBER('dont exp vers UE'!F250),'dont exp vers UE'!F250-'dont imp en provenance UE'!F250,0)</f>
        <v>-4.5937800000000379</v>
      </c>
      <c r="G250" s="21">
        <f>IF(ISNUMBER('dont exp vers UE'!G250),'dont exp vers UE'!G250-'dont imp en provenance UE'!G250,0)</f>
        <v>38.449802999999974</v>
      </c>
      <c r="H250" s="21">
        <f>IF(ISNUMBER('dont exp vers UE'!H250),'dont exp vers UE'!H250-'dont imp en provenance UE'!H250,0)</f>
        <v>28.91471800000005</v>
      </c>
      <c r="I250" s="21">
        <f>IF(ISNUMBER('dont exp vers UE'!I250),'dont exp vers UE'!I250-'dont imp en provenance UE'!I250,0)</f>
        <v>74.845887000000005</v>
      </c>
      <c r="J250" s="21">
        <f>IF(ISNUMBER('dont exp vers UE'!J250),'dont exp vers UE'!J250-'dont imp en provenance UE'!J250,0)</f>
        <v>39.381444999999985</v>
      </c>
      <c r="K250" s="21">
        <f>IF(ISNUMBER('dont exp vers UE'!K250),'dont exp vers UE'!K250-'dont imp en provenance UE'!K250,0)</f>
        <v>82.891361999999958</v>
      </c>
      <c r="L250" s="21">
        <f>IF(ISNUMBER('dont exp vers UE'!L250),'dont exp vers UE'!L250-'dont imp en provenance UE'!L250,0)</f>
        <v>21.576153999999974</v>
      </c>
      <c r="M250" s="21">
        <f>IF(ISNUMBER('dont exp vers UE'!M250),'dont exp vers UE'!M250-'dont imp en provenance UE'!M250,0)</f>
        <v>15.459619999999916</v>
      </c>
      <c r="N250" s="21">
        <f>IF(ISNUMBER('dont exp vers UE'!N250),'dont exp vers UE'!N250-'dont imp en provenance UE'!N250,0)</f>
        <v>38.25932899999998</v>
      </c>
      <c r="O250" s="21">
        <f>IF(ISNUMBER('dont exp vers UE'!O250),'dont exp vers UE'!O250-'dont imp en provenance UE'!O250,0)</f>
        <v>11.697529999999915</v>
      </c>
      <c r="P250" s="72">
        <f>IF(ISNUMBER('dont exp vers UE'!P250),'dont exp vers UE'!P250-'dont imp en provenance UE'!P250,0)</f>
        <v>-4.6856389999999237</v>
      </c>
      <c r="Q250" s="22">
        <f t="shared" si="17"/>
        <v>415.06723899999974</v>
      </c>
    </row>
    <row r="251" spans="1:17" x14ac:dyDescent="0.2">
      <c r="A251" s="19"/>
      <c r="B251" s="18">
        <v>18</v>
      </c>
      <c r="C251" s="18"/>
      <c r="D251" s="20">
        <v>2013</v>
      </c>
      <c r="E251" s="21">
        <f>IF(ISNUMBER('dont exp vers UE'!E251),'dont exp vers UE'!E251-'dont imp en provenance UE'!E251,0)</f>
        <v>27.640609999999981</v>
      </c>
      <c r="F251" s="21">
        <f>IF(ISNUMBER('dont exp vers UE'!F251),'dont exp vers UE'!F251-'dont imp en provenance UE'!F251,0)</f>
        <v>-16.509560000000079</v>
      </c>
      <c r="G251" s="21">
        <f>IF(ISNUMBER('dont exp vers UE'!G251),'dont exp vers UE'!G251-'dont imp en provenance UE'!G251,0)</f>
        <v>37.268748000000073</v>
      </c>
      <c r="H251" s="21">
        <f>IF(ISNUMBER('dont exp vers UE'!H251),'dont exp vers UE'!H251-'dont imp en provenance UE'!H251,0)</f>
        <v>57.287653999999975</v>
      </c>
      <c r="I251" s="21">
        <f>IF(ISNUMBER('dont exp vers UE'!I251),'dont exp vers UE'!I251-'dont imp en provenance UE'!I251,0)</f>
        <v>47.188333</v>
      </c>
      <c r="J251" s="21">
        <f>IF(ISNUMBER('dont exp vers UE'!J251),'dont exp vers UE'!J251-'dont imp en provenance UE'!J251,0)</f>
        <v>60.215576999999996</v>
      </c>
      <c r="K251" s="21">
        <f>IF(ISNUMBER('dont exp vers UE'!K251),'dont exp vers UE'!K251-'dont imp en provenance UE'!K251,0)</f>
        <v>75.312538999999958</v>
      </c>
      <c r="L251" s="21">
        <f>IF(ISNUMBER('dont exp vers UE'!L251),'dont exp vers UE'!L251-'dont imp en provenance UE'!L251,0)</f>
        <v>47.222913000000005</v>
      </c>
      <c r="M251" s="21">
        <f>IF(ISNUMBER('dont exp vers UE'!M251),'dont exp vers UE'!M251-'dont imp en provenance UE'!M251,0)</f>
        <v>50.306557999999995</v>
      </c>
      <c r="N251" s="21">
        <f>IF(ISNUMBER('dont exp vers UE'!N251),'dont exp vers UE'!N251-'dont imp en provenance UE'!N251,0)</f>
        <v>20.59170899999998</v>
      </c>
      <c r="O251" s="21">
        <f>IF(ISNUMBER('dont exp vers UE'!O251),'dont exp vers UE'!O251-'dont imp en provenance UE'!O251,0)</f>
        <v>30.586994000000061</v>
      </c>
      <c r="P251" s="72">
        <f>IF(ISNUMBER('dont exp vers UE'!P251),'dont exp vers UE'!P251-'dont imp en provenance UE'!P251,0)</f>
        <v>-8.3006190000000402</v>
      </c>
      <c r="Q251" s="22">
        <f t="shared" si="17"/>
        <v>428.81145599999991</v>
      </c>
    </row>
    <row r="252" spans="1:17" x14ac:dyDescent="0.2">
      <c r="A252" s="19"/>
      <c r="B252" s="18">
        <v>18</v>
      </c>
      <c r="C252" s="18"/>
      <c r="D252" s="20">
        <v>2014</v>
      </c>
      <c r="E252" s="21">
        <f>IF(ISNUMBER('dont exp vers UE'!E252),'dont exp vers UE'!E252-'dont imp en provenance UE'!E252,0)</f>
        <v>61.087525999999968</v>
      </c>
      <c r="F252" s="21">
        <f>IF(ISNUMBER('dont exp vers UE'!F252),'dont exp vers UE'!F252-'dont imp en provenance UE'!F252,0)</f>
        <v>7.9143680000000245</v>
      </c>
      <c r="G252" s="21">
        <f>IF(ISNUMBER('dont exp vers UE'!G252),'dont exp vers UE'!G252-'dont imp en provenance UE'!G252,0)</f>
        <v>37.872080000000039</v>
      </c>
      <c r="H252" s="21">
        <f>IF(ISNUMBER('dont exp vers UE'!H252),'dont exp vers UE'!H252-'dont imp en provenance UE'!H252,0)</f>
        <v>46.021315999999956</v>
      </c>
      <c r="I252" s="21">
        <f>IF(ISNUMBER('dont exp vers UE'!I252),'dont exp vers UE'!I252-'dont imp en provenance UE'!I252,0)</f>
        <v>3.6077929999999583</v>
      </c>
      <c r="J252" s="21">
        <f>IF(ISNUMBER('dont exp vers UE'!J252),'dont exp vers UE'!J252-'dont imp en provenance UE'!J252,0)</f>
        <v>-0.90337600000003704</v>
      </c>
      <c r="K252" s="21">
        <f>IF(ISNUMBER('dont exp vers UE'!K252),'dont exp vers UE'!K252-'dont imp en provenance UE'!K252,0)</f>
        <v>6.4513299999999845</v>
      </c>
      <c r="L252" s="21">
        <f>IF(ISNUMBER('dont exp vers UE'!L252),'dont exp vers UE'!L252-'dont imp en provenance UE'!L252,0)</f>
        <v>-20.318303000000014</v>
      </c>
      <c r="M252" s="21">
        <f>IF(ISNUMBER('dont exp vers UE'!M252),'dont exp vers UE'!M252-'dont imp en provenance UE'!M252,0)</f>
        <v>-15.434942999999919</v>
      </c>
      <c r="N252" s="21">
        <f>IF(ISNUMBER('dont exp vers UE'!N252),'dont exp vers UE'!N252-'dont imp en provenance UE'!N252,0)</f>
        <v>18.402341999999976</v>
      </c>
      <c r="O252" s="21">
        <f>IF(ISNUMBER('dont exp vers UE'!O252),'dont exp vers UE'!O252-'dont imp en provenance UE'!O252,0)</f>
        <v>22.913240999999971</v>
      </c>
      <c r="P252" s="72">
        <f>IF(ISNUMBER('dont exp vers UE'!P252),'dont exp vers UE'!P252-'dont imp en provenance UE'!P252,0)</f>
        <v>-26.825797999999963</v>
      </c>
      <c r="Q252" s="22">
        <f t="shared" si="17"/>
        <v>140.78757599999994</v>
      </c>
    </row>
    <row r="253" spans="1:17" x14ac:dyDescent="0.2">
      <c r="A253" s="19"/>
      <c r="B253" s="18">
        <v>18</v>
      </c>
      <c r="C253" s="18"/>
      <c r="D253" s="20">
        <v>2015</v>
      </c>
      <c r="E253" s="21">
        <f>IF(ISNUMBER('dont exp vers UE'!E253),'dont exp vers UE'!E253-'dont imp en provenance UE'!E253,0)</f>
        <v>13.400675000000092</v>
      </c>
      <c r="F253" s="21">
        <f>IF(ISNUMBER('dont exp vers UE'!F253),'dont exp vers UE'!F253-'dont imp en provenance UE'!F253,0)</f>
        <v>-30.849986999999942</v>
      </c>
      <c r="G253" s="21">
        <f>IF(ISNUMBER('dont exp vers UE'!G253),'dont exp vers UE'!G253-'dont imp en provenance UE'!G253,0)</f>
        <v>9.873045999999988</v>
      </c>
      <c r="H253" s="21">
        <f>IF(ISNUMBER('dont exp vers UE'!H253),'dont exp vers UE'!H253-'dont imp en provenance UE'!H253,0)</f>
        <v>22.356123999999966</v>
      </c>
      <c r="I253" s="21">
        <f>IF(ISNUMBER('dont exp vers UE'!I253),'dont exp vers UE'!I253-'dont imp en provenance UE'!I253,0)</f>
        <v>-1.7643679999999904</v>
      </c>
      <c r="J253" s="21">
        <f>IF(ISNUMBER('dont exp vers UE'!J253),'dont exp vers UE'!J253-'dont imp en provenance UE'!J253,0)</f>
        <v>22.08696800000007</v>
      </c>
      <c r="K253" s="21">
        <f>IF(ISNUMBER('dont exp vers UE'!K253),'dont exp vers UE'!K253-'dont imp en provenance UE'!K253,0)</f>
        <v>25.440967999999998</v>
      </c>
      <c r="L253" s="21">
        <f>IF(ISNUMBER('dont exp vers UE'!L253),'dont exp vers UE'!L253-'dont imp en provenance UE'!L253,0)</f>
        <v>7.6904949999999985</v>
      </c>
      <c r="M253" s="21">
        <f>IF(ISNUMBER('dont exp vers UE'!M253),'dont exp vers UE'!M253-'dont imp en provenance UE'!M253,0)</f>
        <v>0.99931199999991804</v>
      </c>
      <c r="N253" s="21">
        <f>IF(ISNUMBER('dont exp vers UE'!N253),'dont exp vers UE'!N253-'dont imp en provenance UE'!N253,0)</f>
        <v>-31.166285999999957</v>
      </c>
      <c r="O253" s="21">
        <f>IF(ISNUMBER('dont exp vers UE'!O253),'dont exp vers UE'!O253-'dont imp en provenance UE'!O253,0)</f>
        <v>27.536878999999999</v>
      </c>
      <c r="P253" s="72">
        <f>IF(ISNUMBER('dont exp vers UE'!P253),'dont exp vers UE'!P253-'dont imp en provenance UE'!P253,0)</f>
        <v>-39.654741000000001</v>
      </c>
      <c r="Q253" s="22">
        <f t="shared" si="17"/>
        <v>25.949085000000139</v>
      </c>
    </row>
    <row r="254" spans="1:17" x14ac:dyDescent="0.2">
      <c r="A254" s="19"/>
      <c r="B254" s="18">
        <v>18</v>
      </c>
      <c r="C254" s="18"/>
      <c r="D254" s="20">
        <v>2016</v>
      </c>
      <c r="E254" s="21">
        <f>IF(ISNUMBER('dont exp vers UE'!E254),'dont exp vers UE'!E254-'dont imp en provenance UE'!E254,0)</f>
        <v>-4.754998999999998</v>
      </c>
      <c r="F254" s="21">
        <f>IF(ISNUMBER('dont exp vers UE'!F254),'dont exp vers UE'!F254-'dont imp en provenance UE'!F254,0)</f>
        <v>-37.65874800000006</v>
      </c>
      <c r="G254" s="21">
        <f>IF(ISNUMBER('dont exp vers UE'!G254),'dont exp vers UE'!G254-'dont imp en provenance UE'!G254,0)</f>
        <v>-9.4609139999999456</v>
      </c>
      <c r="H254" s="21">
        <f>IF(ISNUMBER('dont exp vers UE'!H254),'dont exp vers UE'!H254-'dont imp en provenance UE'!H254,0)</f>
        <v>-0.94125900000000229</v>
      </c>
      <c r="I254" s="21">
        <f>IF(ISNUMBER('dont exp vers UE'!I254),'dont exp vers UE'!I254-'dont imp en provenance UE'!I254,0)</f>
        <v>7.9482979999999657</v>
      </c>
      <c r="J254" s="21">
        <f>IF(ISNUMBER('dont exp vers UE'!J254),'dont exp vers UE'!J254-'dont imp en provenance UE'!J254,0)</f>
        <v>-1.6020369999999957</v>
      </c>
      <c r="K254" s="21">
        <f>IF(ISNUMBER('dont exp vers UE'!K254),'dont exp vers UE'!K254-'dont imp en provenance UE'!K254,0)</f>
        <v>1.8241409999999405</v>
      </c>
      <c r="L254" s="21">
        <f>IF(ISNUMBER('dont exp vers UE'!L254),'dont exp vers UE'!L254-'dont imp en provenance UE'!L254,0)</f>
        <v>-25.437512999999967</v>
      </c>
      <c r="M254" s="21">
        <f>IF(ISNUMBER('dont exp vers UE'!M254),'dont exp vers UE'!M254-'dont imp en provenance UE'!M254,0)</f>
        <v>-40.300361000000009</v>
      </c>
      <c r="N254" s="21">
        <f>IF(ISNUMBER('dont exp vers UE'!N254),'dont exp vers UE'!N254-'dont imp en provenance UE'!N254,0)</f>
        <v>-52.626400999999987</v>
      </c>
      <c r="O254" s="21">
        <f>IF(ISNUMBER('dont exp vers UE'!O254),'dont exp vers UE'!O254-'dont imp en provenance UE'!O254,0)</f>
        <v>0.75887400000004845</v>
      </c>
      <c r="P254" s="72">
        <f>IF(ISNUMBER('dont exp vers UE'!P254),'dont exp vers UE'!P254-'dont imp en provenance UE'!P254,0)</f>
        <v>-39.639431999999942</v>
      </c>
      <c r="Q254" s="22">
        <f t="shared" si="17"/>
        <v>-201.89035099999995</v>
      </c>
    </row>
    <row r="255" spans="1:17" x14ac:dyDescent="0.2">
      <c r="A255" s="19"/>
      <c r="B255" s="18">
        <v>18</v>
      </c>
      <c r="C255" s="18"/>
      <c r="D255" s="20">
        <v>2017</v>
      </c>
      <c r="E255" s="21">
        <f>IF(ISNUMBER('dont exp vers UE'!E255),'dont exp vers UE'!E255-'dont imp en provenance UE'!E255,0)</f>
        <v>1.0047239999999533</v>
      </c>
      <c r="F255" s="21">
        <f>IF(ISNUMBER('dont exp vers UE'!F255),'dont exp vers UE'!F255-'dont imp en provenance UE'!F255,0)</f>
        <v>-38.36359200000004</v>
      </c>
      <c r="G255" s="21">
        <f>IF(ISNUMBER('dont exp vers UE'!G255),'dont exp vers UE'!G255-'dont imp en provenance UE'!G255,0)</f>
        <v>-4.894179000000122</v>
      </c>
      <c r="H255" s="21">
        <f>IF(ISNUMBER('dont exp vers UE'!H255),'dont exp vers UE'!H255-'dont imp en provenance UE'!H255,0)</f>
        <v>34.848823999999922</v>
      </c>
      <c r="I255" s="21">
        <f>IF(ISNUMBER('dont exp vers UE'!I255),'dont exp vers UE'!I255-'dont imp en provenance UE'!I255,0)</f>
        <v>30.191665999999998</v>
      </c>
      <c r="J255" s="21">
        <f>IF(ISNUMBER('dont exp vers UE'!J255),'dont exp vers UE'!J255-'dont imp en provenance UE'!J255,0)</f>
        <v>42.01721699999996</v>
      </c>
      <c r="K255" s="21">
        <f>IF(ISNUMBER('dont exp vers UE'!K255),'dont exp vers UE'!K255-'dont imp en provenance UE'!K255,0)</f>
        <v>25.364876000000038</v>
      </c>
      <c r="L255" s="21">
        <f>IF(ISNUMBER('dont exp vers UE'!L255),'dont exp vers UE'!L255-'dont imp en provenance UE'!L255,0)</f>
        <v>-11.772198999999944</v>
      </c>
      <c r="M255" s="21">
        <f>IF(ISNUMBER('dont exp vers UE'!M255),'dont exp vers UE'!M255-'dont imp en provenance UE'!M255,0)</f>
        <v>-29.716276999999991</v>
      </c>
      <c r="N255" s="21">
        <f>IF(ISNUMBER('dont exp vers UE'!N255),'dont exp vers UE'!N255-'dont imp en provenance UE'!N255,0)</f>
        <v>11.941295999999966</v>
      </c>
      <c r="O255" s="65">
        <f>IF(ISNUMBER('dont exp vers UE'!O255),'dont exp vers UE'!O255-'dont imp en provenance UE'!O255,0)</f>
        <v>57.304297000000133</v>
      </c>
      <c r="P255" s="73">
        <f>IF(ISNUMBER('dont exp vers UE'!P255),'dont exp vers UE'!P255-'dont imp en provenance UE'!P255,0)</f>
        <v>-11.978455000000054</v>
      </c>
      <c r="Q255" s="28">
        <f>SUM(E255:P255)</f>
        <v>105.94819799999982</v>
      </c>
    </row>
    <row r="256" spans="1:17" x14ac:dyDescent="0.2">
      <c r="A256" s="19"/>
      <c r="B256" s="18">
        <v>18</v>
      </c>
      <c r="C256" s="18"/>
      <c r="D256" s="20">
        <v>2018</v>
      </c>
      <c r="E256" s="21">
        <f>IF(ISNUMBER('dont exp vers UE'!E256),'dont exp vers UE'!E256-'dont imp en provenance UE'!E256,0)</f>
        <v>-2.0632350000001338</v>
      </c>
      <c r="F256" s="21">
        <f>IF(ISNUMBER('dont exp vers UE'!F256),'dont exp vers UE'!F256-'dont imp en provenance UE'!F256,0)</f>
        <v>-5.1177149999999756</v>
      </c>
      <c r="G256" s="21">
        <f>IF(ISNUMBER('dont exp vers UE'!G256),'dont exp vers UE'!G256-'dont imp en provenance UE'!G256,0)</f>
        <v>-2.3496450000000664</v>
      </c>
      <c r="H256" s="21">
        <f>IF(ISNUMBER('dont exp vers UE'!H256),'dont exp vers UE'!H256-'dont imp en provenance UE'!H256,0)</f>
        <v>24.523727999999892</v>
      </c>
      <c r="I256" s="21">
        <f>IF(ISNUMBER('dont exp vers UE'!I256),'dont exp vers UE'!I256-'dont imp en provenance UE'!I256,0)</f>
        <v>35.458385000000021</v>
      </c>
      <c r="J256" s="21">
        <f>IF(ISNUMBER('dont exp vers UE'!J256),'dont exp vers UE'!J256-'dont imp en provenance UE'!J256,0)</f>
        <v>39.875179000000003</v>
      </c>
      <c r="K256" s="21">
        <f>IF(ISNUMBER('dont exp vers UE'!K256),'dont exp vers UE'!K256-'dont imp en provenance UE'!K256,0)</f>
        <v>31.108048000000053</v>
      </c>
      <c r="L256" s="21">
        <f>IF(ISNUMBER('dont exp vers UE'!L256),'dont exp vers UE'!L256-'dont imp en provenance UE'!L256,0)</f>
        <v>0</v>
      </c>
      <c r="M256" s="21">
        <f>IF(ISNUMBER('dont exp vers UE'!M256),'dont exp vers UE'!M256-'dont imp en provenance UE'!M256,0)</f>
        <v>0</v>
      </c>
      <c r="N256" s="21">
        <f>IF(ISNUMBER('dont exp vers UE'!N256),'dont exp vers UE'!N256-'dont imp en provenance UE'!N256,0)</f>
        <v>0</v>
      </c>
      <c r="O256" s="65">
        <f>IF(ISNUMBER('dont exp vers UE'!O256),'dont exp vers UE'!O256-'dont imp en provenance UE'!O256,0)</f>
        <v>0</v>
      </c>
      <c r="P256" s="73">
        <f>IF(ISNUMBER('dont exp vers UE'!P256),'dont exp vers UE'!P256-'dont imp en provenance UE'!P256,0)</f>
        <v>0</v>
      </c>
      <c r="Q256" s="28">
        <f>SUM(E256:P256)</f>
        <v>121.43474499999979</v>
      </c>
    </row>
    <row r="257" spans="1:17" x14ac:dyDescent="0.2">
      <c r="A257" s="19"/>
      <c r="B257" s="18"/>
      <c r="C257" s="18"/>
      <c r="D257" s="20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77"/>
      <c r="Q257" s="50"/>
    </row>
    <row r="258" spans="1:17" x14ac:dyDescent="0.2">
      <c r="A258" s="19"/>
      <c r="B258" s="18"/>
      <c r="C258" s="18"/>
      <c r="D258" s="24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74"/>
      <c r="Q258" s="26"/>
    </row>
    <row r="259" spans="1:17" x14ac:dyDescent="0.2">
      <c r="A259" s="52" t="s">
        <v>41</v>
      </c>
      <c r="B259" s="18">
        <v>19</v>
      </c>
      <c r="C259" s="18"/>
      <c r="D259" s="20">
        <v>2007</v>
      </c>
      <c r="E259" s="21">
        <f>IF(ISNUMBER('dont exp vers UE'!E259),'dont exp vers UE'!E259-'dont imp en provenance UE'!E259,0)</f>
        <v>56.851343</v>
      </c>
      <c r="F259" s="21">
        <f>IF(ISNUMBER('dont exp vers UE'!F259),'dont exp vers UE'!F259-'dont imp en provenance UE'!F259,0)</f>
        <v>52.208405999999997</v>
      </c>
      <c r="G259" s="21">
        <f>IF(ISNUMBER('dont exp vers UE'!G259),'dont exp vers UE'!G259-'dont imp en provenance UE'!G259,0)</f>
        <v>67.437184000000002</v>
      </c>
      <c r="H259" s="21">
        <f>IF(ISNUMBER('dont exp vers UE'!H259),'dont exp vers UE'!H259-'dont imp en provenance UE'!H259,0)</f>
        <v>59.108484000000004</v>
      </c>
      <c r="I259" s="21">
        <f>IF(ISNUMBER('dont exp vers UE'!I259),'dont exp vers UE'!I259-'dont imp en provenance UE'!I259,0)</f>
        <v>66.346425999999994</v>
      </c>
      <c r="J259" s="21">
        <f>IF(ISNUMBER('dont exp vers UE'!J259),'dont exp vers UE'!J259-'dont imp en provenance UE'!J259,0)</f>
        <v>62.125573999999986</v>
      </c>
      <c r="K259" s="21">
        <f>IF(ISNUMBER('dont exp vers UE'!K259),'dont exp vers UE'!K259-'dont imp en provenance UE'!K259,0)</f>
        <v>62.313697000000005</v>
      </c>
      <c r="L259" s="21">
        <f>IF(ISNUMBER('dont exp vers UE'!L259),'dont exp vers UE'!L259-'dont imp en provenance UE'!L259,0)</f>
        <v>60.422066000000001</v>
      </c>
      <c r="M259" s="21">
        <f>IF(ISNUMBER('dont exp vers UE'!M259),'dont exp vers UE'!M259-'dont imp en provenance UE'!M259,0)</f>
        <v>67.704734000000002</v>
      </c>
      <c r="N259" s="21">
        <f>IF(ISNUMBER('dont exp vers UE'!N259),'dont exp vers UE'!N259-'dont imp en provenance UE'!N259,0)</f>
        <v>91.101215999999994</v>
      </c>
      <c r="O259" s="21">
        <f>IF(ISNUMBER('dont exp vers UE'!O259),'dont exp vers UE'!O259-'dont imp en provenance UE'!O259,0)</f>
        <v>81.043176000000003</v>
      </c>
      <c r="P259" s="72">
        <f>IF(ISNUMBER('dont exp vers UE'!P259),'dont exp vers UE'!P259-'dont imp en provenance UE'!P259,0)</f>
        <v>60.866247000000001</v>
      </c>
      <c r="Q259" s="22">
        <f>SUM(E259:P259)</f>
        <v>787.5285530000001</v>
      </c>
    </row>
    <row r="260" spans="1:17" x14ac:dyDescent="0.2">
      <c r="A260" s="19"/>
      <c r="B260" s="18">
        <v>19</v>
      </c>
      <c r="C260" s="18"/>
      <c r="D260" s="20">
        <v>2008</v>
      </c>
      <c r="E260" s="21">
        <f>IF(ISNUMBER('dont exp vers UE'!E260),'dont exp vers UE'!E260-'dont imp en provenance UE'!E260,0)</f>
        <v>53.373704999999987</v>
      </c>
      <c r="F260" s="21">
        <f>IF(ISNUMBER('dont exp vers UE'!F260),'dont exp vers UE'!F260-'dont imp en provenance UE'!F260,0)</f>
        <v>54.745132999999996</v>
      </c>
      <c r="G260" s="21">
        <f>IF(ISNUMBER('dont exp vers UE'!G260),'dont exp vers UE'!G260-'dont imp en provenance UE'!G260,0)</f>
        <v>52.679203000000001</v>
      </c>
      <c r="H260" s="21">
        <f>IF(ISNUMBER('dont exp vers UE'!H260),'dont exp vers UE'!H260-'dont imp en provenance UE'!H260,0)</f>
        <v>63.16057099999999</v>
      </c>
      <c r="I260" s="21">
        <f>IF(ISNUMBER('dont exp vers UE'!I260),'dont exp vers UE'!I260-'dont imp en provenance UE'!I260,0)</f>
        <v>73.544607999999997</v>
      </c>
      <c r="J260" s="21">
        <f>IF(ISNUMBER('dont exp vers UE'!J260),'dont exp vers UE'!J260-'dont imp en provenance UE'!J260,0)</f>
        <v>67.733990000000006</v>
      </c>
      <c r="K260" s="21">
        <f>IF(ISNUMBER('dont exp vers UE'!K260),'dont exp vers UE'!K260-'dont imp en provenance UE'!K260,0)</f>
        <v>80.147451000000004</v>
      </c>
      <c r="L260" s="21">
        <f>IF(ISNUMBER('dont exp vers UE'!L260),'dont exp vers UE'!L260-'dont imp en provenance UE'!L260,0)</f>
        <v>61.198146999999992</v>
      </c>
      <c r="M260" s="21">
        <f>IF(ISNUMBER('dont exp vers UE'!M260),'dont exp vers UE'!M260-'dont imp en provenance UE'!M260,0)</f>
        <v>82.179674000000006</v>
      </c>
      <c r="N260" s="21">
        <f>IF(ISNUMBER('dont exp vers UE'!N260),'dont exp vers UE'!N260-'dont imp en provenance UE'!N260,0)</f>
        <v>74.311597000000006</v>
      </c>
      <c r="O260" s="21">
        <f>IF(ISNUMBER('dont exp vers UE'!O260),'dont exp vers UE'!O260-'dont imp en provenance UE'!O260,0)</f>
        <v>62.302950999999993</v>
      </c>
      <c r="P260" s="72">
        <f>IF(ISNUMBER('dont exp vers UE'!P260),'dont exp vers UE'!P260-'dont imp en provenance UE'!P260,0)</f>
        <v>45.757487999999995</v>
      </c>
      <c r="Q260" s="22">
        <f t="shared" ref="Q260:Q268" si="18">SUM(E260:P260)</f>
        <v>771.13451799999996</v>
      </c>
    </row>
    <row r="261" spans="1:17" x14ac:dyDescent="0.2">
      <c r="A261" s="19"/>
      <c r="B261" s="18">
        <v>19</v>
      </c>
      <c r="C261" s="18"/>
      <c r="D261" s="20">
        <v>2009</v>
      </c>
      <c r="E261" s="21">
        <f>IF(ISNUMBER('dont exp vers UE'!E261),'dont exp vers UE'!E261-'dont imp en provenance UE'!E261,0)</f>
        <v>43.773263999999998</v>
      </c>
      <c r="F261" s="21">
        <f>IF(ISNUMBER('dont exp vers UE'!F261),'dont exp vers UE'!F261-'dont imp en provenance UE'!F261,0)</f>
        <v>53.161906999999992</v>
      </c>
      <c r="G261" s="21">
        <f>IF(ISNUMBER('dont exp vers UE'!G261),'dont exp vers UE'!G261-'dont imp en provenance UE'!G261,0)</f>
        <v>61.890867</v>
      </c>
      <c r="H261" s="21">
        <f>IF(ISNUMBER('dont exp vers UE'!H261),'dont exp vers UE'!H261-'dont imp en provenance UE'!H261,0)</f>
        <v>67.019204999999999</v>
      </c>
      <c r="I261" s="21">
        <f>IF(ISNUMBER('dont exp vers UE'!I261),'dont exp vers UE'!I261-'dont imp en provenance UE'!I261,0)</f>
        <v>68.447960999999992</v>
      </c>
      <c r="J261" s="21">
        <f>IF(ISNUMBER('dont exp vers UE'!J261),'dont exp vers UE'!J261-'dont imp en provenance UE'!J261,0)</f>
        <v>89.065191999999996</v>
      </c>
      <c r="K261" s="21">
        <f>IF(ISNUMBER('dont exp vers UE'!K261),'dont exp vers UE'!K261-'dont imp en provenance UE'!K261,0)</f>
        <v>68.653714999999991</v>
      </c>
      <c r="L261" s="21">
        <f>IF(ISNUMBER('dont exp vers UE'!L261),'dont exp vers UE'!L261-'dont imp en provenance UE'!L261,0)</f>
        <v>55.704972999999995</v>
      </c>
      <c r="M261" s="21">
        <f>IF(ISNUMBER('dont exp vers UE'!M261),'dont exp vers UE'!M261-'dont imp en provenance UE'!M261,0)</f>
        <v>77.407008999999988</v>
      </c>
      <c r="N261" s="21">
        <f>IF(ISNUMBER('dont exp vers UE'!N261),'dont exp vers UE'!N261-'dont imp en provenance UE'!N261,0)</f>
        <v>70.412697999999992</v>
      </c>
      <c r="O261" s="21">
        <f>IF(ISNUMBER('dont exp vers UE'!O261),'dont exp vers UE'!O261-'dont imp en provenance UE'!O261,0)</f>
        <v>73.34720999999999</v>
      </c>
      <c r="P261" s="72">
        <f>IF(ISNUMBER('dont exp vers UE'!P261),'dont exp vers UE'!P261-'dont imp en provenance UE'!P261,0)</f>
        <v>53.374760999999999</v>
      </c>
      <c r="Q261" s="22">
        <f t="shared" si="18"/>
        <v>782.25876199999993</v>
      </c>
    </row>
    <row r="262" spans="1:17" x14ac:dyDescent="0.2">
      <c r="A262" s="19"/>
      <c r="B262" s="18">
        <v>19</v>
      </c>
      <c r="C262" s="18"/>
      <c r="D262" s="20">
        <v>2010</v>
      </c>
      <c r="E262" s="21">
        <f>IF(ISNUMBER('dont exp vers UE'!E262),'dont exp vers UE'!E262-'dont imp en provenance UE'!E262,0)</f>
        <v>40.305699999999995</v>
      </c>
      <c r="F262" s="21">
        <f>IF(ISNUMBER('dont exp vers UE'!F262),'dont exp vers UE'!F262-'dont imp en provenance UE'!F262,0)</f>
        <v>61.16869299999999</v>
      </c>
      <c r="G262" s="21">
        <f>IF(ISNUMBER('dont exp vers UE'!G262),'dont exp vers UE'!G262-'dont imp en provenance UE'!G262,0)</f>
        <v>82.343022999999988</v>
      </c>
      <c r="H262" s="21">
        <f>IF(ISNUMBER('dont exp vers UE'!H262),'dont exp vers UE'!H262-'dont imp en provenance UE'!H262,0)</f>
        <v>66.557885999999996</v>
      </c>
      <c r="I262" s="21">
        <f>IF(ISNUMBER('dont exp vers UE'!I262),'dont exp vers UE'!I262-'dont imp en provenance UE'!I262,0)</f>
        <v>67.94251899999999</v>
      </c>
      <c r="J262" s="21">
        <f>IF(ISNUMBER('dont exp vers UE'!J262),'dont exp vers UE'!J262-'dont imp en provenance UE'!J262,0)</f>
        <v>67.174549999999996</v>
      </c>
      <c r="K262" s="21">
        <f>IF(ISNUMBER('dont exp vers UE'!K262),'dont exp vers UE'!K262-'dont imp en provenance UE'!K262,0)</f>
        <v>58.836805999999996</v>
      </c>
      <c r="L262" s="21">
        <f>IF(ISNUMBER('dont exp vers UE'!L262),'dont exp vers UE'!L262-'dont imp en provenance UE'!L262,0)</f>
        <v>54.370001999999992</v>
      </c>
      <c r="M262" s="21">
        <f>IF(ISNUMBER('dont exp vers UE'!M262),'dont exp vers UE'!M262-'dont imp en provenance UE'!M262,0)</f>
        <v>43.843330999999999</v>
      </c>
      <c r="N262" s="21">
        <f>IF(ISNUMBER('dont exp vers UE'!N262),'dont exp vers UE'!N262-'dont imp en provenance UE'!N262,0)</f>
        <v>60.267181999999991</v>
      </c>
      <c r="O262" s="21">
        <f>IF(ISNUMBER('dont exp vers UE'!O262),'dont exp vers UE'!O262-'dont imp en provenance UE'!O262,0)</f>
        <v>67.396772999999996</v>
      </c>
      <c r="P262" s="72">
        <f>IF(ISNUMBER('dont exp vers UE'!P262),'dont exp vers UE'!P262-'dont imp en provenance UE'!P262,0)</f>
        <v>58.270308</v>
      </c>
      <c r="Q262" s="22">
        <f t="shared" si="18"/>
        <v>728.47677299999998</v>
      </c>
    </row>
    <row r="263" spans="1:17" x14ac:dyDescent="0.2">
      <c r="A263" s="19"/>
      <c r="B263" s="18">
        <v>19</v>
      </c>
      <c r="C263" s="18"/>
      <c r="D263" s="54" t="s">
        <v>23</v>
      </c>
      <c r="E263" s="21">
        <f>IF(ISNUMBER('dont exp vers UE'!E263),'dont exp vers UE'!E263-'dont imp en provenance UE'!E263,0)</f>
        <v>56.663567999999998</v>
      </c>
      <c r="F263" s="21">
        <f>IF(ISNUMBER('dont exp vers UE'!F263),'dont exp vers UE'!F263-'dont imp en provenance UE'!F263,0)</f>
        <v>59.813085999999998</v>
      </c>
      <c r="G263" s="21">
        <f>IF(ISNUMBER('dont exp vers UE'!G263),'dont exp vers UE'!G263-'dont imp en provenance UE'!G263,0)</f>
        <v>66.477930999999998</v>
      </c>
      <c r="H263" s="21">
        <f>IF(ISNUMBER('dont exp vers UE'!H263),'dont exp vers UE'!H263-'dont imp en provenance UE'!H263,0)</f>
        <v>78.541095999999996</v>
      </c>
      <c r="I263" s="21">
        <f>IF(ISNUMBER('dont exp vers UE'!I263),'dont exp vers UE'!I263-'dont imp en provenance UE'!I263,0)</f>
        <v>105.023613</v>
      </c>
      <c r="J263" s="21">
        <f>IF(ISNUMBER('dont exp vers UE'!J263),'dont exp vers UE'!J263-'dont imp en provenance UE'!J263,0)</f>
        <v>79.148940999999994</v>
      </c>
      <c r="K263" s="21">
        <f>IF(ISNUMBER('dont exp vers UE'!K263),'dont exp vers UE'!K263-'dont imp en provenance UE'!K263,0)</f>
        <v>66.305347999999995</v>
      </c>
      <c r="L263" s="21">
        <f>IF(ISNUMBER('dont exp vers UE'!L263),'dont exp vers UE'!L263-'dont imp en provenance UE'!L263,0)</f>
        <v>61.01024799999999</v>
      </c>
      <c r="M263" s="21">
        <f>IF(ISNUMBER('dont exp vers UE'!M263),'dont exp vers UE'!M263-'dont imp en provenance UE'!M263,0)</f>
        <v>72.615702999999996</v>
      </c>
      <c r="N263" s="21">
        <f>IF(ISNUMBER('dont exp vers UE'!N263),'dont exp vers UE'!N263-'dont imp en provenance UE'!N263,0)</f>
        <v>86.601081999999991</v>
      </c>
      <c r="O263" s="21">
        <f>IF(ISNUMBER('dont exp vers UE'!O263),'dont exp vers UE'!O263-'dont imp en provenance UE'!O263,0)</f>
        <v>88.828916000000007</v>
      </c>
      <c r="P263" s="72">
        <f>IF(ISNUMBER('dont exp vers UE'!P263),'dont exp vers UE'!P263-'dont imp en provenance UE'!P263,0)</f>
        <v>77.703552999999999</v>
      </c>
      <c r="Q263" s="22">
        <f t="shared" si="18"/>
        <v>898.73308500000007</v>
      </c>
    </row>
    <row r="264" spans="1:17" x14ac:dyDescent="0.2">
      <c r="A264" s="19"/>
      <c r="B264" s="18">
        <v>19</v>
      </c>
      <c r="C264" s="18"/>
      <c r="D264" s="20">
        <v>2012</v>
      </c>
      <c r="E264" s="21">
        <f>IF(ISNUMBER('dont exp vers UE'!E264),'dont exp vers UE'!E264-'dont imp en provenance UE'!E264,0)</f>
        <v>76.859430000000003</v>
      </c>
      <c r="F264" s="21">
        <f>IF(ISNUMBER('dont exp vers UE'!F264),'dont exp vers UE'!F264-'dont imp en provenance UE'!F264,0)</f>
        <v>71.346454999999992</v>
      </c>
      <c r="G264" s="21">
        <f>IF(ISNUMBER('dont exp vers UE'!G264),'dont exp vers UE'!G264-'dont imp en provenance UE'!G264,0)</f>
        <v>87.849102000000002</v>
      </c>
      <c r="H264" s="21">
        <f>IF(ISNUMBER('dont exp vers UE'!H264),'dont exp vers UE'!H264-'dont imp en provenance UE'!H264,0)</f>
        <v>81.335778000000005</v>
      </c>
      <c r="I264" s="21">
        <f>IF(ISNUMBER('dont exp vers UE'!I264),'dont exp vers UE'!I264-'dont imp en provenance UE'!I264,0)</f>
        <v>108.98765499999999</v>
      </c>
      <c r="J264" s="21">
        <f>IF(ISNUMBER('dont exp vers UE'!J264),'dont exp vers UE'!J264-'dont imp en provenance UE'!J264,0)</f>
        <v>90.910573999999997</v>
      </c>
      <c r="K264" s="21">
        <f>IF(ISNUMBER('dont exp vers UE'!K264),'dont exp vers UE'!K264-'dont imp en provenance UE'!K264,0)</f>
        <v>106.275009</v>
      </c>
      <c r="L264" s="21">
        <f>IF(ISNUMBER('dont exp vers UE'!L264),'dont exp vers UE'!L264-'dont imp en provenance UE'!L264,0)</f>
        <v>81.431082000000004</v>
      </c>
      <c r="M264" s="21">
        <f>IF(ISNUMBER('dont exp vers UE'!M264),'dont exp vers UE'!M264-'dont imp en provenance UE'!M264,0)</f>
        <v>89.684936999999991</v>
      </c>
      <c r="N264" s="21">
        <f>IF(ISNUMBER('dont exp vers UE'!N264),'dont exp vers UE'!N264-'dont imp en provenance UE'!N264,0)</f>
        <v>90.227879999999999</v>
      </c>
      <c r="O264" s="21">
        <f>IF(ISNUMBER('dont exp vers UE'!O264),'dont exp vers UE'!O264-'dont imp en provenance UE'!O264,0)</f>
        <v>80.841744000000006</v>
      </c>
      <c r="P264" s="72">
        <f>IF(ISNUMBER('dont exp vers UE'!P264),'dont exp vers UE'!P264-'dont imp en provenance UE'!P264,0)</f>
        <v>66.870363999999995</v>
      </c>
      <c r="Q264" s="22">
        <f t="shared" si="18"/>
        <v>1032.6200100000001</v>
      </c>
    </row>
    <row r="265" spans="1:17" x14ac:dyDescent="0.2">
      <c r="A265" s="19"/>
      <c r="B265" s="18">
        <v>19</v>
      </c>
      <c r="C265" s="18"/>
      <c r="D265" s="20">
        <v>2013</v>
      </c>
      <c r="E265" s="21">
        <f>IF(ISNUMBER('dont exp vers UE'!E265),'dont exp vers UE'!E265-'dont imp en provenance UE'!E265,0)</f>
        <v>72.733373999999998</v>
      </c>
      <c r="F265" s="21">
        <f>IF(ISNUMBER('dont exp vers UE'!F265),'dont exp vers UE'!F265-'dont imp en provenance UE'!F265,0)</f>
        <v>69.362311999999989</v>
      </c>
      <c r="G265" s="21">
        <f>IF(ISNUMBER('dont exp vers UE'!G265),'dont exp vers UE'!G265-'dont imp en provenance UE'!G265,0)</f>
        <v>71.515383999999997</v>
      </c>
      <c r="H265" s="21">
        <f>IF(ISNUMBER('dont exp vers UE'!H265),'dont exp vers UE'!H265-'dont imp en provenance UE'!H265,0)</f>
        <v>84.085515999999984</v>
      </c>
      <c r="I265" s="21">
        <f>IF(ISNUMBER('dont exp vers UE'!I265),'dont exp vers UE'!I265-'dont imp en provenance UE'!I265,0)</f>
        <v>78.241388000000001</v>
      </c>
      <c r="J265" s="21">
        <f>IF(ISNUMBER('dont exp vers UE'!J265),'dont exp vers UE'!J265-'dont imp en provenance UE'!J265,0)</f>
        <v>84.624270999999993</v>
      </c>
      <c r="K265" s="21">
        <f>IF(ISNUMBER('dont exp vers UE'!K265),'dont exp vers UE'!K265-'dont imp en provenance UE'!K265,0)</f>
        <v>78.330155999999988</v>
      </c>
      <c r="L265" s="21">
        <f>IF(ISNUMBER('dont exp vers UE'!L265),'dont exp vers UE'!L265-'dont imp en provenance UE'!L265,0)</f>
        <v>61.151159</v>
      </c>
      <c r="M265" s="21">
        <f>IF(ISNUMBER('dont exp vers UE'!M265),'dont exp vers UE'!M265-'dont imp en provenance UE'!M265,0)</f>
        <v>67.516184999999993</v>
      </c>
      <c r="N265" s="21">
        <f>IF(ISNUMBER('dont exp vers UE'!N265),'dont exp vers UE'!N265-'dont imp en provenance UE'!N265,0)</f>
        <v>81.934834999999993</v>
      </c>
      <c r="O265" s="21">
        <f>IF(ISNUMBER('dont exp vers UE'!O265),'dont exp vers UE'!O265-'dont imp en provenance UE'!O265,0)</f>
        <v>67.992610999999997</v>
      </c>
      <c r="P265" s="72">
        <f>IF(ISNUMBER('dont exp vers UE'!P265),'dont exp vers UE'!P265-'dont imp en provenance UE'!P265,0)</f>
        <v>52.685281000000003</v>
      </c>
      <c r="Q265" s="22">
        <f t="shared" si="18"/>
        <v>870.17247199999997</v>
      </c>
    </row>
    <row r="266" spans="1:17" x14ac:dyDescent="0.2">
      <c r="A266" s="19"/>
      <c r="B266" s="18">
        <v>19</v>
      </c>
      <c r="C266" s="18"/>
      <c r="D266" s="20">
        <v>2014</v>
      </c>
      <c r="E266" s="21">
        <f>IF(ISNUMBER('dont exp vers UE'!E266),'dont exp vers UE'!E266-'dont imp en provenance UE'!E266,0)</f>
        <v>64.942088999999996</v>
      </c>
      <c r="F266" s="21">
        <f>IF(ISNUMBER('dont exp vers UE'!F266),'dont exp vers UE'!F266-'dont imp en provenance UE'!F266,0)</f>
        <v>77.044062999999994</v>
      </c>
      <c r="G266" s="21">
        <f>IF(ISNUMBER('dont exp vers UE'!G266),'dont exp vers UE'!G266-'dont imp en provenance UE'!G266,0)</f>
        <v>87.164724000000007</v>
      </c>
      <c r="H266" s="21">
        <f>IF(ISNUMBER('dont exp vers UE'!H266),'dont exp vers UE'!H266-'dont imp en provenance UE'!H266,0)</f>
        <v>60.476734999999991</v>
      </c>
      <c r="I266" s="21">
        <f>IF(ISNUMBER('dont exp vers UE'!I266),'dont exp vers UE'!I266-'dont imp en provenance UE'!I266,0)</f>
        <v>49.438868999999997</v>
      </c>
      <c r="J266" s="21">
        <f>IF(ISNUMBER('dont exp vers UE'!J266),'dont exp vers UE'!J266-'dont imp en provenance UE'!J266,0)</f>
        <v>43.607403000000005</v>
      </c>
      <c r="K266" s="21">
        <f>IF(ISNUMBER('dont exp vers UE'!K266),'dont exp vers UE'!K266-'dont imp en provenance UE'!K266,0)</f>
        <v>49.048380999999999</v>
      </c>
      <c r="L266" s="21">
        <f>IF(ISNUMBER('dont exp vers UE'!L266),'dont exp vers UE'!L266-'dont imp en provenance UE'!L266,0)</f>
        <v>31.615591999999996</v>
      </c>
      <c r="M266" s="21">
        <f>IF(ISNUMBER('dont exp vers UE'!M266),'dont exp vers UE'!M266-'dont imp en provenance UE'!M266,0)</f>
        <v>42.218706999999995</v>
      </c>
      <c r="N266" s="21">
        <f>IF(ISNUMBER('dont exp vers UE'!N266),'dont exp vers UE'!N266-'dont imp en provenance UE'!N266,0)</f>
        <v>63.233903999999995</v>
      </c>
      <c r="O266" s="21">
        <f>IF(ISNUMBER('dont exp vers UE'!O266),'dont exp vers UE'!O266-'dont imp en provenance UE'!O266,0)</f>
        <v>66.260331999999991</v>
      </c>
      <c r="P266" s="72">
        <f>IF(ISNUMBER('dont exp vers UE'!P266),'dont exp vers UE'!P266-'dont imp en provenance UE'!P266,0)</f>
        <v>77.217968999999997</v>
      </c>
      <c r="Q266" s="22">
        <f t="shared" si="18"/>
        <v>712.26876800000002</v>
      </c>
    </row>
    <row r="267" spans="1:17" x14ac:dyDescent="0.2">
      <c r="A267" s="19"/>
      <c r="B267" s="18">
        <v>19</v>
      </c>
      <c r="C267" s="18"/>
      <c r="D267" s="20">
        <v>2015</v>
      </c>
      <c r="E267" s="21">
        <f>IF(ISNUMBER('dont exp vers UE'!E267),'dont exp vers UE'!E267-'dont imp en provenance UE'!E267,0)</f>
        <v>55.971108000000001</v>
      </c>
      <c r="F267" s="21">
        <f>IF(ISNUMBER('dont exp vers UE'!F267),'dont exp vers UE'!F267-'dont imp en provenance UE'!F267,0)</f>
        <v>56.341639999999998</v>
      </c>
      <c r="G267" s="21">
        <f>IF(ISNUMBER('dont exp vers UE'!G267),'dont exp vers UE'!G267-'dont imp en provenance UE'!G267,0)</f>
        <v>71.187663999999984</v>
      </c>
      <c r="H267" s="21">
        <f>IF(ISNUMBER('dont exp vers UE'!H267),'dont exp vers UE'!H267-'dont imp en provenance UE'!H267,0)</f>
        <v>73.600781999999995</v>
      </c>
      <c r="I267" s="21">
        <f>IF(ISNUMBER('dont exp vers UE'!I267),'dont exp vers UE'!I267-'dont imp en provenance UE'!I267,0)</f>
        <v>59.923504999999992</v>
      </c>
      <c r="J267" s="21">
        <f>IF(ISNUMBER('dont exp vers UE'!J267),'dont exp vers UE'!J267-'dont imp en provenance UE'!J267,0)</f>
        <v>67.012424999999993</v>
      </c>
      <c r="K267" s="21">
        <f>IF(ISNUMBER('dont exp vers UE'!K267),'dont exp vers UE'!K267-'dont imp en provenance UE'!K267,0)</f>
        <v>66.283053999999993</v>
      </c>
      <c r="L267" s="21">
        <f>IF(ISNUMBER('dont exp vers UE'!L267),'dont exp vers UE'!L267-'dont imp en provenance UE'!L267,0)</f>
        <v>63.131168000000002</v>
      </c>
      <c r="M267" s="21">
        <f>IF(ISNUMBER('dont exp vers UE'!M267),'dont exp vers UE'!M267-'dont imp en provenance UE'!M267,0)</f>
        <v>53.586725999999999</v>
      </c>
      <c r="N267" s="21">
        <f>IF(ISNUMBER('dont exp vers UE'!N267),'dont exp vers UE'!N267-'dont imp en provenance UE'!N267,0)</f>
        <v>65.630801999999989</v>
      </c>
      <c r="O267" s="21">
        <f>IF(ISNUMBER('dont exp vers UE'!O267),'dont exp vers UE'!O267-'dont imp en provenance UE'!O267,0)</f>
        <v>81.294556999999998</v>
      </c>
      <c r="P267" s="72">
        <f>IF(ISNUMBER('dont exp vers UE'!P267),'dont exp vers UE'!P267-'dont imp en provenance UE'!P267,0)</f>
        <v>55.133843999999996</v>
      </c>
      <c r="Q267" s="22">
        <f t="shared" si="18"/>
        <v>769.09727499999985</v>
      </c>
    </row>
    <row r="268" spans="1:17" x14ac:dyDescent="0.2">
      <c r="A268" s="19"/>
      <c r="B268" s="18">
        <v>19</v>
      </c>
      <c r="C268" s="18"/>
      <c r="D268" s="20">
        <v>2016</v>
      </c>
      <c r="E268" s="21">
        <f>IF(ISNUMBER('dont exp vers UE'!E268),'dont exp vers UE'!E268-'dont imp en provenance UE'!E268,0)</f>
        <v>49.106282999999998</v>
      </c>
      <c r="F268" s="21">
        <f>IF(ISNUMBER('dont exp vers UE'!F268),'dont exp vers UE'!F268-'dont imp en provenance UE'!F268,0)</f>
        <v>58.301984999999988</v>
      </c>
      <c r="G268" s="21">
        <f>IF(ISNUMBER('dont exp vers UE'!G268),'dont exp vers UE'!G268-'dont imp en provenance UE'!G268,0)</f>
        <v>59.803032999999992</v>
      </c>
      <c r="H268" s="21">
        <f>IF(ISNUMBER('dont exp vers UE'!H268),'dont exp vers UE'!H268-'dont imp en provenance UE'!H268,0)</f>
        <v>56.736204000000001</v>
      </c>
      <c r="I268" s="21">
        <f>IF(ISNUMBER('dont exp vers UE'!I268),'dont exp vers UE'!I268-'dont imp en provenance UE'!I268,0)</f>
        <v>62.743945999999994</v>
      </c>
      <c r="J268" s="21">
        <f>IF(ISNUMBER('dont exp vers UE'!J268),'dont exp vers UE'!J268-'dont imp en provenance UE'!J268,0)</f>
        <v>55.734758999999997</v>
      </c>
      <c r="K268" s="21">
        <f>IF(ISNUMBER('dont exp vers UE'!K268),'dont exp vers UE'!K268-'dont imp en provenance UE'!K268,0)</f>
        <v>60.276851999999991</v>
      </c>
      <c r="L268" s="21">
        <f>IF(ISNUMBER('dont exp vers UE'!L268),'dont exp vers UE'!L268-'dont imp en provenance UE'!L268,0)</f>
        <v>54.007590999999991</v>
      </c>
      <c r="M268" s="21">
        <f>IF(ISNUMBER('dont exp vers UE'!M268),'dont exp vers UE'!M268-'dont imp en provenance UE'!M268,0)</f>
        <v>59.971502999999991</v>
      </c>
      <c r="N268" s="21">
        <f>IF(ISNUMBER('dont exp vers UE'!N268),'dont exp vers UE'!N268-'dont imp en provenance UE'!N268,0)</f>
        <v>65.616935999999995</v>
      </c>
      <c r="O268" s="21">
        <f>IF(ISNUMBER('dont exp vers UE'!O268),'dont exp vers UE'!O268-'dont imp en provenance UE'!O268,0)</f>
        <v>69.021180999999999</v>
      </c>
      <c r="P268" s="72">
        <f>IF(ISNUMBER('dont exp vers UE'!P268),'dont exp vers UE'!P268-'dont imp en provenance UE'!P268,0)</f>
        <v>63.845202</v>
      </c>
      <c r="Q268" s="22">
        <f t="shared" si="18"/>
        <v>715.1654749999999</v>
      </c>
    </row>
    <row r="269" spans="1:17" x14ac:dyDescent="0.2">
      <c r="A269" s="19"/>
      <c r="B269" s="18">
        <v>19</v>
      </c>
      <c r="C269" s="18"/>
      <c r="D269" s="20">
        <v>2017</v>
      </c>
      <c r="E269" s="21">
        <f>IF(ISNUMBER('dont exp vers UE'!E269),'dont exp vers UE'!E269-'dont imp en provenance UE'!E269,0)</f>
        <v>56.622743</v>
      </c>
      <c r="F269" s="21">
        <f>IF(ISNUMBER('dont exp vers UE'!F269),'dont exp vers UE'!F269-'dont imp en provenance UE'!F269,0)</f>
        <v>58.55951499999999</v>
      </c>
      <c r="G269" s="21">
        <f>IF(ISNUMBER('dont exp vers UE'!G269),'dont exp vers UE'!G269-'dont imp en provenance UE'!G269,0)</f>
        <v>63.878130999999989</v>
      </c>
      <c r="H269" s="21">
        <f>IF(ISNUMBER('dont exp vers UE'!H269),'dont exp vers UE'!H269-'dont imp en provenance UE'!H269,0)</f>
        <v>66.228794999999991</v>
      </c>
      <c r="I269" s="21">
        <f>IF(ISNUMBER('dont exp vers UE'!I269),'dont exp vers UE'!I269-'dont imp en provenance UE'!I269,0)</f>
        <v>75.915192999999988</v>
      </c>
      <c r="J269" s="21">
        <f>IF(ISNUMBER('dont exp vers UE'!J269),'dont exp vers UE'!J269-'dont imp en provenance UE'!J269,0)</f>
        <v>65.815253999999996</v>
      </c>
      <c r="K269" s="21">
        <f>IF(ISNUMBER('dont exp vers UE'!K269),'dont exp vers UE'!K269-'dont imp en provenance UE'!K269,0)</f>
        <v>68.765909000000008</v>
      </c>
      <c r="L269" s="21">
        <f>IF(ISNUMBER('dont exp vers UE'!L269),'dont exp vers UE'!L269-'dont imp en provenance UE'!L269,0)</f>
        <v>61.411570999999995</v>
      </c>
      <c r="M269" s="21">
        <f>IF(ISNUMBER('dont exp vers UE'!M269),'dont exp vers UE'!M269-'dont imp en provenance UE'!M269,0)</f>
        <v>74.281087999999997</v>
      </c>
      <c r="N269" s="21">
        <f>IF(ISNUMBER('dont exp vers UE'!N269),'dont exp vers UE'!N269-'dont imp en provenance UE'!N269,0)</f>
        <v>81.583444999999998</v>
      </c>
      <c r="O269" s="65">
        <f>IF(ISNUMBER('dont exp vers UE'!O269),'dont exp vers UE'!O269-'dont imp en provenance UE'!O269,0)</f>
        <v>100.129425</v>
      </c>
      <c r="P269" s="73">
        <f>IF(ISNUMBER('dont exp vers UE'!P269),'dont exp vers UE'!P269-'dont imp en provenance UE'!P269,0)</f>
        <v>87.335474000000005</v>
      </c>
      <c r="Q269" s="28">
        <f>SUM(E269:P269)</f>
        <v>860.52654299999983</v>
      </c>
    </row>
    <row r="270" spans="1:17" x14ac:dyDescent="0.2">
      <c r="A270" s="19"/>
      <c r="B270" s="18">
        <v>19</v>
      </c>
      <c r="C270" s="18"/>
      <c r="D270" s="20">
        <v>2018</v>
      </c>
      <c r="E270" s="21">
        <f>IF(ISNUMBER('dont exp vers UE'!E270),'dont exp vers UE'!E270-'dont imp en provenance UE'!E270,0)</f>
        <v>78.006869999999992</v>
      </c>
      <c r="F270" s="21">
        <f>IF(ISNUMBER('dont exp vers UE'!F270),'dont exp vers UE'!F270-'dont imp en provenance UE'!F270,0)</f>
        <v>72.265003000000007</v>
      </c>
      <c r="G270" s="21">
        <f>IF(ISNUMBER('dont exp vers UE'!G270),'dont exp vers UE'!G270-'dont imp en provenance UE'!G270,0)</f>
        <v>67.800060999999999</v>
      </c>
      <c r="H270" s="21">
        <f>IF(ISNUMBER('dont exp vers UE'!H270),'dont exp vers UE'!H270-'dont imp en provenance UE'!H270,0)</f>
        <v>66.991917000000001</v>
      </c>
      <c r="I270" s="21">
        <f>IF(ISNUMBER('dont exp vers UE'!I270),'dont exp vers UE'!I270-'dont imp en provenance UE'!I270,0)</f>
        <v>88.759634999999989</v>
      </c>
      <c r="J270" s="21">
        <f>IF(ISNUMBER('dont exp vers UE'!J270),'dont exp vers UE'!J270-'dont imp en provenance UE'!J270,0)</f>
        <v>68.785154999999989</v>
      </c>
      <c r="K270" s="21">
        <f>IF(ISNUMBER('dont exp vers UE'!K270),'dont exp vers UE'!K270-'dont imp en provenance UE'!K270,0)</f>
        <v>75.754711999999998</v>
      </c>
      <c r="L270" s="21">
        <f>IF(ISNUMBER('dont exp vers UE'!L270),'dont exp vers UE'!L270-'dont imp en provenance UE'!L270,0)</f>
        <v>0</v>
      </c>
      <c r="M270" s="21">
        <f>IF(ISNUMBER('dont exp vers UE'!M270),'dont exp vers UE'!M270-'dont imp en provenance UE'!M270,0)</f>
        <v>0</v>
      </c>
      <c r="N270" s="21">
        <f>IF(ISNUMBER('dont exp vers UE'!N270),'dont exp vers UE'!N270-'dont imp en provenance UE'!N270,0)</f>
        <v>0</v>
      </c>
      <c r="O270" s="65">
        <f>IF(ISNUMBER('dont exp vers UE'!O270),'dont exp vers UE'!O270-'dont imp en provenance UE'!O270,0)</f>
        <v>0</v>
      </c>
      <c r="P270" s="73">
        <f>IF(ISNUMBER('dont exp vers UE'!P270),'dont exp vers UE'!P270-'dont imp en provenance UE'!P270,0)</f>
        <v>0</v>
      </c>
      <c r="Q270" s="28">
        <f>SUM(E270:P270)</f>
        <v>518.36335299999996</v>
      </c>
    </row>
    <row r="271" spans="1:17" x14ac:dyDescent="0.2">
      <c r="A271" s="19"/>
      <c r="B271" s="18"/>
      <c r="C271" s="18"/>
      <c r="D271" s="24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74"/>
      <c r="Q271" s="26"/>
    </row>
    <row r="272" spans="1:17" x14ac:dyDescent="0.2">
      <c r="A272" s="19"/>
      <c r="B272" s="18"/>
      <c r="C272" s="18"/>
      <c r="D272" s="24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74"/>
      <c r="Q272" s="26"/>
    </row>
    <row r="273" spans="1:17" x14ac:dyDescent="0.2">
      <c r="A273" s="52" t="s">
        <v>42</v>
      </c>
      <c r="B273" s="18">
        <v>20</v>
      </c>
      <c r="C273" s="27"/>
      <c r="D273" s="20">
        <v>2007</v>
      </c>
      <c r="E273" s="21">
        <f>IF(ISNUMBER('dont exp vers UE'!E273),'dont exp vers UE'!E273-'dont imp en provenance UE'!E273,0)</f>
        <v>-17.884740000000008</v>
      </c>
      <c r="F273" s="21">
        <f>IF(ISNUMBER('dont exp vers UE'!F273),'dont exp vers UE'!F273-'dont imp en provenance UE'!F273,0)</f>
        <v>-39.376847999999995</v>
      </c>
      <c r="G273" s="21">
        <f>IF(ISNUMBER('dont exp vers UE'!G273),'dont exp vers UE'!G273-'dont imp en provenance UE'!G273,0)</f>
        <v>-29.144870000000012</v>
      </c>
      <c r="H273" s="21">
        <f>IF(ISNUMBER('dont exp vers UE'!H273),'dont exp vers UE'!H273-'dont imp en provenance UE'!H273,0)</f>
        <v>-11.73727199999999</v>
      </c>
      <c r="I273" s="21">
        <f>IF(ISNUMBER('dont exp vers UE'!I273),'dont exp vers UE'!I273-'dont imp en provenance UE'!I273,0)</f>
        <v>-9.2121649999999988</v>
      </c>
      <c r="J273" s="21">
        <f>IF(ISNUMBER('dont exp vers UE'!J273),'dont exp vers UE'!J273-'dont imp en provenance UE'!J273,0)</f>
        <v>-1.8261269999999996</v>
      </c>
      <c r="K273" s="21">
        <f>IF(ISNUMBER('dont exp vers UE'!K273),'dont exp vers UE'!K273-'dont imp en provenance UE'!K273,0)</f>
        <v>-9.9156599999999884</v>
      </c>
      <c r="L273" s="21">
        <f>IF(ISNUMBER('dont exp vers UE'!L273),'dont exp vers UE'!L273-'dont imp en provenance UE'!L273,0)</f>
        <v>-37.01621999999999</v>
      </c>
      <c r="M273" s="21">
        <f>IF(ISNUMBER('dont exp vers UE'!M273),'dont exp vers UE'!M273-'dont imp en provenance UE'!M273,0)</f>
        <v>-20.890821000000003</v>
      </c>
      <c r="N273" s="21">
        <f>IF(ISNUMBER('dont exp vers UE'!N273),'dont exp vers UE'!N273-'dont imp en provenance UE'!N273,0)</f>
        <v>-35.727060999999992</v>
      </c>
      <c r="O273" s="21">
        <f>IF(ISNUMBER('dont exp vers UE'!O273),'dont exp vers UE'!O273-'dont imp en provenance UE'!O273,0)</f>
        <v>-13.976046999999994</v>
      </c>
      <c r="P273" s="72">
        <f>IF(ISNUMBER('dont exp vers UE'!P273),'dont exp vers UE'!P273-'dont imp en provenance UE'!P273,0)</f>
        <v>-25.503620000000012</v>
      </c>
      <c r="Q273" s="22">
        <f>SUM(E273:P273)</f>
        <v>-252.21145100000001</v>
      </c>
    </row>
    <row r="274" spans="1:17" x14ac:dyDescent="0.2">
      <c r="A274" s="23"/>
      <c r="B274" s="18">
        <v>20</v>
      </c>
      <c r="C274" s="27"/>
      <c r="D274" s="20">
        <v>2008</v>
      </c>
      <c r="E274" s="21">
        <f>IF(ISNUMBER('dont exp vers UE'!E274),'dont exp vers UE'!E274-'dont imp en provenance UE'!E274,0)</f>
        <v>-18.971164999999985</v>
      </c>
      <c r="F274" s="21">
        <f>IF(ISNUMBER('dont exp vers UE'!F274),'dont exp vers UE'!F274-'dont imp en provenance UE'!F274,0)</f>
        <v>-26.747015000000005</v>
      </c>
      <c r="G274" s="21">
        <f>IF(ISNUMBER('dont exp vers UE'!G274),'dont exp vers UE'!G274-'dont imp en provenance UE'!G274,0)</f>
        <v>-20.437297999999998</v>
      </c>
      <c r="H274" s="21">
        <f>IF(ISNUMBER('dont exp vers UE'!H274),'dont exp vers UE'!H274-'dont imp en provenance UE'!H274,0)</f>
        <v>3.495978000000008</v>
      </c>
      <c r="I274" s="21">
        <f>IF(ISNUMBER('dont exp vers UE'!I274),'dont exp vers UE'!I274-'dont imp en provenance UE'!I274,0)</f>
        <v>-26.626586000000003</v>
      </c>
      <c r="J274" s="21">
        <f>IF(ISNUMBER('dont exp vers UE'!J274),'dont exp vers UE'!J274-'dont imp en provenance UE'!J274,0)</f>
        <v>-11.268881000000007</v>
      </c>
      <c r="K274" s="21">
        <f>IF(ISNUMBER('dont exp vers UE'!K274),'dont exp vers UE'!K274-'dont imp en provenance UE'!K274,0)</f>
        <v>-13.114140000000006</v>
      </c>
      <c r="L274" s="21">
        <f>IF(ISNUMBER('dont exp vers UE'!L274),'dont exp vers UE'!L274-'dont imp en provenance UE'!L274,0)</f>
        <v>-13.452622000000005</v>
      </c>
      <c r="M274" s="21">
        <f>IF(ISNUMBER('dont exp vers UE'!M274),'dont exp vers UE'!M274-'dont imp en provenance UE'!M274,0)</f>
        <v>-25.914257000000006</v>
      </c>
      <c r="N274" s="21">
        <f>IF(ISNUMBER('dont exp vers UE'!N274),'dont exp vers UE'!N274-'dont imp en provenance UE'!N274,0)</f>
        <v>-46.33257900000001</v>
      </c>
      <c r="O274" s="21">
        <f>IF(ISNUMBER('dont exp vers UE'!O274),'dont exp vers UE'!O274-'dont imp en provenance UE'!O274,0)</f>
        <v>-25.178813000000005</v>
      </c>
      <c r="P274" s="72">
        <f>IF(ISNUMBER('dont exp vers UE'!P274),'dont exp vers UE'!P274-'dont imp en provenance UE'!P274,0)</f>
        <v>-24.162305000000018</v>
      </c>
      <c r="Q274" s="22">
        <f t="shared" ref="Q274:Q282" si="19">SUM(E274:P274)</f>
        <v>-248.70968300000004</v>
      </c>
    </row>
    <row r="275" spans="1:17" x14ac:dyDescent="0.2">
      <c r="A275" s="23"/>
      <c r="B275" s="18">
        <v>20</v>
      </c>
      <c r="C275" s="27"/>
      <c r="D275" s="20">
        <v>2009</v>
      </c>
      <c r="E275" s="21">
        <f>IF(ISNUMBER('dont exp vers UE'!E275),'dont exp vers UE'!E275-'dont imp en provenance UE'!E275,0)</f>
        <v>-7.0653560000000084</v>
      </c>
      <c r="F275" s="21">
        <f>IF(ISNUMBER('dont exp vers UE'!F275),'dont exp vers UE'!F275-'dont imp en provenance UE'!F275,0)</f>
        <v>-20.459953999999996</v>
      </c>
      <c r="G275" s="21">
        <f>IF(ISNUMBER('dont exp vers UE'!G275),'dont exp vers UE'!G275-'dont imp en provenance UE'!G275,0)</f>
        <v>-25.017753999999996</v>
      </c>
      <c r="H275" s="21">
        <f>IF(ISNUMBER('dont exp vers UE'!H275),'dont exp vers UE'!H275-'dont imp en provenance UE'!H275,0)</f>
        <v>-9.4925890000000095</v>
      </c>
      <c r="I275" s="21">
        <f>IF(ISNUMBER('dont exp vers UE'!I275),'dont exp vers UE'!I275-'dont imp en provenance UE'!I275,0)</f>
        <v>-15.484141000000008</v>
      </c>
      <c r="J275" s="21">
        <f>IF(ISNUMBER('dont exp vers UE'!J275),'dont exp vers UE'!J275-'dont imp en provenance UE'!J275,0)</f>
        <v>-10.881651000000005</v>
      </c>
      <c r="K275" s="21">
        <f>IF(ISNUMBER('dont exp vers UE'!K275),'dont exp vers UE'!K275-'dont imp en provenance UE'!K275,0)</f>
        <v>2.3376290000000068</v>
      </c>
      <c r="L275" s="21">
        <f>IF(ISNUMBER('dont exp vers UE'!L275),'dont exp vers UE'!L275-'dont imp en provenance UE'!L275,0)</f>
        <v>-17.981325999999996</v>
      </c>
      <c r="M275" s="21">
        <f>IF(ISNUMBER('dont exp vers UE'!M275),'dont exp vers UE'!M275-'dont imp en provenance UE'!M275,0)</f>
        <v>-0.93035700000000077</v>
      </c>
      <c r="N275" s="21">
        <f>IF(ISNUMBER('dont exp vers UE'!N275),'dont exp vers UE'!N275-'dont imp en provenance UE'!N275,0)</f>
        <v>-42.091278000000017</v>
      </c>
      <c r="O275" s="21">
        <f>IF(ISNUMBER('dont exp vers UE'!O275),'dont exp vers UE'!O275-'dont imp en provenance UE'!O275,0)</f>
        <v>-23.69096900000001</v>
      </c>
      <c r="P275" s="72">
        <f>IF(ISNUMBER('dont exp vers UE'!P275),'dont exp vers UE'!P275-'dont imp en provenance UE'!P275,0)</f>
        <v>-31.74282700000002</v>
      </c>
      <c r="Q275" s="22">
        <f t="shared" si="19"/>
        <v>-202.50057300000009</v>
      </c>
    </row>
    <row r="276" spans="1:17" x14ac:dyDescent="0.2">
      <c r="A276" s="23"/>
      <c r="B276" s="18">
        <v>20</v>
      </c>
      <c r="C276" s="27"/>
      <c r="D276" s="20">
        <v>2010</v>
      </c>
      <c r="E276" s="21">
        <f>IF(ISNUMBER('dont exp vers UE'!E276),'dont exp vers UE'!E276-'dont imp en provenance UE'!E276,0)</f>
        <v>-10.257173000000009</v>
      </c>
      <c r="F276" s="21">
        <f>IF(ISNUMBER('dont exp vers UE'!F276),'dont exp vers UE'!F276-'dont imp en provenance UE'!F276,0)</f>
        <v>-20.669720999999996</v>
      </c>
      <c r="G276" s="21">
        <f>IF(ISNUMBER('dont exp vers UE'!G276),'dont exp vers UE'!G276-'dont imp en provenance UE'!G276,0)</f>
        <v>-19.907434999999992</v>
      </c>
      <c r="H276" s="21">
        <f>IF(ISNUMBER('dont exp vers UE'!H276),'dont exp vers UE'!H276-'dont imp en provenance UE'!H276,0)</f>
        <v>-11.737626000000006</v>
      </c>
      <c r="I276" s="21">
        <f>IF(ISNUMBER('dont exp vers UE'!I276),'dont exp vers UE'!I276-'dont imp en provenance UE'!I276,0)</f>
        <v>-19.704955999999996</v>
      </c>
      <c r="J276" s="21">
        <f>IF(ISNUMBER('dont exp vers UE'!J276),'dont exp vers UE'!J276-'dont imp en provenance UE'!J276,0)</f>
        <v>-10.147197999999989</v>
      </c>
      <c r="K276" s="21">
        <f>IF(ISNUMBER('dont exp vers UE'!K276),'dont exp vers UE'!K276-'dont imp en provenance UE'!K276,0)</f>
        <v>-6.4656719999999979</v>
      </c>
      <c r="L276" s="21">
        <f>IF(ISNUMBER('dont exp vers UE'!L276),'dont exp vers UE'!L276-'dont imp en provenance UE'!L276,0)</f>
        <v>-17.827816999999996</v>
      </c>
      <c r="M276" s="21">
        <f>IF(ISNUMBER('dont exp vers UE'!M276),'dont exp vers UE'!M276-'dont imp en provenance UE'!M276,0)</f>
        <v>-40.824320000000014</v>
      </c>
      <c r="N276" s="21">
        <f>IF(ISNUMBER('dont exp vers UE'!N276),'dont exp vers UE'!N276-'dont imp en provenance UE'!N276,0)</f>
        <v>-35.292045999999999</v>
      </c>
      <c r="O276" s="21">
        <f>IF(ISNUMBER('dont exp vers UE'!O276),'dont exp vers UE'!O276-'dont imp en provenance UE'!O276,0)</f>
        <v>-31.641391999999982</v>
      </c>
      <c r="P276" s="72">
        <f>IF(ISNUMBER('dont exp vers UE'!P276),'dont exp vers UE'!P276-'dont imp en provenance UE'!P276,0)</f>
        <v>-27.822929999999985</v>
      </c>
      <c r="Q276" s="22">
        <f t="shared" si="19"/>
        <v>-252.29828599999996</v>
      </c>
    </row>
    <row r="277" spans="1:17" x14ac:dyDescent="0.2">
      <c r="A277" s="23"/>
      <c r="B277" s="18">
        <v>20</v>
      </c>
      <c r="C277" s="27"/>
      <c r="D277" s="54" t="s">
        <v>23</v>
      </c>
      <c r="E277" s="21">
        <f>IF(ISNUMBER('dont exp vers UE'!E277),'dont exp vers UE'!E277-'dont imp en provenance UE'!E277,0)</f>
        <v>-13.002983999999984</v>
      </c>
      <c r="F277" s="21">
        <f>IF(ISNUMBER('dont exp vers UE'!F277),'dont exp vers UE'!F277-'dont imp en provenance UE'!F277,0)</f>
        <v>-35.367974999999987</v>
      </c>
      <c r="G277" s="21">
        <f>IF(ISNUMBER('dont exp vers UE'!G277),'dont exp vers UE'!G277-'dont imp en provenance UE'!G277,0)</f>
        <v>-41.524509999999992</v>
      </c>
      <c r="H277" s="21">
        <f>IF(ISNUMBER('dont exp vers UE'!H277),'dont exp vers UE'!H277-'dont imp en provenance UE'!H277,0)</f>
        <v>-17.065772999999993</v>
      </c>
      <c r="I277" s="21">
        <f>IF(ISNUMBER('dont exp vers UE'!I277),'dont exp vers UE'!I277-'dont imp en provenance UE'!I277,0)</f>
        <v>-20.310283999999996</v>
      </c>
      <c r="J277" s="21">
        <f>IF(ISNUMBER('dont exp vers UE'!J277),'dont exp vers UE'!J277-'dont imp en provenance UE'!J277,0)</f>
        <v>-16.461417000000012</v>
      </c>
      <c r="K277" s="21">
        <f>IF(ISNUMBER('dont exp vers UE'!K277),'dont exp vers UE'!K277-'dont imp en provenance UE'!K277,0)</f>
        <v>-1.9568669999999884</v>
      </c>
      <c r="L277" s="21">
        <f>IF(ISNUMBER('dont exp vers UE'!L277),'dont exp vers UE'!L277-'dont imp en provenance UE'!L277,0)</f>
        <v>-20.287409999999994</v>
      </c>
      <c r="M277" s="21">
        <f>IF(ISNUMBER('dont exp vers UE'!M277),'dont exp vers UE'!M277-'dont imp en provenance UE'!M277,0)</f>
        <v>-35.987332000000009</v>
      </c>
      <c r="N277" s="21">
        <f>IF(ISNUMBER('dont exp vers UE'!N277),'dont exp vers UE'!N277-'dont imp en provenance UE'!N277,0)</f>
        <v>-44.341955999999982</v>
      </c>
      <c r="O277" s="21">
        <f>IF(ISNUMBER('dont exp vers UE'!O277),'dont exp vers UE'!O277-'dont imp en provenance UE'!O277,0)</f>
        <v>-28.569128000000006</v>
      </c>
      <c r="P277" s="72">
        <f>IF(ISNUMBER('dont exp vers UE'!P277),'dont exp vers UE'!P277-'dont imp en provenance UE'!P277,0)</f>
        <v>-34.554201000000006</v>
      </c>
      <c r="Q277" s="22">
        <f t="shared" si="19"/>
        <v>-309.42983700000002</v>
      </c>
    </row>
    <row r="278" spans="1:17" x14ac:dyDescent="0.2">
      <c r="A278" s="23"/>
      <c r="B278" s="18">
        <v>20</v>
      </c>
      <c r="C278" s="27"/>
      <c r="D278" s="20">
        <v>2012</v>
      </c>
      <c r="E278" s="21">
        <f>IF(ISNUMBER('dont exp vers UE'!E278),'dont exp vers UE'!E278-'dont imp en provenance UE'!E278,0)</f>
        <v>-17.094099999999997</v>
      </c>
      <c r="F278" s="21">
        <f>IF(ISNUMBER('dont exp vers UE'!F278),'dont exp vers UE'!F278-'dont imp en provenance UE'!F278,0)</f>
        <v>-39.276897000000019</v>
      </c>
      <c r="G278" s="21">
        <f>IF(ISNUMBER('dont exp vers UE'!G278),'dont exp vers UE'!G278-'dont imp en provenance UE'!G278,0)</f>
        <v>-31.732261999999992</v>
      </c>
      <c r="H278" s="21">
        <f>IF(ISNUMBER('dont exp vers UE'!H278),'dont exp vers UE'!H278-'dont imp en provenance UE'!H278,0)</f>
        <v>-16.925134999999997</v>
      </c>
      <c r="I278" s="21">
        <f>IF(ISNUMBER('dont exp vers UE'!I278),'dont exp vers UE'!I278-'dont imp en provenance UE'!I278,0)</f>
        <v>-9.5300320000000056</v>
      </c>
      <c r="J278" s="21">
        <f>IF(ISNUMBER('dont exp vers UE'!J278),'dont exp vers UE'!J278-'dont imp en provenance UE'!J278,0)</f>
        <v>-20.683287000000007</v>
      </c>
      <c r="K278" s="21">
        <f>IF(ISNUMBER('dont exp vers UE'!K278),'dont exp vers UE'!K278-'dont imp en provenance UE'!K278,0)</f>
        <v>-6.2812229999999971</v>
      </c>
      <c r="L278" s="21">
        <f>IF(ISNUMBER('dont exp vers UE'!L278),'dont exp vers UE'!L278-'dont imp en provenance UE'!L278,0)</f>
        <v>-30.48181000000001</v>
      </c>
      <c r="M278" s="21">
        <f>IF(ISNUMBER('dont exp vers UE'!M278),'dont exp vers UE'!M278-'dont imp en provenance UE'!M278,0)</f>
        <v>-33.052773000000002</v>
      </c>
      <c r="N278" s="21">
        <f>IF(ISNUMBER('dont exp vers UE'!N278),'dont exp vers UE'!N278-'dont imp en provenance UE'!N278,0)</f>
        <v>-31.915564999999987</v>
      </c>
      <c r="O278" s="21">
        <f>IF(ISNUMBER('dont exp vers UE'!O278),'dont exp vers UE'!O278-'dont imp en provenance UE'!O278,0)</f>
        <v>-48.356534000000011</v>
      </c>
      <c r="P278" s="72">
        <f>IF(ISNUMBER('dont exp vers UE'!P278),'dont exp vers UE'!P278-'dont imp en provenance UE'!P278,0)</f>
        <v>-38.170124999999999</v>
      </c>
      <c r="Q278" s="22">
        <f t="shared" si="19"/>
        <v>-323.49974299999997</v>
      </c>
    </row>
    <row r="279" spans="1:17" x14ac:dyDescent="0.2">
      <c r="A279" s="23"/>
      <c r="B279" s="18">
        <v>20</v>
      </c>
      <c r="C279" s="27"/>
      <c r="D279" s="20">
        <v>2013</v>
      </c>
      <c r="E279" s="21">
        <f>IF(ISNUMBER('dont exp vers UE'!E279),'dont exp vers UE'!E279-'dont imp en provenance UE'!E279,0)</f>
        <v>-27.734674000000012</v>
      </c>
      <c r="F279" s="21">
        <f>IF(ISNUMBER('dont exp vers UE'!F279),'dont exp vers UE'!F279-'dont imp en provenance UE'!F279,0)</f>
        <v>-65.735664000000014</v>
      </c>
      <c r="G279" s="21">
        <f>IF(ISNUMBER('dont exp vers UE'!G279),'dont exp vers UE'!G279-'dont imp en provenance UE'!G279,0)</f>
        <v>-32.885935999999987</v>
      </c>
      <c r="H279" s="21">
        <f>IF(ISNUMBER('dont exp vers UE'!H279),'dont exp vers UE'!H279-'dont imp en provenance UE'!H279,0)</f>
        <v>-15.112424000000004</v>
      </c>
      <c r="I279" s="21">
        <f>IF(ISNUMBER('dont exp vers UE'!I279),'dont exp vers UE'!I279-'dont imp en provenance UE'!I279,0)</f>
        <v>-16.757048999999995</v>
      </c>
      <c r="J279" s="21">
        <f>IF(ISNUMBER('dont exp vers UE'!J279),'dont exp vers UE'!J279-'dont imp en provenance UE'!J279,0)</f>
        <v>-17.157699000000008</v>
      </c>
      <c r="K279" s="21">
        <f>IF(ISNUMBER('dont exp vers UE'!K279),'dont exp vers UE'!K279-'dont imp en provenance UE'!K279,0)</f>
        <v>-7.5144010000000208</v>
      </c>
      <c r="L279" s="21">
        <f>IF(ISNUMBER('dont exp vers UE'!L279),'dont exp vers UE'!L279-'dont imp en provenance UE'!L279,0)</f>
        <v>-4.382969999999986</v>
      </c>
      <c r="M279" s="21">
        <f>IF(ISNUMBER('dont exp vers UE'!M279),'dont exp vers UE'!M279-'dont imp en provenance UE'!M279,0)</f>
        <v>-21.188127000000009</v>
      </c>
      <c r="N279" s="21">
        <f>IF(ISNUMBER('dont exp vers UE'!N279),'dont exp vers UE'!N279-'dont imp en provenance UE'!N279,0)</f>
        <v>-56.818977999999987</v>
      </c>
      <c r="O279" s="21">
        <f>IF(ISNUMBER('dont exp vers UE'!O279),'dont exp vers UE'!O279-'dont imp en provenance UE'!O279,0)</f>
        <v>-39.792781999999988</v>
      </c>
      <c r="P279" s="72">
        <f>IF(ISNUMBER('dont exp vers UE'!P279),'dont exp vers UE'!P279-'dont imp en provenance UE'!P279,0)</f>
        <v>-46.991369999999989</v>
      </c>
      <c r="Q279" s="22">
        <f t="shared" si="19"/>
        <v>-352.07207399999993</v>
      </c>
    </row>
    <row r="280" spans="1:17" x14ac:dyDescent="0.2">
      <c r="A280" s="23"/>
      <c r="B280" s="18">
        <v>20</v>
      </c>
      <c r="C280" s="27"/>
      <c r="D280" s="20">
        <v>2014</v>
      </c>
      <c r="E280" s="21">
        <f>IF(ISNUMBER('dont exp vers UE'!E280),'dont exp vers UE'!E280-'dont imp en provenance UE'!E280,0)</f>
        <v>-12.667517000000004</v>
      </c>
      <c r="F280" s="21">
        <f>IF(ISNUMBER('dont exp vers UE'!F280),'dont exp vers UE'!F280-'dont imp en provenance UE'!F280,0)</f>
        <v>-76.624094000000014</v>
      </c>
      <c r="G280" s="21">
        <f>IF(ISNUMBER('dont exp vers UE'!G280),'dont exp vers UE'!G280-'dont imp en provenance UE'!G280,0)</f>
        <v>-38.929181</v>
      </c>
      <c r="H280" s="21">
        <f>IF(ISNUMBER('dont exp vers UE'!H280),'dont exp vers UE'!H280-'dont imp en provenance UE'!H280,0)</f>
        <v>-17.348833999999982</v>
      </c>
      <c r="I280" s="21">
        <f>IF(ISNUMBER('dont exp vers UE'!I280),'dont exp vers UE'!I280-'dont imp en provenance UE'!I280,0)</f>
        <v>-31.591819999999998</v>
      </c>
      <c r="J280" s="21">
        <f>IF(ISNUMBER('dont exp vers UE'!J280),'dont exp vers UE'!J280-'dont imp en provenance UE'!J280,0)</f>
        <v>-29.944066000000007</v>
      </c>
      <c r="K280" s="21">
        <f>IF(ISNUMBER('dont exp vers UE'!K280),'dont exp vers UE'!K280-'dont imp en provenance UE'!K280,0)</f>
        <v>-37.250059000000007</v>
      </c>
      <c r="L280" s="21">
        <f>IF(ISNUMBER('dont exp vers UE'!L280),'dont exp vers UE'!L280-'dont imp en provenance UE'!L280,0)</f>
        <v>-27.889710999999991</v>
      </c>
      <c r="M280" s="21">
        <f>IF(ISNUMBER('dont exp vers UE'!M280),'dont exp vers UE'!M280-'dont imp en provenance UE'!M280,0)</f>
        <v>-47.10530399999999</v>
      </c>
      <c r="N280" s="21">
        <f>IF(ISNUMBER('dont exp vers UE'!N280),'dont exp vers UE'!N280-'dont imp en provenance UE'!N280,0)</f>
        <v>-53.714016000000015</v>
      </c>
      <c r="O280" s="21">
        <f>IF(ISNUMBER('dont exp vers UE'!O280),'dont exp vers UE'!O280-'dont imp en provenance UE'!O280,0)</f>
        <v>-29.273148999999989</v>
      </c>
      <c r="P280" s="72">
        <f>IF(ISNUMBER('dont exp vers UE'!P280),'dont exp vers UE'!P280-'dont imp en provenance UE'!P280,0)</f>
        <v>-58.938481999999993</v>
      </c>
      <c r="Q280" s="22">
        <f t="shared" si="19"/>
        <v>-461.27623300000005</v>
      </c>
    </row>
    <row r="281" spans="1:17" x14ac:dyDescent="0.2">
      <c r="A281" s="23"/>
      <c r="B281" s="18">
        <v>20</v>
      </c>
      <c r="C281" s="27"/>
      <c r="D281" s="20">
        <v>2015</v>
      </c>
      <c r="E281" s="21">
        <f>IF(ISNUMBER('dont exp vers UE'!E281),'dont exp vers UE'!E281-'dont imp en provenance UE'!E281,0)</f>
        <v>-17.391071000000011</v>
      </c>
      <c r="F281" s="21">
        <f>IF(ISNUMBER('dont exp vers UE'!F281),'dont exp vers UE'!F281-'dont imp en provenance UE'!F281,0)</f>
        <v>-62.818479999999994</v>
      </c>
      <c r="G281" s="21">
        <f>IF(ISNUMBER('dont exp vers UE'!G281),'dont exp vers UE'!G281-'dont imp en provenance UE'!G281,0)</f>
        <v>-41.164587000000012</v>
      </c>
      <c r="H281" s="21">
        <f>IF(ISNUMBER('dont exp vers UE'!H281),'dont exp vers UE'!H281-'dont imp en provenance UE'!H281,0)</f>
        <v>-31.036078000000003</v>
      </c>
      <c r="I281" s="21">
        <f>IF(ISNUMBER('dont exp vers UE'!I281),'dont exp vers UE'!I281-'dont imp en provenance UE'!I281,0)</f>
        <v>-19.780623000000006</v>
      </c>
      <c r="J281" s="21">
        <f>IF(ISNUMBER('dont exp vers UE'!J281),'dont exp vers UE'!J281-'dont imp en provenance UE'!J281,0)</f>
        <v>-15.479815000000002</v>
      </c>
      <c r="K281" s="21">
        <f>IF(ISNUMBER('dont exp vers UE'!K281),'dont exp vers UE'!K281-'dont imp en provenance UE'!K281,0)</f>
        <v>-27.088571999999999</v>
      </c>
      <c r="L281" s="21">
        <f>IF(ISNUMBER('dont exp vers UE'!L281),'dont exp vers UE'!L281-'dont imp en provenance UE'!L281,0)</f>
        <v>-29.582891999999987</v>
      </c>
      <c r="M281" s="21">
        <f>IF(ISNUMBER('dont exp vers UE'!M281),'dont exp vers UE'!M281-'dont imp en provenance UE'!M281,0)</f>
        <v>-56.961804999999998</v>
      </c>
      <c r="N281" s="21">
        <f>IF(ISNUMBER('dont exp vers UE'!N281),'dont exp vers UE'!N281-'dont imp en provenance UE'!N281,0)</f>
        <v>-102.62792299999998</v>
      </c>
      <c r="O281" s="21">
        <f>IF(ISNUMBER('dont exp vers UE'!O281),'dont exp vers UE'!O281-'dont imp en provenance UE'!O281,0)</f>
        <v>-64.40166099999999</v>
      </c>
      <c r="P281" s="72">
        <f>IF(ISNUMBER('dont exp vers UE'!P281),'dont exp vers UE'!P281-'dont imp en provenance UE'!P281,0)</f>
        <v>-72.410525999999976</v>
      </c>
      <c r="Q281" s="22">
        <f t="shared" si="19"/>
        <v>-540.74403300000006</v>
      </c>
    </row>
    <row r="282" spans="1:17" x14ac:dyDescent="0.2">
      <c r="A282" s="23"/>
      <c r="B282" s="18">
        <v>20</v>
      </c>
      <c r="C282" s="27"/>
      <c r="D282" s="20">
        <v>2016</v>
      </c>
      <c r="E282" s="21">
        <f>IF(ISNUMBER('dont exp vers UE'!E282),'dont exp vers UE'!E282-'dont imp en provenance UE'!E282,0)</f>
        <v>-54.399367000000012</v>
      </c>
      <c r="F282" s="21">
        <f>IF(ISNUMBER('dont exp vers UE'!F282),'dont exp vers UE'!F282-'dont imp en provenance UE'!F282,0)</f>
        <v>-73.032358999999985</v>
      </c>
      <c r="G282" s="21">
        <f>IF(ISNUMBER('dont exp vers UE'!G282),'dont exp vers UE'!G282-'dont imp en provenance UE'!G282,0)</f>
        <v>-37.036687999999998</v>
      </c>
      <c r="H282" s="21">
        <f>IF(ISNUMBER('dont exp vers UE'!H282),'dont exp vers UE'!H282-'dont imp en provenance UE'!H282,0)</f>
        <v>-29.990645999999998</v>
      </c>
      <c r="I282" s="21">
        <f>IF(ISNUMBER('dont exp vers UE'!I282),'dont exp vers UE'!I282-'dont imp en provenance UE'!I282,0)</f>
        <v>-35.709323999999995</v>
      </c>
      <c r="J282" s="21">
        <f>IF(ISNUMBER('dont exp vers UE'!J282),'dont exp vers UE'!J282-'dont imp en provenance UE'!J282,0)</f>
        <v>-19.119730000000004</v>
      </c>
      <c r="K282" s="21">
        <f>IF(ISNUMBER('dont exp vers UE'!K282),'dont exp vers UE'!K282-'dont imp en provenance UE'!K282,0)</f>
        <v>-31.899111999999988</v>
      </c>
      <c r="L282" s="21">
        <f>IF(ISNUMBER('dont exp vers UE'!L282),'dont exp vers UE'!L282-'dont imp en provenance UE'!L282,0)</f>
        <v>-49.274595000000005</v>
      </c>
      <c r="M282" s="21">
        <f>IF(ISNUMBER('dont exp vers UE'!M282),'dont exp vers UE'!M282-'dont imp en provenance UE'!M282,0)</f>
        <v>-98.109819999999985</v>
      </c>
      <c r="N282" s="21">
        <f>IF(ISNUMBER('dont exp vers UE'!N282),'dont exp vers UE'!N282-'dont imp en provenance UE'!N282,0)</f>
        <v>-95.271745999999979</v>
      </c>
      <c r="O282" s="21">
        <f>IF(ISNUMBER('dont exp vers UE'!O282),'dont exp vers UE'!O282-'dont imp en provenance UE'!O282,0)</f>
        <v>-71.070175000000006</v>
      </c>
      <c r="P282" s="72">
        <f>IF(ISNUMBER('dont exp vers UE'!P282),'dont exp vers UE'!P282-'dont imp en provenance UE'!P282,0)</f>
        <v>-65.155232999999981</v>
      </c>
      <c r="Q282" s="22">
        <f t="shared" si="19"/>
        <v>-660.06879499999991</v>
      </c>
    </row>
    <row r="283" spans="1:17" x14ac:dyDescent="0.2">
      <c r="A283" s="23"/>
      <c r="B283" s="18">
        <v>20</v>
      </c>
      <c r="C283" s="27"/>
      <c r="D283" s="20">
        <v>2017</v>
      </c>
      <c r="E283" s="21">
        <f>IF(ISNUMBER('dont exp vers UE'!E283),'dont exp vers UE'!E283-'dont imp en provenance UE'!E283,0)</f>
        <v>-45.04222900000002</v>
      </c>
      <c r="F283" s="21">
        <f>IF(ISNUMBER('dont exp vers UE'!F283),'dont exp vers UE'!F283-'dont imp en provenance UE'!F283,0)</f>
        <v>-74.128748000000002</v>
      </c>
      <c r="G283" s="21">
        <f>IF(ISNUMBER('dont exp vers UE'!G283),'dont exp vers UE'!G283-'dont imp en provenance UE'!G283,0)</f>
        <v>-45.599246999999991</v>
      </c>
      <c r="H283" s="21">
        <f>IF(ISNUMBER('dont exp vers UE'!H283),'dont exp vers UE'!H283-'dont imp en provenance UE'!H283,0)</f>
        <v>-28.502967999999996</v>
      </c>
      <c r="I283" s="21">
        <f>IF(ISNUMBER('dont exp vers UE'!I283),'dont exp vers UE'!I283-'dont imp en provenance UE'!I283,0)</f>
        <v>-34.048172000000022</v>
      </c>
      <c r="J283" s="21">
        <f>IF(ISNUMBER('dont exp vers UE'!J283),'dont exp vers UE'!J283-'dont imp en provenance UE'!J283,0)</f>
        <v>-19.763291999999979</v>
      </c>
      <c r="K283" s="21">
        <f>IF(ISNUMBER('dont exp vers UE'!K283),'dont exp vers UE'!K283-'dont imp en provenance UE'!K283,0)</f>
        <v>-32.22839399999998</v>
      </c>
      <c r="L283" s="21">
        <f>IF(ISNUMBER('dont exp vers UE'!L283),'dont exp vers UE'!L283-'dont imp en provenance UE'!L283,0)</f>
        <v>-47.518658000000016</v>
      </c>
      <c r="M283" s="21">
        <f>IF(ISNUMBER('dont exp vers UE'!M283),'dont exp vers UE'!M283-'dont imp en provenance UE'!M283,0)</f>
        <v>-92.89422799999997</v>
      </c>
      <c r="N283" s="21">
        <f>IF(ISNUMBER('dont exp vers UE'!N283),'dont exp vers UE'!N283-'dont imp en provenance UE'!N283,0)</f>
        <v>-84.430025000000001</v>
      </c>
      <c r="O283" s="65">
        <f>IF(ISNUMBER('dont exp vers UE'!O283),'dont exp vers UE'!O283-'dont imp en provenance UE'!O283,0)</f>
        <v>-69.676802000000009</v>
      </c>
      <c r="P283" s="73">
        <f>IF(ISNUMBER('dont exp vers UE'!P283),'dont exp vers UE'!P283-'dont imp en provenance UE'!P283,0)</f>
        <v>-62.913704999999993</v>
      </c>
      <c r="Q283" s="28">
        <f>SUM(E283:P283)</f>
        <v>-636.74646799999982</v>
      </c>
    </row>
    <row r="284" spans="1:17" x14ac:dyDescent="0.2">
      <c r="A284" s="23"/>
      <c r="B284" s="18">
        <v>20</v>
      </c>
      <c r="C284" s="27"/>
      <c r="D284" s="20">
        <v>2018</v>
      </c>
      <c r="E284" s="21">
        <f>IF(ISNUMBER('dont exp vers UE'!E284),'dont exp vers UE'!E284-'dont imp en provenance UE'!E284,0)</f>
        <v>-74.813338999999985</v>
      </c>
      <c r="F284" s="21">
        <f>IF(ISNUMBER('dont exp vers UE'!F284),'dont exp vers UE'!F284-'dont imp en provenance UE'!F284,0)</f>
        <v>-69.026350000000008</v>
      </c>
      <c r="G284" s="21">
        <f>IF(ISNUMBER('dont exp vers UE'!G284),'dont exp vers UE'!G284-'dont imp en provenance UE'!G284,0)</f>
        <v>-41.719091999999989</v>
      </c>
      <c r="H284" s="21">
        <f>IF(ISNUMBER('dont exp vers UE'!H284),'dont exp vers UE'!H284-'dont imp en provenance UE'!H284,0)</f>
        <v>-33.385312000000013</v>
      </c>
      <c r="I284" s="21">
        <f>IF(ISNUMBER('dont exp vers UE'!I284),'dont exp vers UE'!I284-'dont imp en provenance UE'!I284,0)</f>
        <v>-36.321055000000001</v>
      </c>
      <c r="J284" s="21">
        <f>IF(ISNUMBER('dont exp vers UE'!J284),'dont exp vers UE'!J284-'dont imp en provenance UE'!J284,0)</f>
        <v>-15.967168000000015</v>
      </c>
      <c r="K284" s="21">
        <f>IF(ISNUMBER('dont exp vers UE'!K284),'dont exp vers UE'!K284-'dont imp en provenance UE'!K284,0)</f>
        <v>-40.981221000000005</v>
      </c>
      <c r="L284" s="21">
        <f>IF(ISNUMBER('dont exp vers UE'!L284),'dont exp vers UE'!L284-'dont imp en provenance UE'!L284,0)</f>
        <v>0</v>
      </c>
      <c r="M284" s="21">
        <f>IF(ISNUMBER('dont exp vers UE'!M284),'dont exp vers UE'!M284-'dont imp en provenance UE'!M284,0)</f>
        <v>0</v>
      </c>
      <c r="N284" s="21">
        <f>IF(ISNUMBER('dont exp vers UE'!N284),'dont exp vers UE'!N284-'dont imp en provenance UE'!N284,0)</f>
        <v>0</v>
      </c>
      <c r="O284" s="65">
        <f>IF(ISNUMBER('dont exp vers UE'!O284),'dont exp vers UE'!O284-'dont imp en provenance UE'!O284,0)</f>
        <v>0</v>
      </c>
      <c r="P284" s="73">
        <f>IF(ISNUMBER('dont exp vers UE'!P284),'dont exp vers UE'!P284-'dont imp en provenance UE'!P284,0)</f>
        <v>0</v>
      </c>
      <c r="Q284" s="28">
        <f>SUM(E284:P284)</f>
        <v>-312.21353700000003</v>
      </c>
    </row>
    <row r="285" spans="1:17" x14ac:dyDescent="0.2">
      <c r="A285" s="23"/>
      <c r="B285" s="18"/>
      <c r="C285" s="27"/>
      <c r="D285" s="20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65"/>
      <c r="P285" s="73"/>
      <c r="Q285" s="50"/>
    </row>
    <row r="286" spans="1:17" x14ac:dyDescent="0.2">
      <c r="A286" s="23"/>
      <c r="B286" s="18"/>
      <c r="C286" s="18"/>
      <c r="D286" s="24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74"/>
      <c r="Q286" s="26"/>
    </row>
    <row r="287" spans="1:17" x14ac:dyDescent="0.2">
      <c r="A287" s="51" t="s">
        <v>43</v>
      </c>
      <c r="B287" s="18">
        <v>21</v>
      </c>
      <c r="C287" s="18"/>
      <c r="D287" s="20">
        <v>2007</v>
      </c>
      <c r="E287" s="21">
        <f>IF(ISNUMBER('dont exp vers UE'!E287),'dont exp vers UE'!E287-'dont imp en provenance UE'!E287,0)</f>
        <v>77.347744000000006</v>
      </c>
      <c r="F287" s="21">
        <f>IF(ISNUMBER('dont exp vers UE'!F287),'dont exp vers UE'!F287-'dont imp en provenance UE'!F287,0)</f>
        <v>61.035191000000005</v>
      </c>
      <c r="G287" s="21">
        <f>IF(ISNUMBER('dont exp vers UE'!G287),'dont exp vers UE'!G287-'dont imp en provenance UE'!G287,0)</f>
        <v>66.998344000000003</v>
      </c>
      <c r="H287" s="21">
        <f>IF(ISNUMBER('dont exp vers UE'!H287),'dont exp vers UE'!H287-'dont imp en provenance UE'!H287,0)</f>
        <v>59.234891999999988</v>
      </c>
      <c r="I287" s="21">
        <f>IF(ISNUMBER('dont exp vers UE'!I287),'dont exp vers UE'!I287-'dont imp en provenance UE'!I287,0)</f>
        <v>65.204731999999993</v>
      </c>
      <c r="J287" s="21">
        <f>IF(ISNUMBER('dont exp vers UE'!J287),'dont exp vers UE'!J287-'dont imp en provenance UE'!J287,0)</f>
        <v>63.365168000000011</v>
      </c>
      <c r="K287" s="21">
        <f>IF(ISNUMBER('dont exp vers UE'!K287),'dont exp vers UE'!K287-'dont imp en provenance UE'!K287,0)</f>
        <v>71.636814000000015</v>
      </c>
      <c r="L287" s="21">
        <f>IF(ISNUMBER('dont exp vers UE'!L287),'dont exp vers UE'!L287-'dont imp en provenance UE'!L287,0)</f>
        <v>59.902770999999994</v>
      </c>
      <c r="M287" s="21">
        <f>IF(ISNUMBER('dont exp vers UE'!M287),'dont exp vers UE'!M287-'dont imp en provenance UE'!M287,0)</f>
        <v>56.225030000000004</v>
      </c>
      <c r="N287" s="21">
        <f>IF(ISNUMBER('dont exp vers UE'!N287),'dont exp vers UE'!N287-'dont imp en provenance UE'!N287,0)</f>
        <v>81.584727999999998</v>
      </c>
      <c r="O287" s="21">
        <f>IF(ISNUMBER('dont exp vers UE'!O287),'dont exp vers UE'!O287-'dont imp en provenance UE'!O287,0)</f>
        <v>67.212350999999998</v>
      </c>
      <c r="P287" s="72">
        <f>IF(ISNUMBER('dont exp vers UE'!P287),'dont exp vers UE'!P287-'dont imp en provenance UE'!P287,0)</f>
        <v>48.861276999999994</v>
      </c>
      <c r="Q287" s="22">
        <f>SUM(E287:P287)</f>
        <v>778.60904199999993</v>
      </c>
    </row>
    <row r="288" spans="1:17" x14ac:dyDescent="0.2">
      <c r="A288" s="23"/>
      <c r="B288" s="18">
        <v>21</v>
      </c>
      <c r="C288" s="18"/>
      <c r="D288" s="20">
        <v>2008</v>
      </c>
      <c r="E288" s="21">
        <f>IF(ISNUMBER('dont exp vers UE'!E288),'dont exp vers UE'!E288-'dont imp en provenance UE'!E288,0)</f>
        <v>52.936374999999998</v>
      </c>
      <c r="F288" s="21">
        <f>IF(ISNUMBER('dont exp vers UE'!F288),'dont exp vers UE'!F288-'dont imp en provenance UE'!F288,0)</f>
        <v>56.562953</v>
      </c>
      <c r="G288" s="21">
        <f>IF(ISNUMBER('dont exp vers UE'!G288),'dont exp vers UE'!G288-'dont imp en provenance UE'!G288,0)</f>
        <v>55.926766999999998</v>
      </c>
      <c r="H288" s="21">
        <f>IF(ISNUMBER('dont exp vers UE'!H288),'dont exp vers UE'!H288-'dont imp en provenance UE'!H288,0)</f>
        <v>61.020227999999989</v>
      </c>
      <c r="I288" s="21">
        <f>IF(ISNUMBER('dont exp vers UE'!I288),'dont exp vers UE'!I288-'dont imp en provenance UE'!I288,0)</f>
        <v>55.263267999999997</v>
      </c>
      <c r="J288" s="21">
        <f>IF(ISNUMBER('dont exp vers UE'!J288),'dont exp vers UE'!J288-'dont imp en provenance UE'!J288,0)</f>
        <v>60.952730999999986</v>
      </c>
      <c r="K288" s="21">
        <f>IF(ISNUMBER('dont exp vers UE'!K288),'dont exp vers UE'!K288-'dont imp en provenance UE'!K288,0)</f>
        <v>67.792172000000008</v>
      </c>
      <c r="L288" s="21">
        <f>IF(ISNUMBER('dont exp vers UE'!L288),'dont exp vers UE'!L288-'dont imp en provenance UE'!L288,0)</f>
        <v>48.873520999999997</v>
      </c>
      <c r="M288" s="21">
        <f>IF(ISNUMBER('dont exp vers UE'!M288),'dont exp vers UE'!M288-'dont imp en provenance UE'!M288,0)</f>
        <v>65.255798999999996</v>
      </c>
      <c r="N288" s="21">
        <f>IF(ISNUMBER('dont exp vers UE'!N288),'dont exp vers UE'!N288-'dont imp en provenance UE'!N288,0)</f>
        <v>70.212963999999971</v>
      </c>
      <c r="O288" s="21">
        <f>IF(ISNUMBER('dont exp vers UE'!O288),'dont exp vers UE'!O288-'dont imp en provenance UE'!O288,0)</f>
        <v>55.835869999999986</v>
      </c>
      <c r="P288" s="72">
        <f>IF(ISNUMBER('dont exp vers UE'!P288),'dont exp vers UE'!P288-'dont imp en provenance UE'!P288,0)</f>
        <v>52.047096999999994</v>
      </c>
      <c r="Q288" s="22">
        <f t="shared" ref="Q288:Q296" si="20">SUM(E288:P288)</f>
        <v>702.6797449999998</v>
      </c>
    </row>
    <row r="289" spans="1:17" x14ac:dyDescent="0.2">
      <c r="A289" s="23"/>
      <c r="B289" s="18">
        <v>21</v>
      </c>
      <c r="C289" s="18"/>
      <c r="D289" s="20">
        <v>2009</v>
      </c>
      <c r="E289" s="21">
        <f>IF(ISNUMBER('dont exp vers UE'!E289),'dont exp vers UE'!E289-'dont imp en provenance UE'!E289,0)</f>
        <v>57.619481999999991</v>
      </c>
      <c r="F289" s="21">
        <f>IF(ISNUMBER('dont exp vers UE'!F289),'dont exp vers UE'!F289-'dont imp en provenance UE'!F289,0)</f>
        <v>61.761686999999981</v>
      </c>
      <c r="G289" s="21">
        <f>IF(ISNUMBER('dont exp vers UE'!G289),'dont exp vers UE'!G289-'dont imp en provenance UE'!G289,0)</f>
        <v>64.670954000000009</v>
      </c>
      <c r="H289" s="21">
        <f>IF(ISNUMBER('dont exp vers UE'!H289),'dont exp vers UE'!H289-'dont imp en provenance UE'!H289,0)</f>
        <v>57.62735099999999</v>
      </c>
      <c r="I289" s="21">
        <f>IF(ISNUMBER('dont exp vers UE'!I289),'dont exp vers UE'!I289-'dont imp en provenance UE'!I289,0)</f>
        <v>54.428418999999998</v>
      </c>
      <c r="J289" s="21">
        <f>IF(ISNUMBER('dont exp vers UE'!J289),'dont exp vers UE'!J289-'dont imp en provenance UE'!J289,0)</f>
        <v>55.968257000000001</v>
      </c>
      <c r="K289" s="21">
        <f>IF(ISNUMBER('dont exp vers UE'!K289),'dont exp vers UE'!K289-'dont imp en provenance UE'!K289,0)</f>
        <v>72.388613999999976</v>
      </c>
      <c r="L289" s="21">
        <f>IF(ISNUMBER('dont exp vers UE'!L289),'dont exp vers UE'!L289-'dont imp en provenance UE'!L289,0)</f>
        <v>47.430339000000004</v>
      </c>
      <c r="M289" s="21">
        <f>IF(ISNUMBER('dont exp vers UE'!M289),'dont exp vers UE'!M289-'dont imp en provenance UE'!M289,0)</f>
        <v>57.807307999999999</v>
      </c>
      <c r="N289" s="21">
        <f>IF(ISNUMBER('dont exp vers UE'!N289),'dont exp vers UE'!N289-'dont imp en provenance UE'!N289,0)</f>
        <v>64.047206999999986</v>
      </c>
      <c r="O289" s="21">
        <f>IF(ISNUMBER('dont exp vers UE'!O289),'dont exp vers UE'!O289-'dont imp en provenance UE'!O289,0)</f>
        <v>57.782482999999999</v>
      </c>
      <c r="P289" s="72">
        <f>IF(ISNUMBER('dont exp vers UE'!P289),'dont exp vers UE'!P289-'dont imp en provenance UE'!P289,0)</f>
        <v>55.123295999999996</v>
      </c>
      <c r="Q289" s="22">
        <f t="shared" si="20"/>
        <v>706.65539699999988</v>
      </c>
    </row>
    <row r="290" spans="1:17" x14ac:dyDescent="0.2">
      <c r="A290" s="23"/>
      <c r="B290" s="18">
        <v>21</v>
      </c>
      <c r="C290" s="18"/>
      <c r="D290" s="20">
        <v>2010</v>
      </c>
      <c r="E290" s="21">
        <f>IF(ISNUMBER('dont exp vers UE'!E290),'dont exp vers UE'!E290-'dont imp en provenance UE'!E290,0)</f>
        <v>52.800771999999995</v>
      </c>
      <c r="F290" s="21">
        <f>IF(ISNUMBER('dont exp vers UE'!F290),'dont exp vers UE'!F290-'dont imp en provenance UE'!F290,0)</f>
        <v>53.299550999999994</v>
      </c>
      <c r="G290" s="21">
        <f>IF(ISNUMBER('dont exp vers UE'!G290),'dont exp vers UE'!G290-'dont imp en provenance UE'!G290,0)</f>
        <v>67.132401999999999</v>
      </c>
      <c r="H290" s="21">
        <f>IF(ISNUMBER('dont exp vers UE'!H290),'dont exp vers UE'!H290-'dont imp en provenance UE'!H290,0)</f>
        <v>65.358199999999982</v>
      </c>
      <c r="I290" s="21">
        <f>IF(ISNUMBER('dont exp vers UE'!I290),'dont exp vers UE'!I290-'dont imp en provenance UE'!I290,0)</f>
        <v>54.644928999999991</v>
      </c>
      <c r="J290" s="21">
        <f>IF(ISNUMBER('dont exp vers UE'!J290),'dont exp vers UE'!J290-'dont imp en provenance UE'!J290,0)</f>
        <v>60.419362000000007</v>
      </c>
      <c r="K290" s="21">
        <f>IF(ISNUMBER('dont exp vers UE'!K290),'dont exp vers UE'!K290-'dont imp en provenance UE'!K290,0)</f>
        <v>61.798668999999997</v>
      </c>
      <c r="L290" s="21">
        <f>IF(ISNUMBER('dont exp vers UE'!L290),'dont exp vers UE'!L290-'dont imp en provenance UE'!L290,0)</f>
        <v>44.58340299999999</v>
      </c>
      <c r="M290" s="21">
        <f>IF(ISNUMBER('dont exp vers UE'!M290),'dont exp vers UE'!M290-'dont imp en provenance UE'!M290,0)</f>
        <v>60.283749</v>
      </c>
      <c r="N290" s="21">
        <f>IF(ISNUMBER('dont exp vers UE'!N290),'dont exp vers UE'!N290-'dont imp en provenance UE'!N290,0)</f>
        <v>54.921023999999989</v>
      </c>
      <c r="O290" s="21">
        <f>IF(ISNUMBER('dont exp vers UE'!O290),'dont exp vers UE'!O290-'dont imp en provenance UE'!O290,0)</f>
        <v>51.149131999999994</v>
      </c>
      <c r="P290" s="72">
        <f>IF(ISNUMBER('dont exp vers UE'!P290),'dont exp vers UE'!P290-'dont imp en provenance UE'!P290,0)</f>
        <v>48.460844000000002</v>
      </c>
      <c r="Q290" s="22">
        <f t="shared" si="20"/>
        <v>674.85203699999988</v>
      </c>
    </row>
    <row r="291" spans="1:17" x14ac:dyDescent="0.2">
      <c r="A291" s="23"/>
      <c r="B291" s="18">
        <v>21</v>
      </c>
      <c r="C291" s="18"/>
      <c r="D291" s="54" t="s">
        <v>23</v>
      </c>
      <c r="E291" s="21">
        <f>IF(ISNUMBER('dont exp vers UE'!E291),'dont exp vers UE'!E291-'dont imp en provenance UE'!E291,0)</f>
        <v>47.820625999999997</v>
      </c>
      <c r="F291" s="21">
        <f>IF(ISNUMBER('dont exp vers UE'!F291),'dont exp vers UE'!F291-'dont imp en provenance UE'!F291,0)</f>
        <v>51.406104000000006</v>
      </c>
      <c r="G291" s="21">
        <f>IF(ISNUMBER('dont exp vers UE'!G291),'dont exp vers UE'!G291-'dont imp en provenance UE'!G291,0)</f>
        <v>49.258783999999991</v>
      </c>
      <c r="H291" s="21">
        <f>IF(ISNUMBER('dont exp vers UE'!H291),'dont exp vers UE'!H291-'dont imp en provenance UE'!H291,0)</f>
        <v>43.839374000000007</v>
      </c>
      <c r="I291" s="21">
        <f>IF(ISNUMBER('dont exp vers UE'!I291),'dont exp vers UE'!I291-'dont imp en provenance UE'!I291,0)</f>
        <v>54.922253999999995</v>
      </c>
      <c r="J291" s="21">
        <f>IF(ISNUMBER('dont exp vers UE'!J291),'dont exp vers UE'!J291-'dont imp en provenance UE'!J291,0)</f>
        <v>53.757109</v>
      </c>
      <c r="K291" s="21">
        <f>IF(ISNUMBER('dont exp vers UE'!K291),'dont exp vers UE'!K291-'dont imp en provenance UE'!K291,0)</f>
        <v>49.823985999999991</v>
      </c>
      <c r="L291" s="21">
        <f>IF(ISNUMBER('dont exp vers UE'!L291),'dont exp vers UE'!L291-'dont imp en provenance UE'!L291,0)</f>
        <v>49.13198899999999</v>
      </c>
      <c r="M291" s="21">
        <f>IF(ISNUMBER('dont exp vers UE'!M291),'dont exp vers UE'!M291-'dont imp en provenance UE'!M291,0)</f>
        <v>56.513860999999991</v>
      </c>
      <c r="N291" s="21">
        <f>IF(ISNUMBER('dont exp vers UE'!N291),'dont exp vers UE'!N291-'dont imp en provenance UE'!N291,0)</f>
        <v>49.165247000000008</v>
      </c>
      <c r="O291" s="21">
        <f>IF(ISNUMBER('dont exp vers UE'!O291),'dont exp vers UE'!O291-'dont imp en provenance UE'!O291,0)</f>
        <v>54.228832999999995</v>
      </c>
      <c r="P291" s="72">
        <f>IF(ISNUMBER('dont exp vers UE'!P291),'dont exp vers UE'!P291-'dont imp en provenance UE'!P291,0)</f>
        <v>43.684832</v>
      </c>
      <c r="Q291" s="22">
        <f t="shared" si="20"/>
        <v>603.552999</v>
      </c>
    </row>
    <row r="292" spans="1:17" x14ac:dyDescent="0.2">
      <c r="A292" s="23"/>
      <c r="B292" s="18">
        <v>21</v>
      </c>
      <c r="C292" s="18"/>
      <c r="D292" s="20">
        <v>2012</v>
      </c>
      <c r="E292" s="21">
        <f>IF(ISNUMBER('dont exp vers UE'!E292),'dont exp vers UE'!E292-'dont imp en provenance UE'!E292,0)</f>
        <v>47.913677000000007</v>
      </c>
      <c r="F292" s="21">
        <f>IF(ISNUMBER('dont exp vers UE'!F292),'dont exp vers UE'!F292-'dont imp en provenance UE'!F292,0)</f>
        <v>51.054338000000001</v>
      </c>
      <c r="G292" s="21">
        <f>IF(ISNUMBER('dont exp vers UE'!G292),'dont exp vers UE'!G292-'dont imp en provenance UE'!G292,0)</f>
        <v>62.360423999999988</v>
      </c>
      <c r="H292" s="21">
        <f>IF(ISNUMBER('dont exp vers UE'!H292),'dont exp vers UE'!H292-'dont imp en provenance UE'!H292,0)</f>
        <v>48.08893599999999</v>
      </c>
      <c r="I292" s="21">
        <f>IF(ISNUMBER('dont exp vers UE'!I292),'dont exp vers UE'!I292-'dont imp en provenance UE'!I292,0)</f>
        <v>47.273803999999984</v>
      </c>
      <c r="J292" s="21">
        <f>IF(ISNUMBER('dont exp vers UE'!J292),'dont exp vers UE'!J292-'dont imp en provenance UE'!J292,0)</f>
        <v>52.074093999999981</v>
      </c>
      <c r="K292" s="21">
        <f>IF(ISNUMBER('dont exp vers UE'!K292),'dont exp vers UE'!K292-'dont imp en provenance UE'!K292,0)</f>
        <v>57.264001999999991</v>
      </c>
      <c r="L292" s="21">
        <f>IF(ISNUMBER('dont exp vers UE'!L292),'dont exp vers UE'!L292-'dont imp en provenance UE'!L292,0)</f>
        <v>50.351262999999989</v>
      </c>
      <c r="M292" s="21">
        <f>IF(ISNUMBER('dont exp vers UE'!M292),'dont exp vers UE'!M292-'dont imp en provenance UE'!M292,0)</f>
        <v>50.627374999999986</v>
      </c>
      <c r="N292" s="21">
        <f>IF(ISNUMBER('dont exp vers UE'!N292),'dont exp vers UE'!N292-'dont imp en provenance UE'!N292,0)</f>
        <v>51.602176</v>
      </c>
      <c r="O292" s="21">
        <f>IF(ISNUMBER('dont exp vers UE'!O292),'dont exp vers UE'!O292-'dont imp en provenance UE'!O292,0)</f>
        <v>47.627593000000005</v>
      </c>
      <c r="P292" s="72">
        <f>IF(ISNUMBER('dont exp vers UE'!P292),'dont exp vers UE'!P292-'dont imp en provenance UE'!P292,0)</f>
        <v>41.572898999999992</v>
      </c>
      <c r="Q292" s="22">
        <f t="shared" si="20"/>
        <v>607.81058100000007</v>
      </c>
    </row>
    <row r="293" spans="1:17" x14ac:dyDescent="0.2">
      <c r="A293" s="23"/>
      <c r="B293" s="18">
        <v>21</v>
      </c>
      <c r="C293" s="18"/>
      <c r="D293" s="20">
        <v>2013</v>
      </c>
      <c r="E293" s="21">
        <f>IF(ISNUMBER('dont exp vers UE'!E293),'dont exp vers UE'!E293-'dont imp en provenance UE'!E293,0)</f>
        <v>49.905456000000001</v>
      </c>
      <c r="F293" s="21">
        <f>IF(ISNUMBER('dont exp vers UE'!F293),'dont exp vers UE'!F293-'dont imp en provenance UE'!F293,0)</f>
        <v>43.902760000000001</v>
      </c>
      <c r="G293" s="21">
        <f>IF(ISNUMBER('dont exp vers UE'!G293),'dont exp vers UE'!G293-'dont imp en provenance UE'!G293,0)</f>
        <v>44.776416999999995</v>
      </c>
      <c r="H293" s="21">
        <f>IF(ISNUMBER('dont exp vers UE'!H293),'dont exp vers UE'!H293-'dont imp en provenance UE'!H293,0)</f>
        <v>47.45217199999999</v>
      </c>
      <c r="I293" s="21">
        <f>IF(ISNUMBER('dont exp vers UE'!I293),'dont exp vers UE'!I293-'dont imp en provenance UE'!I293,0)</f>
        <v>47.345647</v>
      </c>
      <c r="J293" s="21">
        <f>IF(ISNUMBER('dont exp vers UE'!J293),'dont exp vers UE'!J293-'dont imp en provenance UE'!J293,0)</f>
        <v>45.457692999999992</v>
      </c>
      <c r="K293" s="21">
        <f>IF(ISNUMBER('dont exp vers UE'!K293),'dont exp vers UE'!K293-'dont imp en provenance UE'!K293,0)</f>
        <v>53.711101999999997</v>
      </c>
      <c r="L293" s="21">
        <f>IF(ISNUMBER('dont exp vers UE'!L293),'dont exp vers UE'!L293-'dont imp en provenance UE'!L293,0)</f>
        <v>50.189930999999994</v>
      </c>
      <c r="M293" s="21">
        <f>IF(ISNUMBER('dont exp vers UE'!M293),'dont exp vers UE'!M293-'dont imp en provenance UE'!M293,0)</f>
        <v>54.892975999999997</v>
      </c>
      <c r="N293" s="21">
        <f>IF(ISNUMBER('dont exp vers UE'!N293),'dont exp vers UE'!N293-'dont imp en provenance UE'!N293,0)</f>
        <v>60.117597000000004</v>
      </c>
      <c r="O293" s="21">
        <f>IF(ISNUMBER('dont exp vers UE'!O293),'dont exp vers UE'!O293-'dont imp en provenance UE'!O293,0)</f>
        <v>53.641780000000004</v>
      </c>
      <c r="P293" s="72">
        <f>IF(ISNUMBER('dont exp vers UE'!P293),'dont exp vers UE'!P293-'dont imp en provenance UE'!P293,0)</f>
        <v>51.335709999999992</v>
      </c>
      <c r="Q293" s="22">
        <f t="shared" si="20"/>
        <v>602.72924099999989</v>
      </c>
    </row>
    <row r="294" spans="1:17" x14ac:dyDescent="0.2">
      <c r="A294" s="23"/>
      <c r="B294" s="18">
        <v>21</v>
      </c>
      <c r="C294" s="18"/>
      <c r="D294" s="20">
        <v>2014</v>
      </c>
      <c r="E294" s="21">
        <f>IF(ISNUMBER('dont exp vers UE'!E294),'dont exp vers UE'!E294-'dont imp en provenance UE'!E294,0)</f>
        <v>59.415846000000002</v>
      </c>
      <c r="F294" s="21">
        <f>IF(ISNUMBER('dont exp vers UE'!F294),'dont exp vers UE'!F294-'dont imp en provenance UE'!F294,0)</f>
        <v>56.094722000000004</v>
      </c>
      <c r="G294" s="21">
        <f>IF(ISNUMBER('dont exp vers UE'!G294),'dont exp vers UE'!G294-'dont imp en provenance UE'!G294,0)</f>
        <v>59.545032999999982</v>
      </c>
      <c r="H294" s="21">
        <f>IF(ISNUMBER('dont exp vers UE'!H294),'dont exp vers UE'!H294-'dont imp en provenance UE'!H294,0)</f>
        <v>59.476522999999993</v>
      </c>
      <c r="I294" s="21">
        <f>IF(ISNUMBER('dont exp vers UE'!I294),'dont exp vers UE'!I294-'dont imp en provenance UE'!I294,0)</f>
        <v>55.584504000000003</v>
      </c>
      <c r="J294" s="21">
        <f>IF(ISNUMBER('dont exp vers UE'!J294),'dont exp vers UE'!J294-'dont imp en provenance UE'!J294,0)</f>
        <v>57.929293999999985</v>
      </c>
      <c r="K294" s="21">
        <f>IF(ISNUMBER('dont exp vers UE'!K294),'dont exp vers UE'!K294-'dont imp en provenance UE'!K294,0)</f>
        <v>70.384742000000017</v>
      </c>
      <c r="L294" s="21">
        <f>IF(ISNUMBER('dont exp vers UE'!L294),'dont exp vers UE'!L294-'dont imp en provenance UE'!L294,0)</f>
        <v>49.052171999999992</v>
      </c>
      <c r="M294" s="21">
        <f>IF(ISNUMBER('dont exp vers UE'!M294),'dont exp vers UE'!M294-'dont imp en provenance UE'!M294,0)</f>
        <v>60.247555999999989</v>
      </c>
      <c r="N294" s="21">
        <f>IF(ISNUMBER('dont exp vers UE'!N294),'dont exp vers UE'!N294-'dont imp en provenance UE'!N294,0)</f>
        <v>62.631016999999986</v>
      </c>
      <c r="O294" s="21">
        <f>IF(ISNUMBER('dont exp vers UE'!O294),'dont exp vers UE'!O294-'dont imp en provenance UE'!O294,0)</f>
        <v>56.307606000000007</v>
      </c>
      <c r="P294" s="72">
        <f>IF(ISNUMBER('dont exp vers UE'!P294),'dont exp vers UE'!P294-'dont imp en provenance UE'!P294,0)</f>
        <v>50.731171000000003</v>
      </c>
      <c r="Q294" s="22">
        <f t="shared" si="20"/>
        <v>697.40018599999985</v>
      </c>
    </row>
    <row r="295" spans="1:17" x14ac:dyDescent="0.2">
      <c r="A295" s="23"/>
      <c r="B295" s="18">
        <v>21</v>
      </c>
      <c r="C295" s="18"/>
      <c r="D295" s="20">
        <v>2015</v>
      </c>
      <c r="E295" s="21">
        <f>IF(ISNUMBER('dont exp vers UE'!E295),'dont exp vers UE'!E295-'dont imp en provenance UE'!E295,0)</f>
        <v>57.638052999999999</v>
      </c>
      <c r="F295" s="21">
        <f>IF(ISNUMBER('dont exp vers UE'!F295),'dont exp vers UE'!F295-'dont imp en provenance UE'!F295,0)</f>
        <v>53.467359000000016</v>
      </c>
      <c r="G295" s="21">
        <f>IF(ISNUMBER('dont exp vers UE'!G295),'dont exp vers UE'!G295-'dont imp en provenance UE'!G295,0)</f>
        <v>65.082918000000021</v>
      </c>
      <c r="H295" s="21">
        <f>IF(ISNUMBER('dont exp vers UE'!H295),'dont exp vers UE'!H295-'dont imp en provenance UE'!H295,0)</f>
        <v>59.192065999999983</v>
      </c>
      <c r="I295" s="21">
        <f>IF(ISNUMBER('dont exp vers UE'!I295),'dont exp vers UE'!I295-'dont imp en provenance UE'!I295,0)</f>
        <v>44.897529000000006</v>
      </c>
      <c r="J295" s="21">
        <f>IF(ISNUMBER('dont exp vers UE'!J295),'dont exp vers UE'!J295-'dont imp en provenance UE'!J295,0)</f>
        <v>59.846321999999986</v>
      </c>
      <c r="K295" s="21">
        <f>IF(ISNUMBER('dont exp vers UE'!K295),'dont exp vers UE'!K295-'dont imp en provenance UE'!K295,0)</f>
        <v>55.215909999999994</v>
      </c>
      <c r="L295" s="21">
        <f>IF(ISNUMBER('dont exp vers UE'!L295),'dont exp vers UE'!L295-'dont imp en provenance UE'!L295,0)</f>
        <v>49.509671999999995</v>
      </c>
      <c r="M295" s="21">
        <f>IF(ISNUMBER('dont exp vers UE'!M295),'dont exp vers UE'!M295-'dont imp en provenance UE'!M295,0)</f>
        <v>138.468142</v>
      </c>
      <c r="N295" s="21">
        <f>IF(ISNUMBER('dont exp vers UE'!N295),'dont exp vers UE'!N295-'dont imp en provenance UE'!N295,0)</f>
        <v>58.800569999999993</v>
      </c>
      <c r="O295" s="21">
        <f>IF(ISNUMBER('dont exp vers UE'!O295),'dont exp vers UE'!O295-'dont imp en provenance UE'!O295,0)</f>
        <v>53.325193999999996</v>
      </c>
      <c r="P295" s="72">
        <f>IF(ISNUMBER('dont exp vers UE'!P295),'dont exp vers UE'!P295-'dont imp en provenance UE'!P295,0)</f>
        <v>48.653263999999993</v>
      </c>
      <c r="Q295" s="22">
        <f t="shared" si="20"/>
        <v>744.09699899999998</v>
      </c>
    </row>
    <row r="296" spans="1:17" x14ac:dyDescent="0.2">
      <c r="A296" s="23"/>
      <c r="B296" s="18">
        <v>21</v>
      </c>
      <c r="C296" s="18"/>
      <c r="D296" s="20">
        <v>2016</v>
      </c>
      <c r="E296" s="21">
        <f>IF(ISNUMBER('dont exp vers UE'!E296),'dont exp vers UE'!E296-'dont imp en provenance UE'!E296,0)</f>
        <v>45.690237999999994</v>
      </c>
      <c r="F296" s="21">
        <f>IF(ISNUMBER('dont exp vers UE'!F296),'dont exp vers UE'!F296-'dont imp en provenance UE'!F296,0)</f>
        <v>57.385976000000014</v>
      </c>
      <c r="G296" s="21">
        <f>IF(ISNUMBER('dont exp vers UE'!G296),'dont exp vers UE'!G296-'dont imp en provenance UE'!G296,0)</f>
        <v>54.144961000000009</v>
      </c>
      <c r="H296" s="21">
        <f>IF(ISNUMBER('dont exp vers UE'!H296),'dont exp vers UE'!H296-'dont imp en provenance UE'!H296,0)</f>
        <v>47.093271999999985</v>
      </c>
      <c r="I296" s="21">
        <f>IF(ISNUMBER('dont exp vers UE'!I296),'dont exp vers UE'!I296-'dont imp en provenance UE'!I296,0)</f>
        <v>38.218402999999995</v>
      </c>
      <c r="J296" s="21">
        <f>IF(ISNUMBER('dont exp vers UE'!J296),'dont exp vers UE'!J296-'dont imp en provenance UE'!J296,0)</f>
        <v>37.173213999999987</v>
      </c>
      <c r="K296" s="21">
        <f>IF(ISNUMBER('dont exp vers UE'!K296),'dont exp vers UE'!K296-'dont imp en provenance UE'!K296,0)</f>
        <v>35.897164999999987</v>
      </c>
      <c r="L296" s="21">
        <f>IF(ISNUMBER('dont exp vers UE'!L296),'dont exp vers UE'!L296-'dont imp en provenance UE'!L296,0)</f>
        <v>42.331979999999987</v>
      </c>
      <c r="M296" s="21">
        <f>IF(ISNUMBER('dont exp vers UE'!M296),'dont exp vers UE'!M296-'dont imp en provenance UE'!M296,0)</f>
        <v>52.770038999999997</v>
      </c>
      <c r="N296" s="21">
        <f>IF(ISNUMBER('dont exp vers UE'!N296),'dont exp vers UE'!N296-'dont imp en provenance UE'!N296,0)</f>
        <v>51.245007000000001</v>
      </c>
      <c r="O296" s="21">
        <f>IF(ISNUMBER('dont exp vers UE'!O296),'dont exp vers UE'!O296-'dont imp en provenance UE'!O296,0)</f>
        <v>37.791466999999983</v>
      </c>
      <c r="P296" s="72">
        <f>IF(ISNUMBER('dont exp vers UE'!P296),'dont exp vers UE'!P296-'dont imp en provenance UE'!P296,0)</f>
        <v>36.269475999999983</v>
      </c>
      <c r="Q296" s="22">
        <f t="shared" si="20"/>
        <v>536.01119799999981</v>
      </c>
    </row>
    <row r="297" spans="1:17" x14ac:dyDescent="0.2">
      <c r="A297" s="23"/>
      <c r="B297" s="18">
        <v>21</v>
      </c>
      <c r="C297" s="18"/>
      <c r="D297" s="20">
        <v>2017</v>
      </c>
      <c r="E297" s="21">
        <f>IF(ISNUMBER('dont exp vers UE'!E297),'dont exp vers UE'!E297-'dont imp en provenance UE'!E297,0)</f>
        <v>45.773228999999986</v>
      </c>
      <c r="F297" s="21">
        <f>IF(ISNUMBER('dont exp vers UE'!F297),'dont exp vers UE'!F297-'dont imp en provenance UE'!F297,0)</f>
        <v>40.04289799999998</v>
      </c>
      <c r="G297" s="21">
        <f>IF(ISNUMBER('dont exp vers UE'!G297),'dont exp vers UE'!G297-'dont imp en provenance UE'!G297,0)</f>
        <v>47.431219000000013</v>
      </c>
      <c r="H297" s="21">
        <f>IF(ISNUMBER('dont exp vers UE'!H297),'dont exp vers UE'!H297-'dont imp en provenance UE'!H297,0)</f>
        <v>45.677764999999994</v>
      </c>
      <c r="I297" s="21">
        <f>IF(ISNUMBER('dont exp vers UE'!I297),'dont exp vers UE'!I297-'dont imp en provenance UE'!I297,0)</f>
        <v>46.858739</v>
      </c>
      <c r="J297" s="21">
        <f>IF(ISNUMBER('dont exp vers UE'!J297),'dont exp vers UE'!J297-'dont imp en provenance UE'!J297,0)</f>
        <v>45.742034999999987</v>
      </c>
      <c r="K297" s="21">
        <f>IF(ISNUMBER('dont exp vers UE'!K297),'dont exp vers UE'!K297-'dont imp en provenance UE'!K297,0)</f>
        <v>36.457356999999988</v>
      </c>
      <c r="L297" s="21">
        <f>IF(ISNUMBER('dont exp vers UE'!L297),'dont exp vers UE'!L297-'dont imp en provenance UE'!L297,0)</f>
        <v>29.451198999999988</v>
      </c>
      <c r="M297" s="21">
        <f>IF(ISNUMBER('dont exp vers UE'!M297),'dont exp vers UE'!M297-'dont imp en provenance UE'!M297,0)</f>
        <v>48.309199000000007</v>
      </c>
      <c r="N297" s="21">
        <f>IF(ISNUMBER('dont exp vers UE'!N297),'dont exp vers UE'!N297-'dont imp en provenance UE'!N297,0)</f>
        <v>56.585816000000023</v>
      </c>
      <c r="O297" s="65">
        <f>IF(ISNUMBER('dont exp vers UE'!O297),'dont exp vers UE'!O297-'dont imp en provenance UE'!O297,0)</f>
        <v>51.394722000000002</v>
      </c>
      <c r="P297" s="73">
        <f>IF(ISNUMBER('dont exp vers UE'!P297),'dont exp vers UE'!P297-'dont imp en provenance UE'!P297,0)</f>
        <v>32.441699999999997</v>
      </c>
      <c r="Q297" s="28">
        <f>SUM(E297:P297)</f>
        <v>526.16587799999991</v>
      </c>
    </row>
    <row r="298" spans="1:17" x14ac:dyDescent="0.2">
      <c r="A298" s="23"/>
      <c r="B298" s="18">
        <v>21</v>
      </c>
      <c r="C298" s="18"/>
      <c r="D298" s="20">
        <v>2018</v>
      </c>
      <c r="E298" s="21">
        <f>IF(ISNUMBER('dont exp vers UE'!E298),'dont exp vers UE'!E298-'dont imp en provenance UE'!E298,0)</f>
        <v>50.388049999999993</v>
      </c>
      <c r="F298" s="21">
        <f>IF(ISNUMBER('dont exp vers UE'!F298),'dont exp vers UE'!F298-'dont imp en provenance UE'!F298,0)</f>
        <v>44.321271999999993</v>
      </c>
      <c r="G298" s="21">
        <f>IF(ISNUMBER('dont exp vers UE'!G298),'dont exp vers UE'!G298-'dont imp en provenance UE'!G298,0)</f>
        <v>36.691054999999992</v>
      </c>
      <c r="H298" s="21">
        <f>IF(ISNUMBER('dont exp vers UE'!H298),'dont exp vers UE'!H298-'dont imp en provenance UE'!H298,0)</f>
        <v>44.715431999999993</v>
      </c>
      <c r="I298" s="21">
        <f>IF(ISNUMBER('dont exp vers UE'!I298),'dont exp vers UE'!I298-'dont imp en provenance UE'!I298,0)</f>
        <v>39.616896999999994</v>
      </c>
      <c r="J298" s="21">
        <f>IF(ISNUMBER('dont exp vers UE'!J298),'dont exp vers UE'!J298-'dont imp en provenance UE'!J298,0)</f>
        <v>47.091517999999979</v>
      </c>
      <c r="K298" s="21">
        <f>IF(ISNUMBER('dont exp vers UE'!K298),'dont exp vers UE'!K298-'dont imp en provenance UE'!K298,0)</f>
        <v>44.576959000000002</v>
      </c>
      <c r="L298" s="21">
        <f>IF(ISNUMBER('dont exp vers UE'!L298),'dont exp vers UE'!L298-'dont imp en provenance UE'!L298,0)</f>
        <v>0</v>
      </c>
      <c r="M298" s="21">
        <f>IF(ISNUMBER('dont exp vers UE'!M298),'dont exp vers UE'!M298-'dont imp en provenance UE'!M298,0)</f>
        <v>0</v>
      </c>
      <c r="N298" s="21">
        <f>IF(ISNUMBER('dont exp vers UE'!N298),'dont exp vers UE'!N298-'dont imp en provenance UE'!N298,0)</f>
        <v>0</v>
      </c>
      <c r="O298" s="65">
        <f>IF(ISNUMBER('dont exp vers UE'!O298),'dont exp vers UE'!O298-'dont imp en provenance UE'!O298,0)</f>
        <v>0</v>
      </c>
      <c r="P298" s="73">
        <f>IF(ISNUMBER('dont exp vers UE'!P298),'dont exp vers UE'!P298-'dont imp en provenance UE'!P298,0)</f>
        <v>0</v>
      </c>
      <c r="Q298" s="28">
        <f>SUM(E298:P298)</f>
        <v>307.40118299999995</v>
      </c>
    </row>
    <row r="299" spans="1:17" x14ac:dyDescent="0.2">
      <c r="A299" s="23"/>
      <c r="B299" s="18"/>
      <c r="C299" s="18"/>
      <c r="D299" s="24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74"/>
      <c r="Q299" s="26"/>
    </row>
    <row r="300" spans="1:17" x14ac:dyDescent="0.2">
      <c r="A300" s="23"/>
      <c r="B300" s="18"/>
      <c r="C300" s="18"/>
      <c r="D300" s="24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74"/>
      <c r="Q300" s="26"/>
    </row>
    <row r="301" spans="1:17" x14ac:dyDescent="0.2">
      <c r="A301" s="51" t="s">
        <v>44</v>
      </c>
      <c r="B301" s="18">
        <v>22</v>
      </c>
      <c r="C301" s="18"/>
      <c r="D301" s="20">
        <v>2007</v>
      </c>
      <c r="E301" s="21">
        <f>IF(ISNUMBER('dont exp vers UE'!E301),'dont exp vers UE'!E301-'dont imp en provenance UE'!E301,0)</f>
        <v>236.80379999999997</v>
      </c>
      <c r="F301" s="21">
        <f>IF(ISNUMBER('dont exp vers UE'!F301),'dont exp vers UE'!F301-'dont imp en provenance UE'!F301,0)</f>
        <v>240.48847500000005</v>
      </c>
      <c r="G301" s="21">
        <f>IF(ISNUMBER('dont exp vers UE'!G301),'dont exp vers UE'!G301-'dont imp en provenance UE'!G301,0)</f>
        <v>289.04544100000004</v>
      </c>
      <c r="H301" s="21">
        <f>IF(ISNUMBER('dont exp vers UE'!H301),'dont exp vers UE'!H301-'dont imp en provenance UE'!H301,0)</f>
        <v>275.69331699999998</v>
      </c>
      <c r="I301" s="21">
        <f>IF(ISNUMBER('dont exp vers UE'!I301),'dont exp vers UE'!I301-'dont imp en provenance UE'!I301,0)</f>
        <v>342.04555900000003</v>
      </c>
      <c r="J301" s="21">
        <f>IF(ISNUMBER('dont exp vers UE'!J301),'dont exp vers UE'!J301-'dont imp en provenance UE'!J301,0)</f>
        <v>330.36871199999996</v>
      </c>
      <c r="K301" s="21">
        <f>IF(ISNUMBER('dont exp vers UE'!K301),'dont exp vers UE'!K301-'dont imp en provenance UE'!K301,0)</f>
        <v>376.29726500000004</v>
      </c>
      <c r="L301" s="21">
        <f>IF(ISNUMBER('dont exp vers UE'!L301),'dont exp vers UE'!L301-'dont imp en provenance UE'!L301,0)</f>
        <v>296.22505699999999</v>
      </c>
      <c r="M301" s="21">
        <f>IF(ISNUMBER('dont exp vers UE'!M301),'dont exp vers UE'!M301-'dont imp en provenance UE'!M301,0)</f>
        <v>389.38112200000006</v>
      </c>
      <c r="N301" s="21">
        <f>IF(ISNUMBER('dont exp vers UE'!N301),'dont exp vers UE'!N301-'dont imp en provenance UE'!N301,0)</f>
        <v>558.32888100000002</v>
      </c>
      <c r="O301" s="21">
        <f>IF(ISNUMBER('dont exp vers UE'!O301),'dont exp vers UE'!O301-'dont imp en provenance UE'!O301,0)</f>
        <v>543.25980700000002</v>
      </c>
      <c r="P301" s="72">
        <f>IF(ISNUMBER('dont exp vers UE'!P301),'dont exp vers UE'!P301-'dont imp en provenance UE'!P301,0)</f>
        <v>329.71683100000001</v>
      </c>
      <c r="Q301" s="22">
        <f>SUM(E301:P301)</f>
        <v>4207.6542669999999</v>
      </c>
    </row>
    <row r="302" spans="1:17" x14ac:dyDescent="0.2">
      <c r="A302" s="23"/>
      <c r="B302" s="18">
        <v>22</v>
      </c>
      <c r="C302" s="18"/>
      <c r="D302" s="20">
        <v>2008</v>
      </c>
      <c r="E302" s="21">
        <f>IF(ISNUMBER('dont exp vers UE'!E302),'dont exp vers UE'!E302-'dont imp en provenance UE'!E302,0)</f>
        <v>316.51779099999999</v>
      </c>
      <c r="F302" s="21">
        <f>IF(ISNUMBER('dont exp vers UE'!F302),'dont exp vers UE'!F302-'dont imp en provenance UE'!F302,0)</f>
        <v>337.42493899999999</v>
      </c>
      <c r="G302" s="21">
        <f>IF(ISNUMBER('dont exp vers UE'!G302),'dont exp vers UE'!G302-'dont imp en provenance UE'!G302,0)</f>
        <v>307.50024199999996</v>
      </c>
      <c r="H302" s="21">
        <f>IF(ISNUMBER('dont exp vers UE'!H302),'dont exp vers UE'!H302-'dont imp en provenance UE'!H302,0)</f>
        <v>362.00372100000004</v>
      </c>
      <c r="I302" s="21">
        <f>IF(ISNUMBER('dont exp vers UE'!I302),'dont exp vers UE'!I302-'dont imp en provenance UE'!I302,0)</f>
        <v>323.54335100000003</v>
      </c>
      <c r="J302" s="21">
        <f>IF(ISNUMBER('dont exp vers UE'!J302),'dont exp vers UE'!J302-'dont imp en provenance UE'!J302,0)</f>
        <v>347.75552700000003</v>
      </c>
      <c r="K302" s="21">
        <f>IF(ISNUMBER('dont exp vers UE'!K302),'dont exp vers UE'!K302-'dont imp en provenance UE'!K302,0)</f>
        <v>369.57895499999995</v>
      </c>
      <c r="L302" s="21">
        <f>IF(ISNUMBER('dont exp vers UE'!L302),'dont exp vers UE'!L302-'dont imp en provenance UE'!L302,0)</f>
        <v>217.09590400000002</v>
      </c>
      <c r="M302" s="21">
        <f>IF(ISNUMBER('dont exp vers UE'!M302),'dont exp vers UE'!M302-'dont imp en provenance UE'!M302,0)</f>
        <v>369.31383</v>
      </c>
      <c r="N302" s="21">
        <f>IF(ISNUMBER('dont exp vers UE'!N302),'dont exp vers UE'!N302-'dont imp en provenance UE'!N302,0)</f>
        <v>439.26467600000001</v>
      </c>
      <c r="O302" s="21">
        <f>IF(ISNUMBER('dont exp vers UE'!O302),'dont exp vers UE'!O302-'dont imp en provenance UE'!O302,0)</f>
        <v>429.21927399999993</v>
      </c>
      <c r="P302" s="72">
        <f>IF(ISNUMBER('dont exp vers UE'!P302),'dont exp vers UE'!P302-'dont imp en provenance UE'!P302,0)</f>
        <v>318.34262100000001</v>
      </c>
      <c r="Q302" s="22">
        <f t="shared" ref="Q302:Q310" si="21">SUM(E302:P302)</f>
        <v>4137.5608309999998</v>
      </c>
    </row>
    <row r="303" spans="1:17" x14ac:dyDescent="0.2">
      <c r="A303" s="23"/>
      <c r="B303" s="18">
        <v>22</v>
      </c>
      <c r="C303" s="18"/>
      <c r="D303" s="20">
        <v>2009</v>
      </c>
      <c r="E303" s="21">
        <f>IF(ISNUMBER('dont exp vers UE'!E303),'dont exp vers UE'!E303-'dont imp en provenance UE'!E303,0)</f>
        <v>200.681015</v>
      </c>
      <c r="F303" s="21">
        <f>IF(ISNUMBER('dont exp vers UE'!F303),'dont exp vers UE'!F303-'dont imp en provenance UE'!F303,0)</f>
        <v>197.66088900000003</v>
      </c>
      <c r="G303" s="21">
        <f>IF(ISNUMBER('dont exp vers UE'!G303),'dont exp vers UE'!G303-'dont imp en provenance UE'!G303,0)</f>
        <v>229.35365199999995</v>
      </c>
      <c r="H303" s="21">
        <f>IF(ISNUMBER('dont exp vers UE'!H303),'dont exp vers UE'!H303-'dont imp en provenance UE'!H303,0)</f>
        <v>246.101687</v>
      </c>
      <c r="I303" s="21">
        <f>IF(ISNUMBER('dont exp vers UE'!I303),'dont exp vers UE'!I303-'dont imp en provenance UE'!I303,0)</f>
        <v>211.01072699999995</v>
      </c>
      <c r="J303" s="21">
        <f>IF(ISNUMBER('dont exp vers UE'!J303),'dont exp vers UE'!J303-'dont imp en provenance UE'!J303,0)</f>
        <v>247.01141699999997</v>
      </c>
      <c r="K303" s="21">
        <f>IF(ISNUMBER('dont exp vers UE'!K303),'dont exp vers UE'!K303-'dont imp en provenance UE'!K303,0)</f>
        <v>253.10595800000002</v>
      </c>
      <c r="L303" s="21">
        <f>IF(ISNUMBER('dont exp vers UE'!L303),'dont exp vers UE'!L303-'dont imp en provenance UE'!L303,0)</f>
        <v>150.80389299999999</v>
      </c>
      <c r="M303" s="21">
        <f>IF(ISNUMBER('dont exp vers UE'!M303),'dont exp vers UE'!M303-'dont imp en provenance UE'!M303,0)</f>
        <v>262.38210699999991</v>
      </c>
      <c r="N303" s="21">
        <f>IF(ISNUMBER('dont exp vers UE'!N303),'dont exp vers UE'!N303-'dont imp en provenance UE'!N303,0)</f>
        <v>328.00173500000005</v>
      </c>
      <c r="O303" s="21">
        <f>IF(ISNUMBER('dont exp vers UE'!O303),'dont exp vers UE'!O303-'dont imp en provenance UE'!O303,0)</f>
        <v>393.7726199999999</v>
      </c>
      <c r="P303" s="72">
        <f>IF(ISNUMBER('dont exp vers UE'!P303),'dont exp vers UE'!P303-'dont imp en provenance UE'!P303,0)</f>
        <v>283.66915899999998</v>
      </c>
      <c r="Q303" s="22">
        <f t="shared" si="21"/>
        <v>3003.5548589999999</v>
      </c>
    </row>
    <row r="304" spans="1:17" x14ac:dyDescent="0.2">
      <c r="A304" s="23"/>
      <c r="B304" s="18">
        <v>22</v>
      </c>
      <c r="C304" s="18"/>
      <c r="D304" s="20">
        <v>2010</v>
      </c>
      <c r="E304" s="21">
        <f>IF(ISNUMBER('dont exp vers UE'!E304),'dont exp vers UE'!E304-'dont imp en provenance UE'!E304,0)</f>
        <v>180.55529099999995</v>
      </c>
      <c r="F304" s="21">
        <f>IF(ISNUMBER('dont exp vers UE'!F304),'dont exp vers UE'!F304-'dont imp en provenance UE'!F304,0)</f>
        <v>199.40380499999995</v>
      </c>
      <c r="G304" s="21">
        <f>IF(ISNUMBER('dont exp vers UE'!G304),'dont exp vers UE'!G304-'dont imp en provenance UE'!G304,0)</f>
        <v>250.12868700000001</v>
      </c>
      <c r="H304" s="21">
        <f>IF(ISNUMBER('dont exp vers UE'!H304),'dont exp vers UE'!H304-'dont imp en provenance UE'!H304,0)</f>
        <v>221.05205999999998</v>
      </c>
      <c r="I304" s="21">
        <f>IF(ISNUMBER('dont exp vers UE'!I304),'dont exp vers UE'!I304-'dont imp en provenance UE'!I304,0)</f>
        <v>219.40475800000002</v>
      </c>
      <c r="J304" s="21">
        <f>IF(ISNUMBER('dont exp vers UE'!J304),'dont exp vers UE'!J304-'dont imp en provenance UE'!J304,0)</f>
        <v>261.31439899999998</v>
      </c>
      <c r="K304" s="21">
        <f>IF(ISNUMBER('dont exp vers UE'!K304),'dont exp vers UE'!K304-'dont imp en provenance UE'!K304,0)</f>
        <v>274.21199999999999</v>
      </c>
      <c r="L304" s="21">
        <f>IF(ISNUMBER('dont exp vers UE'!L304),'dont exp vers UE'!L304-'dont imp en provenance UE'!L304,0)</f>
        <v>166.92967299999998</v>
      </c>
      <c r="M304" s="21">
        <f>IF(ISNUMBER('dont exp vers UE'!M304),'dont exp vers UE'!M304-'dont imp en provenance UE'!M304,0)</f>
        <v>294.47846200000004</v>
      </c>
      <c r="N304" s="21">
        <f>IF(ISNUMBER('dont exp vers UE'!N304),'dont exp vers UE'!N304-'dont imp en provenance UE'!N304,0)</f>
        <v>353.439618</v>
      </c>
      <c r="O304" s="21">
        <f>IF(ISNUMBER('dont exp vers UE'!O304),'dont exp vers UE'!O304-'dont imp en provenance UE'!O304,0)</f>
        <v>451.05311999999992</v>
      </c>
      <c r="P304" s="72">
        <f>IF(ISNUMBER('dont exp vers UE'!P304),'dont exp vers UE'!P304-'dont imp en provenance UE'!P304,0)</f>
        <v>309.89711</v>
      </c>
      <c r="Q304" s="22">
        <f t="shared" si="21"/>
        <v>3181.8689829999998</v>
      </c>
    </row>
    <row r="305" spans="1:17" x14ac:dyDescent="0.2">
      <c r="A305" s="23"/>
      <c r="B305" s="18">
        <v>22</v>
      </c>
      <c r="C305" s="18"/>
      <c r="D305" s="54" t="s">
        <v>23</v>
      </c>
      <c r="E305" s="21">
        <f>IF(ISNUMBER('dont exp vers UE'!E305),'dont exp vers UE'!E305-'dont imp en provenance UE'!E305,0)</f>
        <v>194.75699399999999</v>
      </c>
      <c r="F305" s="21">
        <f>IF(ISNUMBER('dont exp vers UE'!F305),'dont exp vers UE'!F305-'dont imp en provenance UE'!F305,0)</f>
        <v>216.05338499999999</v>
      </c>
      <c r="G305" s="21">
        <f>IF(ISNUMBER('dont exp vers UE'!G305),'dont exp vers UE'!G305-'dont imp en provenance UE'!G305,0)</f>
        <v>263.41278799999998</v>
      </c>
      <c r="H305" s="21">
        <f>IF(ISNUMBER('dont exp vers UE'!H305),'dont exp vers UE'!H305-'dont imp en provenance UE'!H305,0)</f>
        <v>245.485794</v>
      </c>
      <c r="I305" s="21">
        <f>IF(ISNUMBER('dont exp vers UE'!I305),'dont exp vers UE'!I305-'dont imp en provenance UE'!I305,0)</f>
        <v>261.98748699999999</v>
      </c>
      <c r="J305" s="21">
        <f>IF(ISNUMBER('dont exp vers UE'!J305),'dont exp vers UE'!J305-'dont imp en provenance UE'!J305,0)</f>
        <v>253.57855699999999</v>
      </c>
      <c r="K305" s="21">
        <f>IF(ISNUMBER('dont exp vers UE'!K305),'dont exp vers UE'!K305-'dont imp en provenance UE'!K305,0)</f>
        <v>223.54015099999998</v>
      </c>
      <c r="L305" s="21">
        <f>IF(ISNUMBER('dont exp vers UE'!L305),'dont exp vers UE'!L305-'dont imp en provenance UE'!L305,0)</f>
        <v>200.25959500000002</v>
      </c>
      <c r="M305" s="21">
        <f>IF(ISNUMBER('dont exp vers UE'!M305),'dont exp vers UE'!M305-'dont imp en provenance UE'!M305,0)</f>
        <v>290.64455699999996</v>
      </c>
      <c r="N305" s="21">
        <f>IF(ISNUMBER('dont exp vers UE'!N305),'dont exp vers UE'!N305-'dont imp en provenance UE'!N305,0)</f>
        <v>361.14961999999997</v>
      </c>
      <c r="O305" s="21">
        <f>IF(ISNUMBER('dont exp vers UE'!O305),'dont exp vers UE'!O305-'dont imp en provenance UE'!O305,0)</f>
        <v>445.61331299999995</v>
      </c>
      <c r="P305" s="72">
        <f>IF(ISNUMBER('dont exp vers UE'!P305),'dont exp vers UE'!P305-'dont imp en provenance UE'!P305,0)</f>
        <v>257.39152100000001</v>
      </c>
      <c r="Q305" s="22">
        <f t="shared" si="21"/>
        <v>3213.8737620000002</v>
      </c>
    </row>
    <row r="306" spans="1:17" x14ac:dyDescent="0.2">
      <c r="A306" s="23"/>
      <c r="B306" s="18">
        <v>22</v>
      </c>
      <c r="C306" s="18"/>
      <c r="D306" s="20">
        <v>2012</v>
      </c>
      <c r="E306" s="21">
        <f>IF(ISNUMBER('dont exp vers UE'!E306),'dont exp vers UE'!E306-'dont imp en provenance UE'!E306,0)</f>
        <v>217.88513200000006</v>
      </c>
      <c r="F306" s="21">
        <f>IF(ISNUMBER('dont exp vers UE'!F306),'dont exp vers UE'!F306-'dont imp en provenance UE'!F306,0)</f>
        <v>219.35945699999994</v>
      </c>
      <c r="G306" s="21">
        <f>IF(ISNUMBER('dont exp vers UE'!G306),'dont exp vers UE'!G306-'dont imp en provenance UE'!G306,0)</f>
        <v>301.26329400000009</v>
      </c>
      <c r="H306" s="21">
        <f>IF(ISNUMBER('dont exp vers UE'!H306),'dont exp vers UE'!H306-'dont imp en provenance UE'!H306,0)</f>
        <v>290.74208699999997</v>
      </c>
      <c r="I306" s="21">
        <f>IF(ISNUMBER('dont exp vers UE'!I306),'dont exp vers UE'!I306-'dont imp en provenance UE'!I306,0)</f>
        <v>322.08101599999998</v>
      </c>
      <c r="J306" s="21">
        <f>IF(ISNUMBER('dont exp vers UE'!J306),'dont exp vers UE'!J306-'dont imp en provenance UE'!J306,0)</f>
        <v>287.75155899999999</v>
      </c>
      <c r="K306" s="21">
        <f>IF(ISNUMBER('dont exp vers UE'!K306),'dont exp vers UE'!K306-'dont imp en provenance UE'!K306,0)</f>
        <v>261.75575699999996</v>
      </c>
      <c r="L306" s="21">
        <f>IF(ISNUMBER('dont exp vers UE'!L306),'dont exp vers UE'!L306-'dont imp en provenance UE'!L306,0)</f>
        <v>226.70661199999995</v>
      </c>
      <c r="M306" s="21">
        <f>IF(ISNUMBER('dont exp vers UE'!M306),'dont exp vers UE'!M306-'dont imp en provenance UE'!M306,0)</f>
        <v>296.11720099999991</v>
      </c>
      <c r="N306" s="21">
        <f>IF(ISNUMBER('dont exp vers UE'!N306),'dont exp vers UE'!N306-'dont imp en provenance UE'!N306,0)</f>
        <v>386.08825800000005</v>
      </c>
      <c r="O306" s="21">
        <f>IF(ISNUMBER('dont exp vers UE'!O306),'dont exp vers UE'!O306-'dont imp en provenance UE'!O306,0)</f>
        <v>444.66872899999987</v>
      </c>
      <c r="P306" s="72">
        <f>IF(ISNUMBER('dont exp vers UE'!P306),'dont exp vers UE'!P306-'dont imp en provenance UE'!P306,0)</f>
        <v>229.67393199999998</v>
      </c>
      <c r="Q306" s="22">
        <f t="shared" si="21"/>
        <v>3484.0930340000004</v>
      </c>
    </row>
    <row r="307" spans="1:17" x14ac:dyDescent="0.2">
      <c r="A307" s="23"/>
      <c r="B307" s="18">
        <v>22</v>
      </c>
      <c r="C307" s="18"/>
      <c r="D307" s="20">
        <v>2013</v>
      </c>
      <c r="E307" s="21">
        <f>IF(ISNUMBER('dont exp vers UE'!E307),'dont exp vers UE'!E307-'dont imp en provenance UE'!E307,0)</f>
        <v>230.06332799999996</v>
      </c>
      <c r="F307" s="21">
        <f>IF(ISNUMBER('dont exp vers UE'!F307),'dont exp vers UE'!F307-'dont imp en provenance UE'!F307,0)</f>
        <v>246.28328500000003</v>
      </c>
      <c r="G307" s="21">
        <f>IF(ISNUMBER('dont exp vers UE'!G307),'dont exp vers UE'!G307-'dont imp en provenance UE'!G307,0)</f>
        <v>280.33214700000002</v>
      </c>
      <c r="H307" s="21">
        <f>IF(ISNUMBER('dont exp vers UE'!H307),'dont exp vers UE'!H307-'dont imp en provenance UE'!H307,0)</f>
        <v>271.27523800000006</v>
      </c>
      <c r="I307" s="21">
        <f>IF(ISNUMBER('dont exp vers UE'!I307),'dont exp vers UE'!I307-'dont imp en provenance UE'!I307,0)</f>
        <v>305.8632990000001</v>
      </c>
      <c r="J307" s="21">
        <f>IF(ISNUMBER('dont exp vers UE'!J307),'dont exp vers UE'!J307-'dont imp en provenance UE'!J307,0)</f>
        <v>280.47972700000003</v>
      </c>
      <c r="K307" s="21">
        <f>IF(ISNUMBER('dont exp vers UE'!K307),'dont exp vers UE'!K307-'dont imp en provenance UE'!K307,0)</f>
        <v>302.09233199999994</v>
      </c>
      <c r="L307" s="21">
        <f>IF(ISNUMBER('dont exp vers UE'!L307),'dont exp vers UE'!L307-'dont imp en provenance UE'!L307,0)</f>
        <v>220.85911599999997</v>
      </c>
      <c r="M307" s="21">
        <f>IF(ISNUMBER('dont exp vers UE'!M307),'dont exp vers UE'!M307-'dont imp en provenance UE'!M307,0)</f>
        <v>321.33770499999997</v>
      </c>
      <c r="N307" s="21">
        <f>IF(ISNUMBER('dont exp vers UE'!N307),'dont exp vers UE'!N307-'dont imp en provenance UE'!N307,0)</f>
        <v>403.90505700000006</v>
      </c>
      <c r="O307" s="21">
        <f>IF(ISNUMBER('dont exp vers UE'!O307),'dont exp vers UE'!O307-'dont imp en provenance UE'!O307,0)</f>
        <v>441.37240099999997</v>
      </c>
      <c r="P307" s="72">
        <f>IF(ISNUMBER('dont exp vers UE'!P307),'dont exp vers UE'!P307-'dont imp en provenance UE'!P307,0)</f>
        <v>286.93665799999997</v>
      </c>
      <c r="Q307" s="22">
        <f t="shared" si="21"/>
        <v>3590.8002929999998</v>
      </c>
    </row>
    <row r="308" spans="1:17" x14ac:dyDescent="0.2">
      <c r="A308" s="23"/>
      <c r="B308" s="18">
        <v>22</v>
      </c>
      <c r="C308" s="18"/>
      <c r="D308" s="20">
        <v>2014</v>
      </c>
      <c r="E308" s="21">
        <f>IF(ISNUMBER('dont exp vers UE'!E308),'dont exp vers UE'!E308-'dont imp en provenance UE'!E308,0)</f>
        <v>224.24236099999999</v>
      </c>
      <c r="F308" s="21">
        <f>IF(ISNUMBER('dont exp vers UE'!F308),'dont exp vers UE'!F308-'dont imp en provenance UE'!F308,0)</f>
        <v>232.38004599999996</v>
      </c>
      <c r="G308" s="21">
        <f>IF(ISNUMBER('dont exp vers UE'!G308),'dont exp vers UE'!G308-'dont imp en provenance UE'!G308,0)</f>
        <v>245.64370099999996</v>
      </c>
      <c r="H308" s="21">
        <f>IF(ISNUMBER('dont exp vers UE'!H308),'dont exp vers UE'!H308-'dont imp en provenance UE'!H308,0)</f>
        <v>294.06064599999996</v>
      </c>
      <c r="I308" s="21">
        <f>IF(ISNUMBER('dont exp vers UE'!I308),'dont exp vers UE'!I308-'dont imp en provenance UE'!I308,0)</f>
        <v>251.96964299999996</v>
      </c>
      <c r="J308" s="21">
        <f>IF(ISNUMBER('dont exp vers UE'!J308),'dont exp vers UE'!J308-'dont imp en provenance UE'!J308,0)</f>
        <v>221.43475799999999</v>
      </c>
      <c r="K308" s="21">
        <f>IF(ISNUMBER('dont exp vers UE'!K308),'dont exp vers UE'!K308-'dont imp en provenance UE'!K308,0)</f>
        <v>341.72152600000004</v>
      </c>
      <c r="L308" s="21">
        <f>IF(ISNUMBER('dont exp vers UE'!L308),'dont exp vers UE'!L308-'dont imp en provenance UE'!L308,0)</f>
        <v>230.468929</v>
      </c>
      <c r="M308" s="21">
        <f>IF(ISNUMBER('dont exp vers UE'!M308),'dont exp vers UE'!M308-'dont imp en provenance UE'!M308,0)</f>
        <v>338.52990799999998</v>
      </c>
      <c r="N308" s="21">
        <f>IF(ISNUMBER('dont exp vers UE'!N308),'dont exp vers UE'!N308-'dont imp en provenance UE'!N308,0)</f>
        <v>413.92101699999989</v>
      </c>
      <c r="O308" s="21">
        <f>IF(ISNUMBER('dont exp vers UE'!O308),'dont exp vers UE'!O308-'dont imp en provenance UE'!O308,0)</f>
        <v>432.93619999999999</v>
      </c>
      <c r="P308" s="72">
        <f>IF(ISNUMBER('dont exp vers UE'!P308),'dont exp vers UE'!P308-'dont imp en provenance UE'!P308,0)</f>
        <v>313.46227899999997</v>
      </c>
      <c r="Q308" s="22">
        <f t="shared" si="21"/>
        <v>3540.7710139999995</v>
      </c>
    </row>
    <row r="309" spans="1:17" x14ac:dyDescent="0.2">
      <c r="A309" s="23"/>
      <c r="B309" s="18">
        <v>22</v>
      </c>
      <c r="C309" s="18"/>
      <c r="D309" s="20">
        <v>2015</v>
      </c>
      <c r="E309" s="21">
        <f>IF(ISNUMBER('dont exp vers UE'!E309),'dont exp vers UE'!E309-'dont imp en provenance UE'!E309,0)</f>
        <v>217.17160999999999</v>
      </c>
      <c r="F309" s="21">
        <f>IF(ISNUMBER('dont exp vers UE'!F309),'dont exp vers UE'!F309-'dont imp en provenance UE'!F309,0)</f>
        <v>223.38374999999994</v>
      </c>
      <c r="G309" s="21">
        <f>IF(ISNUMBER('dont exp vers UE'!G309),'dont exp vers UE'!G309-'dont imp en provenance UE'!G309,0)</f>
        <v>265.87314400000002</v>
      </c>
      <c r="H309" s="21">
        <f>IF(ISNUMBER('dont exp vers UE'!H309),'dont exp vers UE'!H309-'dont imp en provenance UE'!H309,0)</f>
        <v>276.17649399999999</v>
      </c>
      <c r="I309" s="21">
        <f>IF(ISNUMBER('dont exp vers UE'!I309),'dont exp vers UE'!I309-'dont imp en provenance UE'!I309,0)</f>
        <v>217.35412700000001</v>
      </c>
      <c r="J309" s="21">
        <f>IF(ISNUMBER('dont exp vers UE'!J309),'dont exp vers UE'!J309-'dont imp en provenance UE'!J309,0)</f>
        <v>265.70143699999994</v>
      </c>
      <c r="K309" s="21">
        <f>IF(ISNUMBER('dont exp vers UE'!K309),'dont exp vers UE'!K309-'dont imp en provenance UE'!K309,0)</f>
        <v>311.02987500000006</v>
      </c>
      <c r="L309" s="21">
        <f>IF(ISNUMBER('dont exp vers UE'!L309),'dont exp vers UE'!L309-'dont imp en provenance UE'!L309,0)</f>
        <v>215.49789599999997</v>
      </c>
      <c r="M309" s="21">
        <f>IF(ISNUMBER('dont exp vers UE'!M309),'dont exp vers UE'!M309-'dont imp en provenance UE'!M309,0)</f>
        <v>347.64352499999995</v>
      </c>
      <c r="N309" s="21">
        <f>IF(ISNUMBER('dont exp vers UE'!N309),'dont exp vers UE'!N309-'dont imp en provenance UE'!N309,0)</f>
        <v>403.36847399999999</v>
      </c>
      <c r="O309" s="21">
        <f>IF(ISNUMBER('dont exp vers UE'!O309),'dont exp vers UE'!O309-'dont imp en provenance UE'!O309,0)</f>
        <v>431.08646299999992</v>
      </c>
      <c r="P309" s="72">
        <f>IF(ISNUMBER('dont exp vers UE'!P309),'dont exp vers UE'!P309-'dont imp en provenance UE'!P309,0)</f>
        <v>285.94842500000004</v>
      </c>
      <c r="Q309" s="22">
        <f t="shared" si="21"/>
        <v>3460.23522</v>
      </c>
    </row>
    <row r="310" spans="1:17" x14ac:dyDescent="0.2">
      <c r="A310" s="23"/>
      <c r="B310" s="18">
        <v>22</v>
      </c>
      <c r="C310" s="18"/>
      <c r="D310" s="20">
        <v>2016</v>
      </c>
      <c r="E310" s="21">
        <f>IF(ISNUMBER('dont exp vers UE'!E310),'dont exp vers UE'!E310-'dont imp en provenance UE'!E310,0)</f>
        <v>182.89718599999998</v>
      </c>
      <c r="F310" s="21">
        <f>IF(ISNUMBER('dont exp vers UE'!F310),'dont exp vers UE'!F310-'dont imp en provenance UE'!F310,0)</f>
        <v>188.163871</v>
      </c>
      <c r="G310" s="21">
        <f>IF(ISNUMBER('dont exp vers UE'!G310),'dont exp vers UE'!G310-'dont imp en provenance UE'!G310,0)</f>
        <v>245.60743799999995</v>
      </c>
      <c r="H310" s="21">
        <f>IF(ISNUMBER('dont exp vers UE'!H310),'dont exp vers UE'!H310-'dont imp en provenance UE'!H310,0)</f>
        <v>220.38070399999998</v>
      </c>
      <c r="I310" s="21">
        <f>IF(ISNUMBER('dont exp vers UE'!I310),'dont exp vers UE'!I310-'dont imp en provenance UE'!I310,0)</f>
        <v>244.66878700000001</v>
      </c>
      <c r="J310" s="21">
        <f>IF(ISNUMBER('dont exp vers UE'!J310),'dont exp vers UE'!J310-'dont imp en provenance UE'!J310,0)</f>
        <v>274.74096699999996</v>
      </c>
      <c r="K310" s="21">
        <f>IF(ISNUMBER('dont exp vers UE'!K310),'dont exp vers UE'!K310-'dont imp en provenance UE'!K310,0)</f>
        <v>280.94030800000002</v>
      </c>
      <c r="L310" s="21">
        <f>IF(ISNUMBER('dont exp vers UE'!L310),'dont exp vers UE'!L310-'dont imp en provenance UE'!L310,0)</f>
        <v>220.70196899999999</v>
      </c>
      <c r="M310" s="21">
        <f>IF(ISNUMBER('dont exp vers UE'!M310),'dont exp vers UE'!M310-'dont imp en provenance UE'!M310,0)</f>
        <v>299.34238199999987</v>
      </c>
      <c r="N310" s="21">
        <f>IF(ISNUMBER('dont exp vers UE'!N310),'dont exp vers UE'!N310-'dont imp en provenance UE'!N310,0)</f>
        <v>331.38360199999994</v>
      </c>
      <c r="O310" s="21">
        <f>IF(ISNUMBER('dont exp vers UE'!O310),'dont exp vers UE'!O310-'dont imp en provenance UE'!O310,0)</f>
        <v>447.20320099999992</v>
      </c>
      <c r="P310" s="72">
        <f>IF(ISNUMBER('dont exp vers UE'!P310),'dont exp vers UE'!P310-'dont imp en provenance UE'!P310,0)</f>
        <v>284.39954299999999</v>
      </c>
      <c r="Q310" s="22">
        <f t="shared" si="21"/>
        <v>3220.4299579999993</v>
      </c>
    </row>
    <row r="311" spans="1:17" x14ac:dyDescent="0.2">
      <c r="A311" s="23"/>
      <c r="B311" s="18">
        <v>22</v>
      </c>
      <c r="C311" s="18"/>
      <c r="D311" s="20">
        <v>2017</v>
      </c>
      <c r="E311" s="21">
        <f>IF(ISNUMBER('dont exp vers UE'!E311),'dont exp vers UE'!E311-'dont imp en provenance UE'!E311,0)</f>
        <v>199.07942200000002</v>
      </c>
      <c r="F311" s="21">
        <f>IF(ISNUMBER('dont exp vers UE'!F311),'dont exp vers UE'!F311-'dont imp en provenance UE'!F311,0)</f>
        <v>199.36573799999994</v>
      </c>
      <c r="G311" s="21">
        <f>IF(ISNUMBER('dont exp vers UE'!G311),'dont exp vers UE'!G311-'dont imp en provenance UE'!G311,0)</f>
        <v>268.95538099999987</v>
      </c>
      <c r="H311" s="21">
        <f>IF(ISNUMBER('dont exp vers UE'!H311),'dont exp vers UE'!H311-'dont imp en provenance UE'!H311,0)</f>
        <v>223.97530900000001</v>
      </c>
      <c r="I311" s="21">
        <f>IF(ISNUMBER('dont exp vers UE'!I311),'dont exp vers UE'!I311-'dont imp en provenance UE'!I311,0)</f>
        <v>248.929149</v>
      </c>
      <c r="J311" s="21">
        <f>IF(ISNUMBER('dont exp vers UE'!J311),'dont exp vers UE'!J311-'dont imp en provenance UE'!J311,0)</f>
        <v>274.34077300000001</v>
      </c>
      <c r="K311" s="21">
        <f>IF(ISNUMBER('dont exp vers UE'!K311),'dont exp vers UE'!K311-'dont imp en provenance UE'!K311,0)</f>
        <v>254.567004</v>
      </c>
      <c r="L311" s="21">
        <f>IF(ISNUMBER('dont exp vers UE'!L311),'dont exp vers UE'!L311-'dont imp en provenance UE'!L311,0)</f>
        <v>239.18456299999997</v>
      </c>
      <c r="M311" s="21">
        <f>IF(ISNUMBER('dont exp vers UE'!M311),'dont exp vers UE'!M311-'dont imp en provenance UE'!M311,0)</f>
        <v>291.32624299999998</v>
      </c>
      <c r="N311" s="21">
        <f>IF(ISNUMBER('dont exp vers UE'!N311),'dont exp vers UE'!N311-'dont imp en provenance UE'!N311,0)</f>
        <v>361.95007099999998</v>
      </c>
      <c r="O311" s="65">
        <f>IF(ISNUMBER('dont exp vers UE'!O311),'dont exp vers UE'!O311-'dont imp en provenance UE'!O311,0)</f>
        <v>460.25465199999996</v>
      </c>
      <c r="P311" s="73">
        <f>IF(ISNUMBER('dont exp vers UE'!P311),'dont exp vers UE'!P311-'dont imp en provenance UE'!P311,0)</f>
        <v>244.23997500000002</v>
      </c>
      <c r="Q311" s="28">
        <f>SUM(E311:P311)</f>
        <v>3266.1682799999999</v>
      </c>
    </row>
    <row r="312" spans="1:17" x14ac:dyDescent="0.2">
      <c r="A312" s="23"/>
      <c r="B312" s="18">
        <v>22</v>
      </c>
      <c r="C312" s="18"/>
      <c r="D312" s="20">
        <v>2018</v>
      </c>
      <c r="E312" s="21">
        <f>IF(ISNUMBER('dont exp vers UE'!E312),'dont exp vers UE'!E312-'dont imp en provenance UE'!E312,0)</f>
        <v>194.38467299999996</v>
      </c>
      <c r="F312" s="21">
        <f>IF(ISNUMBER('dont exp vers UE'!F312),'dont exp vers UE'!F312-'dont imp en provenance UE'!F312,0)</f>
        <v>188.32886999999999</v>
      </c>
      <c r="G312" s="21">
        <f>IF(ISNUMBER('dont exp vers UE'!G312),'dont exp vers UE'!G312-'dont imp en provenance UE'!G312,0)</f>
        <v>228.51806000000005</v>
      </c>
      <c r="H312" s="21">
        <f>IF(ISNUMBER('dont exp vers UE'!H312),'dont exp vers UE'!H312-'dont imp en provenance UE'!H312,0)</f>
        <v>230.79427399999997</v>
      </c>
      <c r="I312" s="21">
        <f>IF(ISNUMBER('dont exp vers UE'!I312),'dont exp vers UE'!I312-'dont imp en provenance UE'!I312,0)</f>
        <v>263.62360499999994</v>
      </c>
      <c r="J312" s="21">
        <f>IF(ISNUMBER('dont exp vers UE'!J312),'dont exp vers UE'!J312-'dont imp en provenance UE'!J312,0)</f>
        <v>299.41110699999996</v>
      </c>
      <c r="K312" s="21">
        <f>IF(ISNUMBER('dont exp vers UE'!K312),'dont exp vers UE'!K312-'dont imp en provenance UE'!K312,0)</f>
        <v>282.47789800000004</v>
      </c>
      <c r="L312" s="21">
        <f>IF(ISNUMBER('dont exp vers UE'!L312),'dont exp vers UE'!L312-'dont imp en provenance UE'!L312,0)</f>
        <v>0</v>
      </c>
      <c r="M312" s="21">
        <f>IF(ISNUMBER('dont exp vers UE'!M312),'dont exp vers UE'!M312-'dont imp en provenance UE'!M312,0)</f>
        <v>0</v>
      </c>
      <c r="N312" s="21">
        <f>IF(ISNUMBER('dont exp vers UE'!N312),'dont exp vers UE'!N312-'dont imp en provenance UE'!N312,0)</f>
        <v>0</v>
      </c>
      <c r="O312" s="65">
        <f>IF(ISNUMBER('dont exp vers UE'!O312),'dont exp vers UE'!O312-'dont imp en provenance UE'!O312,0)</f>
        <v>0</v>
      </c>
      <c r="P312" s="73">
        <f>IF(ISNUMBER('dont exp vers UE'!P312),'dont exp vers UE'!P312-'dont imp en provenance UE'!P312,0)</f>
        <v>0</v>
      </c>
      <c r="Q312" s="28">
        <f>SUM(E312:P312)</f>
        <v>1687.5384869999998</v>
      </c>
    </row>
    <row r="313" spans="1:17" x14ac:dyDescent="0.2">
      <c r="A313" s="23"/>
      <c r="B313" s="18"/>
      <c r="C313" s="18"/>
      <c r="D313" s="24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74"/>
      <c r="Q313" s="26"/>
    </row>
    <row r="314" spans="1:17" x14ac:dyDescent="0.2">
      <c r="A314" s="23"/>
      <c r="B314" s="18"/>
      <c r="C314" s="18"/>
      <c r="D314" s="24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74"/>
      <c r="Q314" s="26"/>
    </row>
    <row r="315" spans="1:17" x14ac:dyDescent="0.2">
      <c r="A315" s="52" t="s">
        <v>45</v>
      </c>
      <c r="B315" s="18">
        <v>23</v>
      </c>
      <c r="C315" s="18"/>
      <c r="D315" s="20">
        <v>2007</v>
      </c>
      <c r="E315" s="21">
        <f>IF(ISNUMBER('dont exp vers UE'!E315),'dont exp vers UE'!E315-'dont imp en provenance UE'!E315,0)</f>
        <v>217.81295299999999</v>
      </c>
      <c r="F315" s="21">
        <f>IF(ISNUMBER('dont exp vers UE'!F315),'dont exp vers UE'!F315-'dont imp en provenance UE'!F315,0)</f>
        <v>215.70740599999999</v>
      </c>
      <c r="G315" s="21">
        <f>IF(ISNUMBER('dont exp vers UE'!G315),'dont exp vers UE'!G315-'dont imp en provenance UE'!G315,0)</f>
        <v>260.00690200000003</v>
      </c>
      <c r="H315" s="21">
        <f>IF(ISNUMBER('dont exp vers UE'!H315),'dont exp vers UE'!H315-'dont imp en provenance UE'!H315,0)</f>
        <v>245.52815599999997</v>
      </c>
      <c r="I315" s="21">
        <f>IF(ISNUMBER('dont exp vers UE'!I315),'dont exp vers UE'!I315-'dont imp en provenance UE'!I315,0)</f>
        <v>302.86680799999999</v>
      </c>
      <c r="J315" s="21">
        <f>IF(ISNUMBER('dont exp vers UE'!J315),'dont exp vers UE'!J315-'dont imp en provenance UE'!J315,0)</f>
        <v>297.86084399999999</v>
      </c>
      <c r="K315" s="21">
        <f>IF(ISNUMBER('dont exp vers UE'!K315),'dont exp vers UE'!K315-'dont imp en provenance UE'!K315,0)</f>
        <v>317.23040400000002</v>
      </c>
      <c r="L315" s="21">
        <f>IF(ISNUMBER('dont exp vers UE'!L315),'dont exp vers UE'!L315-'dont imp en provenance UE'!L315,0)</f>
        <v>246.21109499999997</v>
      </c>
      <c r="M315" s="21">
        <f>IF(ISNUMBER('dont exp vers UE'!M315),'dont exp vers UE'!M315-'dont imp en provenance UE'!M315,0)</f>
        <v>334.32215100000002</v>
      </c>
      <c r="N315" s="21">
        <f>IF(ISNUMBER('dont exp vers UE'!N315),'dont exp vers UE'!N315-'dont imp en provenance UE'!N315,0)</f>
        <v>480.955692</v>
      </c>
      <c r="O315" s="21">
        <f>IF(ISNUMBER('dont exp vers UE'!O315),'dont exp vers UE'!O315-'dont imp en provenance UE'!O315,0)</f>
        <v>488.07334000000003</v>
      </c>
      <c r="P315" s="72">
        <f>IF(ISNUMBER('dont exp vers UE'!P315),'dont exp vers UE'!P315-'dont imp en provenance UE'!P315,0)</f>
        <v>316.299757</v>
      </c>
      <c r="Q315" s="22">
        <f>SUM(E315:P315)</f>
        <v>3722.8755080000001</v>
      </c>
    </row>
    <row r="316" spans="1:17" x14ac:dyDescent="0.2">
      <c r="A316" s="19"/>
      <c r="B316" s="18">
        <v>23</v>
      </c>
      <c r="C316" s="18"/>
      <c r="D316" s="20">
        <v>2008</v>
      </c>
      <c r="E316" s="21">
        <f>IF(ISNUMBER('dont exp vers UE'!E316),'dont exp vers UE'!E316-'dont imp en provenance UE'!E316,0)</f>
        <v>275.24042899999995</v>
      </c>
      <c r="F316" s="21">
        <f>IF(ISNUMBER('dont exp vers UE'!F316),'dont exp vers UE'!F316-'dont imp en provenance UE'!F316,0)</f>
        <v>292.31977599999999</v>
      </c>
      <c r="G316" s="21">
        <f>IF(ISNUMBER('dont exp vers UE'!G316),'dont exp vers UE'!G316-'dont imp en provenance UE'!G316,0)</f>
        <v>267.79979200000002</v>
      </c>
      <c r="H316" s="21">
        <f>IF(ISNUMBER('dont exp vers UE'!H316),'dont exp vers UE'!H316-'dont imp en provenance UE'!H316,0)</f>
        <v>340.56802700000003</v>
      </c>
      <c r="I316" s="21">
        <f>IF(ISNUMBER('dont exp vers UE'!I316),'dont exp vers UE'!I316-'dont imp en provenance UE'!I316,0)</f>
        <v>268.71302400000002</v>
      </c>
      <c r="J316" s="21">
        <f>IF(ISNUMBER('dont exp vers UE'!J316),'dont exp vers UE'!J316-'dont imp en provenance UE'!J316,0)</f>
        <v>299.21472900000003</v>
      </c>
      <c r="K316" s="21">
        <f>IF(ISNUMBER('dont exp vers UE'!K316),'dont exp vers UE'!K316-'dont imp en provenance UE'!K316,0)</f>
        <v>322.09325200000001</v>
      </c>
      <c r="L316" s="21">
        <f>IF(ISNUMBER('dont exp vers UE'!L316),'dont exp vers UE'!L316-'dont imp en provenance UE'!L316,0)</f>
        <v>198.28716399999999</v>
      </c>
      <c r="M316" s="21">
        <f>IF(ISNUMBER('dont exp vers UE'!M316),'dont exp vers UE'!M316-'dont imp en provenance UE'!M316,0)</f>
        <v>318.52266500000002</v>
      </c>
      <c r="N316" s="21">
        <f>IF(ISNUMBER('dont exp vers UE'!N316),'dont exp vers UE'!N316-'dont imp en provenance UE'!N316,0)</f>
        <v>393.54692</v>
      </c>
      <c r="O316" s="21">
        <f>IF(ISNUMBER('dont exp vers UE'!O316),'dont exp vers UE'!O316-'dont imp en provenance UE'!O316,0)</f>
        <v>404.77991700000001</v>
      </c>
      <c r="P316" s="72">
        <f>IF(ISNUMBER('dont exp vers UE'!P316),'dont exp vers UE'!P316-'dont imp en provenance UE'!P316,0)</f>
        <v>300.39795599999997</v>
      </c>
      <c r="Q316" s="22">
        <f t="shared" ref="Q316:Q324" si="22">SUM(E316:P316)</f>
        <v>3681.4836509999996</v>
      </c>
    </row>
    <row r="317" spans="1:17" x14ac:dyDescent="0.2">
      <c r="A317" s="19"/>
      <c r="B317" s="18">
        <v>23</v>
      </c>
      <c r="C317" s="18"/>
      <c r="D317" s="20">
        <v>2009</v>
      </c>
      <c r="E317" s="21">
        <f>IF(ISNUMBER('dont exp vers UE'!E317),'dont exp vers UE'!E317-'dont imp en provenance UE'!E317,0)</f>
        <v>165.537127</v>
      </c>
      <c r="F317" s="21">
        <f>IF(ISNUMBER('dont exp vers UE'!F317),'dont exp vers UE'!F317-'dont imp en provenance UE'!F317,0)</f>
        <v>180.41171399999999</v>
      </c>
      <c r="G317" s="21">
        <f>IF(ISNUMBER('dont exp vers UE'!G317),'dont exp vers UE'!G317-'dont imp en provenance UE'!G317,0)</f>
        <v>235.90338</v>
      </c>
      <c r="H317" s="21">
        <f>IF(ISNUMBER('dont exp vers UE'!H317),'dont exp vers UE'!H317-'dont imp en provenance UE'!H317,0)</f>
        <v>240.918396</v>
      </c>
      <c r="I317" s="21">
        <f>IF(ISNUMBER('dont exp vers UE'!I317),'dont exp vers UE'!I317-'dont imp en provenance UE'!I317,0)</f>
        <v>198.964011</v>
      </c>
      <c r="J317" s="21">
        <f>IF(ISNUMBER('dont exp vers UE'!J317),'dont exp vers UE'!J317-'dont imp en provenance UE'!J317,0)</f>
        <v>221.27616699999999</v>
      </c>
      <c r="K317" s="21">
        <f>IF(ISNUMBER('dont exp vers UE'!K317),'dont exp vers UE'!K317-'dont imp en provenance UE'!K317,0)</f>
        <v>221.646398</v>
      </c>
      <c r="L317" s="21">
        <f>IF(ISNUMBER('dont exp vers UE'!L317),'dont exp vers UE'!L317-'dont imp en provenance UE'!L317,0)</f>
        <v>148.50146799999999</v>
      </c>
      <c r="M317" s="21">
        <f>IF(ISNUMBER('dont exp vers UE'!M317),'dont exp vers UE'!M317-'dont imp en provenance UE'!M317,0)</f>
        <v>254.48136799999997</v>
      </c>
      <c r="N317" s="21">
        <f>IF(ISNUMBER('dont exp vers UE'!N317),'dont exp vers UE'!N317-'dont imp en provenance UE'!N317,0)</f>
        <v>308.33955599999996</v>
      </c>
      <c r="O317" s="21">
        <f>IF(ISNUMBER('dont exp vers UE'!O317),'dont exp vers UE'!O317-'dont imp en provenance UE'!O317,0)</f>
        <v>384.14564300000001</v>
      </c>
      <c r="P317" s="72">
        <f>IF(ISNUMBER('dont exp vers UE'!P317),'dont exp vers UE'!P317-'dont imp en provenance UE'!P317,0)</f>
        <v>311.21947</v>
      </c>
      <c r="Q317" s="22">
        <f t="shared" si="22"/>
        <v>2871.3446979999999</v>
      </c>
    </row>
    <row r="318" spans="1:17" x14ac:dyDescent="0.2">
      <c r="A318" s="19"/>
      <c r="B318" s="18">
        <v>23</v>
      </c>
      <c r="C318" s="18"/>
      <c r="D318" s="20">
        <v>2010</v>
      </c>
      <c r="E318" s="21">
        <f>IF(ISNUMBER('dont exp vers UE'!E318),'dont exp vers UE'!E318-'dont imp en provenance UE'!E318,0)</f>
        <v>165.82793699999999</v>
      </c>
      <c r="F318" s="21">
        <f>IF(ISNUMBER('dont exp vers UE'!F318),'dont exp vers UE'!F318-'dont imp en provenance UE'!F318,0)</f>
        <v>184.92812899999998</v>
      </c>
      <c r="G318" s="21">
        <f>IF(ISNUMBER('dont exp vers UE'!G318),'dont exp vers UE'!G318-'dont imp en provenance UE'!G318,0)</f>
        <v>242.68482899999998</v>
      </c>
      <c r="H318" s="21">
        <f>IF(ISNUMBER('dont exp vers UE'!H318),'dont exp vers UE'!H318-'dont imp en provenance UE'!H318,0)</f>
        <v>230.68199799999999</v>
      </c>
      <c r="I318" s="21">
        <f>IF(ISNUMBER('dont exp vers UE'!I318),'dont exp vers UE'!I318-'dont imp en provenance UE'!I318,0)</f>
        <v>219.09863799999999</v>
      </c>
      <c r="J318" s="21">
        <f>IF(ISNUMBER('dont exp vers UE'!J318),'dont exp vers UE'!J318-'dont imp en provenance UE'!J318,0)</f>
        <v>241.76295099999996</v>
      </c>
      <c r="K318" s="21">
        <f>IF(ISNUMBER('dont exp vers UE'!K318),'dont exp vers UE'!K318-'dont imp en provenance UE'!K318,0)</f>
        <v>234.17193599999999</v>
      </c>
      <c r="L318" s="21">
        <f>IF(ISNUMBER('dont exp vers UE'!L318),'dont exp vers UE'!L318-'dont imp en provenance UE'!L318,0)</f>
        <v>154.540977</v>
      </c>
      <c r="M318" s="21">
        <f>IF(ISNUMBER('dont exp vers UE'!M318),'dont exp vers UE'!M318-'dont imp en provenance UE'!M318,0)</f>
        <v>286.76621399999999</v>
      </c>
      <c r="N318" s="21">
        <f>IF(ISNUMBER('dont exp vers UE'!N318),'dont exp vers UE'!N318-'dont imp en provenance UE'!N318,0)</f>
        <v>324.855659</v>
      </c>
      <c r="O318" s="21">
        <f>IF(ISNUMBER('dont exp vers UE'!O318),'dont exp vers UE'!O318-'dont imp en provenance UE'!O318,0)</f>
        <v>413.58695299999999</v>
      </c>
      <c r="P318" s="72">
        <f>IF(ISNUMBER('dont exp vers UE'!P318),'dont exp vers UE'!P318-'dont imp en provenance UE'!P318,0)</f>
        <v>309.48199199999999</v>
      </c>
      <c r="Q318" s="22">
        <f t="shared" si="22"/>
        <v>3008.3882129999997</v>
      </c>
    </row>
    <row r="319" spans="1:17" x14ac:dyDescent="0.2">
      <c r="A319" s="19"/>
      <c r="B319" s="18">
        <v>23</v>
      </c>
      <c r="C319" s="18"/>
      <c r="D319" s="54" t="s">
        <v>23</v>
      </c>
      <c r="E319" s="21">
        <f>IF(ISNUMBER('dont exp vers UE'!E319),'dont exp vers UE'!E319-'dont imp en provenance UE'!E319,0)</f>
        <v>180.762394</v>
      </c>
      <c r="F319" s="21">
        <f>IF(ISNUMBER('dont exp vers UE'!F319),'dont exp vers UE'!F319-'dont imp en provenance UE'!F319,0)</f>
        <v>196.44248699999997</v>
      </c>
      <c r="G319" s="21">
        <f>IF(ISNUMBER('dont exp vers UE'!G319),'dont exp vers UE'!G319-'dont imp en provenance UE'!G319,0)</f>
        <v>258.26256699999999</v>
      </c>
      <c r="H319" s="21">
        <f>IF(ISNUMBER('dont exp vers UE'!H319),'dont exp vers UE'!H319-'dont imp en provenance UE'!H319,0)</f>
        <v>225.03871900000001</v>
      </c>
      <c r="I319" s="21">
        <f>IF(ISNUMBER('dont exp vers UE'!I319),'dont exp vers UE'!I319-'dont imp en provenance UE'!I319,0)</f>
        <v>244.41207700000001</v>
      </c>
      <c r="J319" s="21">
        <f>IF(ISNUMBER('dont exp vers UE'!J319),'dont exp vers UE'!J319-'dont imp en provenance UE'!J319,0)</f>
        <v>235.21571299999999</v>
      </c>
      <c r="K319" s="21">
        <f>IF(ISNUMBER('dont exp vers UE'!K319),'dont exp vers UE'!K319-'dont imp en provenance UE'!K319,0)</f>
        <v>211.66512699999998</v>
      </c>
      <c r="L319" s="21">
        <f>IF(ISNUMBER('dont exp vers UE'!L319),'dont exp vers UE'!L319-'dont imp en provenance UE'!L319,0)</f>
        <v>182.989969</v>
      </c>
      <c r="M319" s="21">
        <f>IF(ISNUMBER('dont exp vers UE'!M319),'dont exp vers UE'!M319-'dont imp en provenance UE'!M319,0)</f>
        <v>297.59024599999998</v>
      </c>
      <c r="N319" s="21">
        <f>IF(ISNUMBER('dont exp vers UE'!N319),'dont exp vers UE'!N319-'dont imp en provenance UE'!N319,0)</f>
        <v>332.32822099999998</v>
      </c>
      <c r="O319" s="21">
        <f>IF(ISNUMBER('dont exp vers UE'!O319),'dont exp vers UE'!O319-'dont imp en provenance UE'!O319,0)</f>
        <v>440.39396599999998</v>
      </c>
      <c r="P319" s="72">
        <f>IF(ISNUMBER('dont exp vers UE'!P319),'dont exp vers UE'!P319-'dont imp en provenance UE'!P319,0)</f>
        <v>279.77646199999998</v>
      </c>
      <c r="Q319" s="22">
        <f t="shared" si="22"/>
        <v>3084.8779479999998</v>
      </c>
    </row>
    <row r="320" spans="1:17" x14ac:dyDescent="0.2">
      <c r="A320" s="19"/>
      <c r="B320" s="18">
        <v>23</v>
      </c>
      <c r="C320" s="18"/>
      <c r="D320" s="20">
        <v>2012</v>
      </c>
      <c r="E320" s="21">
        <f>IF(ISNUMBER('dont exp vers UE'!E320),'dont exp vers UE'!E320-'dont imp en provenance UE'!E320,0)</f>
        <v>194.42389</v>
      </c>
      <c r="F320" s="21">
        <f>IF(ISNUMBER('dont exp vers UE'!F320),'dont exp vers UE'!F320-'dont imp en provenance UE'!F320,0)</f>
        <v>213.075807</v>
      </c>
      <c r="G320" s="21">
        <f>IF(ISNUMBER('dont exp vers UE'!G320),'dont exp vers UE'!G320-'dont imp en provenance UE'!G320,0)</f>
        <v>284.12139500000001</v>
      </c>
      <c r="H320" s="21">
        <f>IF(ISNUMBER('dont exp vers UE'!H320),'dont exp vers UE'!H320-'dont imp en provenance UE'!H320,0)</f>
        <v>264.99061499999999</v>
      </c>
      <c r="I320" s="21">
        <f>IF(ISNUMBER('dont exp vers UE'!I320),'dont exp vers UE'!I320-'dont imp en provenance UE'!I320,0)</f>
        <v>292.48342099999996</v>
      </c>
      <c r="J320" s="21">
        <f>IF(ISNUMBER('dont exp vers UE'!J320),'dont exp vers UE'!J320-'dont imp en provenance UE'!J320,0)</f>
        <v>266.711342</v>
      </c>
      <c r="K320" s="21">
        <f>IF(ISNUMBER('dont exp vers UE'!K320),'dont exp vers UE'!K320-'dont imp en provenance UE'!K320,0)</f>
        <v>234.67980999999997</v>
      </c>
      <c r="L320" s="21">
        <f>IF(ISNUMBER('dont exp vers UE'!L320),'dont exp vers UE'!L320-'dont imp en provenance UE'!L320,0)</f>
        <v>207.21241899999998</v>
      </c>
      <c r="M320" s="21">
        <f>IF(ISNUMBER('dont exp vers UE'!M320),'dont exp vers UE'!M320-'dont imp en provenance UE'!M320,0)</f>
        <v>278.63612299999994</v>
      </c>
      <c r="N320" s="21">
        <f>IF(ISNUMBER('dont exp vers UE'!N320),'dont exp vers UE'!N320-'dont imp en provenance UE'!N320,0)</f>
        <v>391.98712499999999</v>
      </c>
      <c r="O320" s="21">
        <f>IF(ISNUMBER('dont exp vers UE'!O320),'dont exp vers UE'!O320-'dont imp en provenance UE'!O320,0)</f>
        <v>433.47464300000001</v>
      </c>
      <c r="P320" s="72">
        <f>IF(ISNUMBER('dont exp vers UE'!P320),'dont exp vers UE'!P320-'dont imp en provenance UE'!P320,0)</f>
        <v>242.89232099999998</v>
      </c>
      <c r="Q320" s="22">
        <f t="shared" si="22"/>
        <v>3304.6889109999997</v>
      </c>
    </row>
    <row r="321" spans="1:17" x14ac:dyDescent="0.2">
      <c r="A321" s="19"/>
      <c r="B321" s="18">
        <v>23</v>
      </c>
      <c r="C321" s="18"/>
      <c r="D321" s="20">
        <v>2013</v>
      </c>
      <c r="E321" s="21">
        <f>IF(ISNUMBER('dont exp vers UE'!E321),'dont exp vers UE'!E321-'dont imp en provenance UE'!E321,0)</f>
        <v>215.56887399999999</v>
      </c>
      <c r="F321" s="21">
        <f>IF(ISNUMBER('dont exp vers UE'!F321),'dont exp vers UE'!F321-'dont imp en provenance UE'!F321,0)</f>
        <v>209.89423099999999</v>
      </c>
      <c r="G321" s="21">
        <f>IF(ISNUMBER('dont exp vers UE'!G321),'dont exp vers UE'!G321-'dont imp en provenance UE'!G321,0)</f>
        <v>256.16610300000002</v>
      </c>
      <c r="H321" s="21">
        <f>IF(ISNUMBER('dont exp vers UE'!H321),'dont exp vers UE'!H321-'dont imp en provenance UE'!H321,0)</f>
        <v>284.92558099999997</v>
      </c>
      <c r="I321" s="21">
        <f>IF(ISNUMBER('dont exp vers UE'!I321),'dont exp vers UE'!I321-'dont imp en provenance UE'!I321,0)</f>
        <v>280.13984599999998</v>
      </c>
      <c r="J321" s="21">
        <f>IF(ISNUMBER('dont exp vers UE'!J321),'dont exp vers UE'!J321-'dont imp en provenance UE'!J321,0)</f>
        <v>247.62998199999998</v>
      </c>
      <c r="K321" s="21">
        <f>IF(ISNUMBER('dont exp vers UE'!K321),'dont exp vers UE'!K321-'dont imp en provenance UE'!K321,0)</f>
        <v>264.17069199999997</v>
      </c>
      <c r="L321" s="21">
        <f>IF(ISNUMBER('dont exp vers UE'!L321),'dont exp vers UE'!L321-'dont imp en provenance UE'!L321,0)</f>
        <v>190.516099</v>
      </c>
      <c r="M321" s="21">
        <f>IF(ISNUMBER('dont exp vers UE'!M321),'dont exp vers UE'!M321-'dont imp en provenance UE'!M321,0)</f>
        <v>296.32541800000001</v>
      </c>
      <c r="N321" s="21">
        <f>IF(ISNUMBER('dont exp vers UE'!N321),'dont exp vers UE'!N321-'dont imp en provenance UE'!N321,0)</f>
        <v>364.59853099999998</v>
      </c>
      <c r="O321" s="21">
        <f>IF(ISNUMBER('dont exp vers UE'!O321),'dont exp vers UE'!O321-'dont imp en provenance UE'!O321,0)</f>
        <v>405.28220999999996</v>
      </c>
      <c r="P321" s="72">
        <f>IF(ISNUMBER('dont exp vers UE'!P321),'dont exp vers UE'!P321-'dont imp en provenance UE'!P321,0)</f>
        <v>275.88556799999998</v>
      </c>
      <c r="Q321" s="22">
        <f t="shared" si="22"/>
        <v>3291.1031349999998</v>
      </c>
    </row>
    <row r="322" spans="1:17" x14ac:dyDescent="0.2">
      <c r="A322" s="19"/>
      <c r="B322" s="18">
        <v>23</v>
      </c>
      <c r="C322" s="18"/>
      <c r="D322" s="20">
        <v>2014</v>
      </c>
      <c r="E322" s="21">
        <f>IF(ISNUMBER('dont exp vers UE'!E322),'dont exp vers UE'!E322-'dont imp en provenance UE'!E322,0)</f>
        <v>196.39181399999998</v>
      </c>
      <c r="F322" s="21">
        <f>IF(ISNUMBER('dont exp vers UE'!F322),'dont exp vers UE'!F322-'dont imp en provenance UE'!F322,0)</f>
        <v>197.75560599999997</v>
      </c>
      <c r="G322" s="21">
        <f>IF(ISNUMBER('dont exp vers UE'!G322),'dont exp vers UE'!G322-'dont imp en provenance UE'!G322,0)</f>
        <v>230.43758800000001</v>
      </c>
      <c r="H322" s="21">
        <f>IF(ISNUMBER('dont exp vers UE'!H322),'dont exp vers UE'!H322-'dont imp en provenance UE'!H322,0)</f>
        <v>280.19297499999999</v>
      </c>
      <c r="I322" s="21">
        <f>IF(ISNUMBER('dont exp vers UE'!I322),'dont exp vers UE'!I322-'dont imp en provenance UE'!I322,0)</f>
        <v>238.17926499999996</v>
      </c>
      <c r="J322" s="21">
        <f>IF(ISNUMBER('dont exp vers UE'!J322),'dont exp vers UE'!J322-'dont imp en provenance UE'!J322,0)</f>
        <v>224.214561</v>
      </c>
      <c r="K322" s="21">
        <f>IF(ISNUMBER('dont exp vers UE'!K322),'dont exp vers UE'!K322-'dont imp en provenance UE'!K322,0)</f>
        <v>295.62970000000001</v>
      </c>
      <c r="L322" s="21">
        <f>IF(ISNUMBER('dont exp vers UE'!L322),'dont exp vers UE'!L322-'dont imp en provenance UE'!L322,0)</f>
        <v>209.76943600000001</v>
      </c>
      <c r="M322" s="21">
        <f>IF(ISNUMBER('dont exp vers UE'!M322),'dont exp vers UE'!M322-'dont imp en provenance UE'!M322,0)</f>
        <v>303.17859799999997</v>
      </c>
      <c r="N322" s="21">
        <f>IF(ISNUMBER('dont exp vers UE'!N322),'dont exp vers UE'!N322-'dont imp en provenance UE'!N322,0)</f>
        <v>375.16018999999994</v>
      </c>
      <c r="O322" s="21">
        <f>IF(ISNUMBER('dont exp vers UE'!O322),'dont exp vers UE'!O322-'dont imp en provenance UE'!O322,0)</f>
        <v>392.65039300000001</v>
      </c>
      <c r="P322" s="72">
        <f>IF(ISNUMBER('dont exp vers UE'!P322),'dont exp vers UE'!P322-'dont imp en provenance UE'!P322,0)</f>
        <v>293.90204599999998</v>
      </c>
      <c r="Q322" s="22">
        <f t="shared" si="22"/>
        <v>3237.462172</v>
      </c>
    </row>
    <row r="323" spans="1:17" x14ac:dyDescent="0.2">
      <c r="A323" s="19"/>
      <c r="B323" s="18">
        <v>23</v>
      </c>
      <c r="C323" s="18"/>
      <c r="D323" s="20">
        <v>2015</v>
      </c>
      <c r="E323" s="21">
        <f>IF(ISNUMBER('dont exp vers UE'!E323),'dont exp vers UE'!E323-'dont imp en provenance UE'!E323,0)</f>
        <v>191.89928899999998</v>
      </c>
      <c r="F323" s="21">
        <f>IF(ISNUMBER('dont exp vers UE'!F323),'dont exp vers UE'!F323-'dont imp en provenance UE'!F323,0)</f>
        <v>197.53996999999998</v>
      </c>
      <c r="G323" s="21">
        <f>IF(ISNUMBER('dont exp vers UE'!G323),'dont exp vers UE'!G323-'dont imp en provenance UE'!G323,0)</f>
        <v>253.91962699999996</v>
      </c>
      <c r="H323" s="21">
        <f>IF(ISNUMBER('dont exp vers UE'!H323),'dont exp vers UE'!H323-'dont imp en provenance UE'!H323,0)</f>
        <v>269.20779800000003</v>
      </c>
      <c r="I323" s="21">
        <f>IF(ISNUMBER('dont exp vers UE'!I323),'dont exp vers UE'!I323-'dont imp en provenance UE'!I323,0)</f>
        <v>210.26054600000001</v>
      </c>
      <c r="J323" s="21">
        <f>IF(ISNUMBER('dont exp vers UE'!J323),'dont exp vers UE'!J323-'dont imp en provenance UE'!J323,0)</f>
        <v>245.94945000000001</v>
      </c>
      <c r="K323" s="21">
        <f>IF(ISNUMBER('dont exp vers UE'!K323),'dont exp vers UE'!K323-'dont imp en provenance UE'!K323,0)</f>
        <v>274.16036400000002</v>
      </c>
      <c r="L323" s="21">
        <f>IF(ISNUMBER('dont exp vers UE'!L323),'dont exp vers UE'!L323-'dont imp en provenance UE'!L323,0)</f>
        <v>183.310596</v>
      </c>
      <c r="M323" s="21">
        <f>IF(ISNUMBER('dont exp vers UE'!M323),'dont exp vers UE'!M323-'dont imp en provenance UE'!M323,0)</f>
        <v>302.53865099999996</v>
      </c>
      <c r="N323" s="21">
        <f>IF(ISNUMBER('dont exp vers UE'!N323),'dont exp vers UE'!N323-'dont imp en provenance UE'!N323,0)</f>
        <v>372.65966100000003</v>
      </c>
      <c r="O323" s="21">
        <f>IF(ISNUMBER('dont exp vers UE'!O323),'dont exp vers UE'!O323-'dont imp en provenance UE'!O323,0)</f>
        <v>402.34093899999999</v>
      </c>
      <c r="P323" s="72">
        <f>IF(ISNUMBER('dont exp vers UE'!P323),'dont exp vers UE'!P323-'dont imp en provenance UE'!P323,0)</f>
        <v>283.69207799999998</v>
      </c>
      <c r="Q323" s="22">
        <f t="shared" si="22"/>
        <v>3187.4789690000007</v>
      </c>
    </row>
    <row r="324" spans="1:17" x14ac:dyDescent="0.2">
      <c r="A324" s="19"/>
      <c r="B324" s="18">
        <v>23</v>
      </c>
      <c r="C324" s="18"/>
      <c r="D324" s="20">
        <v>2016</v>
      </c>
      <c r="E324" s="21">
        <f>IF(ISNUMBER('dont exp vers UE'!E324),'dont exp vers UE'!E324-'dont imp en provenance UE'!E324,0)</f>
        <v>164.46474799999999</v>
      </c>
      <c r="F324" s="21">
        <f>IF(ISNUMBER('dont exp vers UE'!F324),'dont exp vers UE'!F324-'dont imp en provenance UE'!F324,0)</f>
        <v>183.128253</v>
      </c>
      <c r="G324" s="21">
        <f>IF(ISNUMBER('dont exp vers UE'!G324),'dont exp vers UE'!G324-'dont imp en provenance UE'!G324,0)</f>
        <v>244.63296899999997</v>
      </c>
      <c r="H324" s="21">
        <f>IF(ISNUMBER('dont exp vers UE'!H324),'dont exp vers UE'!H324-'dont imp en provenance UE'!H324,0)</f>
        <v>228.30873499999998</v>
      </c>
      <c r="I324" s="21">
        <f>IF(ISNUMBER('dont exp vers UE'!I324),'dont exp vers UE'!I324-'dont imp en provenance UE'!I324,0)</f>
        <v>236.90163699999999</v>
      </c>
      <c r="J324" s="21">
        <f>IF(ISNUMBER('dont exp vers UE'!J324),'dont exp vers UE'!J324-'dont imp en provenance UE'!J324,0)</f>
        <v>252.39247900000001</v>
      </c>
      <c r="K324" s="21">
        <f>IF(ISNUMBER('dont exp vers UE'!K324),'dont exp vers UE'!K324-'dont imp en provenance UE'!K324,0)</f>
        <v>230.22377599999999</v>
      </c>
      <c r="L324" s="21">
        <f>IF(ISNUMBER('dont exp vers UE'!L324),'dont exp vers UE'!L324-'dont imp en provenance UE'!L324,0)</f>
        <v>192.95164199999999</v>
      </c>
      <c r="M324" s="21">
        <f>IF(ISNUMBER('dont exp vers UE'!M324),'dont exp vers UE'!M324-'dont imp en provenance UE'!M324,0)</f>
        <v>294.52401499999996</v>
      </c>
      <c r="N324" s="21">
        <f>IF(ISNUMBER('dont exp vers UE'!N324),'dont exp vers UE'!N324-'dont imp en provenance UE'!N324,0)</f>
        <v>308.64601099999999</v>
      </c>
      <c r="O324" s="21">
        <f>IF(ISNUMBER('dont exp vers UE'!O324),'dont exp vers UE'!O324-'dont imp en provenance UE'!O324,0)</f>
        <v>412.17426899999998</v>
      </c>
      <c r="P324" s="72">
        <f>IF(ISNUMBER('dont exp vers UE'!P324),'dont exp vers UE'!P324-'dont imp en provenance UE'!P324,0)</f>
        <v>282.43991700000004</v>
      </c>
      <c r="Q324" s="22">
        <f t="shared" si="22"/>
        <v>3030.7884510000004</v>
      </c>
    </row>
    <row r="325" spans="1:17" x14ac:dyDescent="0.2">
      <c r="A325" s="19"/>
      <c r="B325" s="18">
        <v>23</v>
      </c>
      <c r="C325" s="18"/>
      <c r="D325" s="20">
        <v>2017</v>
      </c>
      <c r="E325" s="21">
        <f>IF(ISNUMBER('dont exp vers UE'!E325),'dont exp vers UE'!E325-'dont imp en provenance UE'!E325,0)</f>
        <v>181.534606</v>
      </c>
      <c r="F325" s="21">
        <f>IF(ISNUMBER('dont exp vers UE'!F325),'dont exp vers UE'!F325-'dont imp en provenance UE'!F325,0)</f>
        <v>192.15759599999998</v>
      </c>
      <c r="G325" s="21">
        <f>IF(ISNUMBER('dont exp vers UE'!G325),'dont exp vers UE'!G325-'dont imp en provenance UE'!G325,0)</f>
        <v>273.20024699999999</v>
      </c>
      <c r="H325" s="21">
        <f>IF(ISNUMBER('dont exp vers UE'!H325),'dont exp vers UE'!H325-'dont imp en provenance UE'!H325,0)</f>
        <v>230.97195400000001</v>
      </c>
      <c r="I325" s="21">
        <f>IF(ISNUMBER('dont exp vers UE'!I325),'dont exp vers UE'!I325-'dont imp en provenance UE'!I325,0)</f>
        <v>261.52434999999997</v>
      </c>
      <c r="J325" s="21">
        <f>IF(ISNUMBER('dont exp vers UE'!J325),'dont exp vers UE'!J325-'dont imp en provenance UE'!J325,0)</f>
        <v>259.73590200000001</v>
      </c>
      <c r="K325" s="21">
        <f>IF(ISNUMBER('dont exp vers UE'!K325),'dont exp vers UE'!K325-'dont imp en provenance UE'!K325,0)</f>
        <v>239.32859400000001</v>
      </c>
      <c r="L325" s="21">
        <f>IF(ISNUMBER('dont exp vers UE'!L325),'dont exp vers UE'!L325-'dont imp en provenance UE'!L325,0)</f>
        <v>221.72823699999998</v>
      </c>
      <c r="M325" s="21">
        <f>IF(ISNUMBER('dont exp vers UE'!M325),'dont exp vers UE'!M325-'dont imp en provenance UE'!M325,0)</f>
        <v>276.91096699999997</v>
      </c>
      <c r="N325" s="21">
        <f>IF(ISNUMBER('dont exp vers UE'!N325),'dont exp vers UE'!N325-'dont imp en provenance UE'!N325,0)</f>
        <v>350.17134799999997</v>
      </c>
      <c r="O325" s="65">
        <f>IF(ISNUMBER('dont exp vers UE'!O325),'dont exp vers UE'!O325-'dont imp en provenance UE'!O325,0)</f>
        <v>441.64460500000001</v>
      </c>
      <c r="P325" s="73">
        <f>IF(ISNUMBER('dont exp vers UE'!P325),'dont exp vers UE'!P325-'dont imp en provenance UE'!P325,0)</f>
        <v>252.58537099999995</v>
      </c>
      <c r="Q325" s="28">
        <f>SUM(E325:P325)</f>
        <v>3181.4937770000001</v>
      </c>
    </row>
    <row r="326" spans="1:17" x14ac:dyDescent="0.2">
      <c r="A326" s="19"/>
      <c r="B326" s="18">
        <v>23</v>
      </c>
      <c r="C326" s="18"/>
      <c r="D326" s="20">
        <v>2018</v>
      </c>
      <c r="E326" s="21">
        <f>IF(ISNUMBER('dont exp vers UE'!E326),'dont exp vers UE'!E326-'dont imp en provenance UE'!E326,0)</f>
        <v>195.56667399999998</v>
      </c>
      <c r="F326" s="21">
        <f>IF(ISNUMBER('dont exp vers UE'!F326),'dont exp vers UE'!F326-'dont imp en provenance UE'!F326,0)</f>
        <v>205.29997500000002</v>
      </c>
      <c r="G326" s="21">
        <f>IF(ISNUMBER('dont exp vers UE'!G326),'dont exp vers UE'!G326-'dont imp en provenance UE'!G326,0)</f>
        <v>244.32356800000002</v>
      </c>
      <c r="H326" s="21">
        <f>IF(ISNUMBER('dont exp vers UE'!H326),'dont exp vers UE'!H326-'dont imp en provenance UE'!H326,0)</f>
        <v>257.79258499999997</v>
      </c>
      <c r="I326" s="21">
        <f>IF(ISNUMBER('dont exp vers UE'!I326),'dont exp vers UE'!I326-'dont imp en provenance UE'!I326,0)</f>
        <v>278.39514399999996</v>
      </c>
      <c r="J326" s="21">
        <f>IF(ISNUMBER('dont exp vers UE'!J326),'dont exp vers UE'!J326-'dont imp en provenance UE'!J326,0)</f>
        <v>283.57142199999998</v>
      </c>
      <c r="K326" s="21">
        <f>IF(ISNUMBER('dont exp vers UE'!K326),'dont exp vers UE'!K326-'dont imp en provenance UE'!K326,0)</f>
        <v>265.75888900000001</v>
      </c>
      <c r="L326" s="21">
        <f>IF(ISNUMBER('dont exp vers UE'!L326),'dont exp vers UE'!L326-'dont imp en provenance UE'!L326,0)</f>
        <v>0</v>
      </c>
      <c r="M326" s="21">
        <f>IF(ISNUMBER('dont exp vers UE'!M326),'dont exp vers UE'!M326-'dont imp en provenance UE'!M326,0)</f>
        <v>0</v>
      </c>
      <c r="N326" s="21">
        <f>IF(ISNUMBER('dont exp vers UE'!N326),'dont exp vers UE'!N326-'dont imp en provenance UE'!N326,0)</f>
        <v>0</v>
      </c>
      <c r="O326" s="65">
        <f>IF(ISNUMBER('dont exp vers UE'!O326),'dont exp vers UE'!O326-'dont imp en provenance UE'!O326,0)</f>
        <v>0</v>
      </c>
      <c r="P326" s="73">
        <f>IF(ISNUMBER('dont exp vers UE'!P326),'dont exp vers UE'!P326-'dont imp en provenance UE'!P326,0)</f>
        <v>0</v>
      </c>
      <c r="Q326" s="28">
        <f>SUM(E326:P326)</f>
        <v>1730.708257</v>
      </c>
    </row>
    <row r="327" spans="1:17" s="62" customFormat="1" x14ac:dyDescent="0.2">
      <c r="A327" s="58"/>
      <c r="B327" s="55"/>
      <c r="C327" s="55"/>
      <c r="D327" s="59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49"/>
      <c r="P327" s="77"/>
      <c r="Q327" s="61"/>
    </row>
    <row r="328" spans="1:17" s="62" customFormat="1" x14ac:dyDescent="0.2">
      <c r="A328" s="58"/>
      <c r="B328" s="55"/>
      <c r="C328" s="55"/>
      <c r="D328" s="59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49"/>
      <c r="P328" s="77"/>
      <c r="Q328" s="61"/>
    </row>
    <row r="329" spans="1:17" x14ac:dyDescent="0.2">
      <c r="A329" s="52" t="s">
        <v>46</v>
      </c>
      <c r="B329" s="18">
        <v>24</v>
      </c>
      <c r="C329" s="18"/>
      <c r="D329" s="20">
        <v>2007</v>
      </c>
      <c r="E329" s="21">
        <f>IF(ISNUMBER('dont exp vers UE'!E329),'dont exp vers UE'!E329-'dont imp en provenance UE'!E329,0)</f>
        <v>18.990846999999974</v>
      </c>
      <c r="F329" s="21">
        <f>IF(ISNUMBER('dont exp vers UE'!F329),'dont exp vers UE'!F329-'dont imp en provenance UE'!F329,0)</f>
        <v>24.781069000000002</v>
      </c>
      <c r="G329" s="21">
        <f>IF(ISNUMBER('dont exp vers UE'!G329),'dont exp vers UE'!G329-'dont imp en provenance UE'!G329,0)</f>
        <v>29.038539000000014</v>
      </c>
      <c r="H329" s="21">
        <f>IF(ISNUMBER('dont exp vers UE'!H329),'dont exp vers UE'!H329-'dont imp en provenance UE'!H329,0)</f>
        <v>30.165161000000012</v>
      </c>
      <c r="I329" s="21">
        <f>IF(ISNUMBER('dont exp vers UE'!I329),'dont exp vers UE'!I329-'dont imp en provenance UE'!I329,0)</f>
        <v>39.178750999999977</v>
      </c>
      <c r="J329" s="21">
        <f>IF(ISNUMBER('dont exp vers UE'!J329),'dont exp vers UE'!J329-'dont imp en provenance UE'!J329,0)</f>
        <v>32.507868000000002</v>
      </c>
      <c r="K329" s="21">
        <f>IF(ISNUMBER('dont exp vers UE'!K329),'dont exp vers UE'!K329-'dont imp en provenance UE'!K329,0)</f>
        <v>59.066861000000017</v>
      </c>
      <c r="L329" s="21">
        <f>IF(ISNUMBER('dont exp vers UE'!L329),'dont exp vers UE'!L329-'dont imp en provenance UE'!L329,0)</f>
        <v>50.013961999999992</v>
      </c>
      <c r="M329" s="21">
        <f>IF(ISNUMBER('dont exp vers UE'!M329),'dont exp vers UE'!M329-'dont imp en provenance UE'!M329,0)</f>
        <v>55.058971000000042</v>
      </c>
      <c r="N329" s="21">
        <f>IF(ISNUMBER('dont exp vers UE'!N329),'dont exp vers UE'!N329-'dont imp en provenance UE'!N329,0)</f>
        <v>77.373188999999996</v>
      </c>
      <c r="O329" s="21">
        <f>IF(ISNUMBER('dont exp vers UE'!O329),'dont exp vers UE'!O329-'dont imp en provenance UE'!O329,0)</f>
        <v>55.186467000000022</v>
      </c>
      <c r="P329" s="72">
        <f>IF(ISNUMBER('dont exp vers UE'!P329),'dont exp vers UE'!P329-'dont imp en provenance UE'!P329,0)</f>
        <v>13.417074</v>
      </c>
      <c r="Q329" s="22">
        <f>SUM(E329:P329)</f>
        <v>484.77875900000009</v>
      </c>
    </row>
    <row r="330" spans="1:17" x14ac:dyDescent="0.2">
      <c r="A330" s="19"/>
      <c r="B330" s="18">
        <v>24</v>
      </c>
      <c r="C330" s="18"/>
      <c r="D330" s="20">
        <v>2008</v>
      </c>
      <c r="E330" s="21">
        <f>IF(ISNUMBER('dont exp vers UE'!E330),'dont exp vers UE'!E330-'dont imp en provenance UE'!E330,0)</f>
        <v>41.277361999999982</v>
      </c>
      <c r="F330" s="21">
        <f>IF(ISNUMBER('dont exp vers UE'!F330),'dont exp vers UE'!F330-'dont imp en provenance UE'!F330,0)</f>
        <v>45.105163000000005</v>
      </c>
      <c r="G330" s="21">
        <f>IF(ISNUMBER('dont exp vers UE'!G330),'dont exp vers UE'!G330-'dont imp en provenance UE'!G330,0)</f>
        <v>39.700449999999989</v>
      </c>
      <c r="H330" s="21">
        <f>IF(ISNUMBER('dont exp vers UE'!H330),'dont exp vers UE'!H330-'dont imp en provenance UE'!H330,0)</f>
        <v>21.435693999999955</v>
      </c>
      <c r="I330" s="21">
        <f>IF(ISNUMBER('dont exp vers UE'!I330),'dont exp vers UE'!I330-'dont imp en provenance UE'!I330,0)</f>
        <v>54.830327000000011</v>
      </c>
      <c r="J330" s="21">
        <f>IF(ISNUMBER('dont exp vers UE'!J330),'dont exp vers UE'!J330-'dont imp en provenance UE'!J330,0)</f>
        <v>48.540797999999995</v>
      </c>
      <c r="K330" s="21">
        <f>IF(ISNUMBER('dont exp vers UE'!K330),'dont exp vers UE'!K330-'dont imp en provenance UE'!K330,0)</f>
        <v>47.485703000000001</v>
      </c>
      <c r="L330" s="21">
        <f>IF(ISNUMBER('dont exp vers UE'!L330),'dont exp vers UE'!L330-'dont imp en provenance UE'!L330,0)</f>
        <v>18.808740000000029</v>
      </c>
      <c r="M330" s="21">
        <f>IF(ISNUMBER('dont exp vers UE'!M330),'dont exp vers UE'!M330-'dont imp en provenance UE'!M330,0)</f>
        <v>50.791165000000007</v>
      </c>
      <c r="N330" s="21">
        <f>IF(ISNUMBER('dont exp vers UE'!N330),'dont exp vers UE'!N330-'dont imp en provenance UE'!N330,0)</f>
        <v>45.717756000000008</v>
      </c>
      <c r="O330" s="21">
        <f>IF(ISNUMBER('dont exp vers UE'!O330),'dont exp vers UE'!O330-'dont imp en provenance UE'!O330,0)</f>
        <v>24.439357000000001</v>
      </c>
      <c r="P330" s="72">
        <f>IF(ISNUMBER('dont exp vers UE'!P330),'dont exp vers UE'!P330-'dont imp en provenance UE'!P330,0)</f>
        <v>17.944665000000015</v>
      </c>
      <c r="Q330" s="22">
        <f t="shared" ref="Q330:Q338" si="23">SUM(E330:P330)</f>
        <v>456.07717999999988</v>
      </c>
    </row>
    <row r="331" spans="1:17" x14ac:dyDescent="0.2">
      <c r="A331" s="19"/>
      <c r="B331" s="18">
        <v>24</v>
      </c>
      <c r="C331" s="18"/>
      <c r="D331" s="20">
        <v>2009</v>
      </c>
      <c r="E331" s="21">
        <f>IF(ISNUMBER('dont exp vers UE'!E331),'dont exp vers UE'!E331-'dont imp en provenance UE'!E331,0)</f>
        <v>35.14388799999999</v>
      </c>
      <c r="F331" s="21">
        <f>IF(ISNUMBER('dont exp vers UE'!F331),'dont exp vers UE'!F331-'dont imp en provenance UE'!F331,0)</f>
        <v>17.249175000000008</v>
      </c>
      <c r="G331" s="21">
        <f>IF(ISNUMBER('dont exp vers UE'!G331),'dont exp vers UE'!G331-'dont imp en provenance UE'!G331,0)</f>
        <v>-6.549728000000016</v>
      </c>
      <c r="H331" s="21">
        <f>IF(ISNUMBER('dont exp vers UE'!H331),'dont exp vers UE'!H331-'dont imp en provenance UE'!H331,0)</f>
        <v>5.183290999999997</v>
      </c>
      <c r="I331" s="21">
        <f>IF(ISNUMBER('dont exp vers UE'!I331),'dont exp vers UE'!I331-'dont imp en provenance UE'!I331,0)</f>
        <v>12.046715999999975</v>
      </c>
      <c r="J331" s="21">
        <f>IF(ISNUMBER('dont exp vers UE'!J331),'dont exp vers UE'!J331-'dont imp en provenance UE'!J331,0)</f>
        <v>25.735249999999979</v>
      </c>
      <c r="K331" s="21">
        <f>IF(ISNUMBER('dont exp vers UE'!K331),'dont exp vers UE'!K331-'dont imp en provenance UE'!K331,0)</f>
        <v>31.45956000000001</v>
      </c>
      <c r="L331" s="21">
        <f>IF(ISNUMBER('dont exp vers UE'!L331),'dont exp vers UE'!L331-'dont imp en provenance UE'!L331,0)</f>
        <v>2.3024249999999711</v>
      </c>
      <c r="M331" s="21">
        <f>IF(ISNUMBER('dont exp vers UE'!M331),'dont exp vers UE'!M331-'dont imp en provenance UE'!M331,0)</f>
        <v>7.9007389999999589</v>
      </c>
      <c r="N331" s="21">
        <f>IF(ISNUMBER('dont exp vers UE'!N331),'dont exp vers UE'!N331-'dont imp en provenance UE'!N331,0)</f>
        <v>19.662179000000037</v>
      </c>
      <c r="O331" s="21">
        <f>IF(ISNUMBER('dont exp vers UE'!O331),'dont exp vers UE'!O331-'dont imp en provenance UE'!O331,0)</f>
        <v>9.6269769999999539</v>
      </c>
      <c r="P331" s="72">
        <f>IF(ISNUMBER('dont exp vers UE'!P331),'dont exp vers UE'!P331-'dont imp en provenance UE'!P331,0)</f>
        <v>-27.550311000000022</v>
      </c>
      <c r="Q331" s="22">
        <f t="shared" si="23"/>
        <v>132.21016099999986</v>
      </c>
    </row>
    <row r="332" spans="1:17" x14ac:dyDescent="0.2">
      <c r="A332" s="19"/>
      <c r="B332" s="18">
        <v>24</v>
      </c>
      <c r="C332" s="18"/>
      <c r="D332" s="20">
        <v>2010</v>
      </c>
      <c r="E332" s="21">
        <f>IF(ISNUMBER('dont exp vers UE'!E332),'dont exp vers UE'!E332-'dont imp en provenance UE'!E332,0)</f>
        <v>14.727353999999991</v>
      </c>
      <c r="F332" s="21">
        <f>IF(ISNUMBER('dont exp vers UE'!F332),'dont exp vers UE'!F332-'dont imp en provenance UE'!F332,0)</f>
        <v>14.475676000000007</v>
      </c>
      <c r="G332" s="21">
        <f>IF(ISNUMBER('dont exp vers UE'!G332),'dont exp vers UE'!G332-'dont imp en provenance UE'!G332,0)</f>
        <v>7.4438580000000059</v>
      </c>
      <c r="H332" s="21">
        <f>IF(ISNUMBER('dont exp vers UE'!H332),'dont exp vers UE'!H332-'dont imp en provenance UE'!H332,0)</f>
        <v>-9.6299380000000099</v>
      </c>
      <c r="I332" s="21">
        <f>IF(ISNUMBER('dont exp vers UE'!I332),'dont exp vers UE'!I332-'dont imp en provenance UE'!I332,0)</f>
        <v>0.30612000000002126</v>
      </c>
      <c r="J332" s="21">
        <f>IF(ISNUMBER('dont exp vers UE'!J332),'dont exp vers UE'!J332-'dont imp en provenance UE'!J332,0)</f>
        <v>19.551447999999993</v>
      </c>
      <c r="K332" s="21">
        <f>IF(ISNUMBER('dont exp vers UE'!K332),'dont exp vers UE'!K332-'dont imp en provenance UE'!K332,0)</f>
        <v>40.040064000000001</v>
      </c>
      <c r="L332" s="21">
        <f>IF(ISNUMBER('dont exp vers UE'!L332),'dont exp vers UE'!L332-'dont imp en provenance UE'!L332,0)</f>
        <v>12.388695999999982</v>
      </c>
      <c r="M332" s="21">
        <f>IF(ISNUMBER('dont exp vers UE'!M332),'dont exp vers UE'!M332-'dont imp en provenance UE'!M332,0)</f>
        <v>7.7122480000000166</v>
      </c>
      <c r="N332" s="21">
        <f>IF(ISNUMBER('dont exp vers UE'!N332),'dont exp vers UE'!N332-'dont imp en provenance UE'!N332,0)</f>
        <v>28.583958999999993</v>
      </c>
      <c r="O332" s="21">
        <f>IF(ISNUMBER('dont exp vers UE'!O332),'dont exp vers UE'!O332-'dont imp en provenance UE'!O332,0)</f>
        <v>37.466166999999984</v>
      </c>
      <c r="P332" s="72">
        <f>IF(ISNUMBER('dont exp vers UE'!P332),'dont exp vers UE'!P332-'dont imp en provenance UE'!P332,0)</f>
        <v>0.41511800000000676</v>
      </c>
      <c r="Q332" s="22">
        <f t="shared" si="23"/>
        <v>173.48077000000001</v>
      </c>
    </row>
    <row r="333" spans="1:17" x14ac:dyDescent="0.2">
      <c r="A333" s="19"/>
      <c r="B333" s="18">
        <v>24</v>
      </c>
      <c r="C333" s="18"/>
      <c r="D333" s="54" t="s">
        <v>23</v>
      </c>
      <c r="E333" s="21">
        <f>IF(ISNUMBER('dont exp vers UE'!E333),'dont exp vers UE'!E333-'dont imp en provenance UE'!E333,0)</f>
        <v>13.994600000000005</v>
      </c>
      <c r="F333" s="21">
        <f>IF(ISNUMBER('dont exp vers UE'!F333),'dont exp vers UE'!F333-'dont imp en provenance UE'!F333,0)</f>
        <v>19.610897999999992</v>
      </c>
      <c r="G333" s="21">
        <f>IF(ISNUMBER('dont exp vers UE'!G333),'dont exp vers UE'!G333-'dont imp en provenance UE'!G333,0)</f>
        <v>5.1502209999999877</v>
      </c>
      <c r="H333" s="21">
        <f>IF(ISNUMBER('dont exp vers UE'!H333),'dont exp vers UE'!H333-'dont imp en provenance UE'!H333,0)</f>
        <v>20.447075000000012</v>
      </c>
      <c r="I333" s="21">
        <f>IF(ISNUMBER('dont exp vers UE'!I333),'dont exp vers UE'!I333-'dont imp en provenance UE'!I333,0)</f>
        <v>17.575410000000034</v>
      </c>
      <c r="J333" s="21">
        <f>IF(ISNUMBER('dont exp vers UE'!J333),'dont exp vers UE'!J333-'dont imp en provenance UE'!J333,0)</f>
        <v>18.362843999999996</v>
      </c>
      <c r="K333" s="21">
        <f>IF(ISNUMBER('dont exp vers UE'!K333),'dont exp vers UE'!K333-'dont imp en provenance UE'!K333,0)</f>
        <v>11.875023999999996</v>
      </c>
      <c r="L333" s="21">
        <f>IF(ISNUMBER('dont exp vers UE'!L333),'dont exp vers UE'!L333-'dont imp en provenance UE'!L333,0)</f>
        <v>17.269626000000017</v>
      </c>
      <c r="M333" s="21">
        <f>IF(ISNUMBER('dont exp vers UE'!M333),'dont exp vers UE'!M333-'dont imp en provenance UE'!M333,0)</f>
        <v>-6.9456889999999873</v>
      </c>
      <c r="N333" s="21">
        <f>IF(ISNUMBER('dont exp vers UE'!N333),'dont exp vers UE'!N333-'dont imp en provenance UE'!N333,0)</f>
        <v>28.821398999999985</v>
      </c>
      <c r="O333" s="21">
        <f>IF(ISNUMBER('dont exp vers UE'!O333),'dont exp vers UE'!O333-'dont imp en provenance UE'!O333,0)</f>
        <v>5.2193469999999991</v>
      </c>
      <c r="P333" s="72">
        <f>IF(ISNUMBER('dont exp vers UE'!P333),'dont exp vers UE'!P333-'dont imp en provenance UE'!P333,0)</f>
        <v>-22.384940999999998</v>
      </c>
      <c r="Q333" s="22">
        <f t="shared" si="23"/>
        <v>128.99581400000005</v>
      </c>
    </row>
    <row r="334" spans="1:17" x14ac:dyDescent="0.2">
      <c r="A334" s="19"/>
      <c r="B334" s="18">
        <v>24</v>
      </c>
      <c r="C334" s="18"/>
      <c r="D334" s="20">
        <v>2012</v>
      </c>
      <c r="E334" s="21">
        <f>IF(ISNUMBER('dont exp vers UE'!E334),'dont exp vers UE'!E334-'dont imp en provenance UE'!E334,0)</f>
        <v>23.461242000000027</v>
      </c>
      <c r="F334" s="21">
        <f>IF(ISNUMBER('dont exp vers UE'!F334),'dont exp vers UE'!F334-'dont imp en provenance UE'!F334,0)</f>
        <v>6.283649999999966</v>
      </c>
      <c r="G334" s="21">
        <f>IF(ISNUMBER('dont exp vers UE'!G334),'dont exp vers UE'!G334-'dont imp en provenance UE'!G334,0)</f>
        <v>17.141899000000024</v>
      </c>
      <c r="H334" s="21">
        <f>IF(ISNUMBER('dont exp vers UE'!H334),'dont exp vers UE'!H334-'dont imp en provenance UE'!H334,0)</f>
        <v>25.751472000000007</v>
      </c>
      <c r="I334" s="21">
        <f>IF(ISNUMBER('dont exp vers UE'!I334),'dont exp vers UE'!I334-'dont imp en provenance UE'!I334,0)</f>
        <v>29.597594999999984</v>
      </c>
      <c r="J334" s="21">
        <f>IF(ISNUMBER('dont exp vers UE'!J334),'dont exp vers UE'!J334-'dont imp en provenance UE'!J334,0)</f>
        <v>21.040216999999984</v>
      </c>
      <c r="K334" s="21">
        <f>IF(ISNUMBER('dont exp vers UE'!K334),'dont exp vers UE'!K334-'dont imp en provenance UE'!K334,0)</f>
        <v>27.075946999999985</v>
      </c>
      <c r="L334" s="21">
        <f>IF(ISNUMBER('dont exp vers UE'!L334),'dont exp vers UE'!L334-'dont imp en provenance UE'!L334,0)</f>
        <v>19.494192999999967</v>
      </c>
      <c r="M334" s="21">
        <f>IF(ISNUMBER('dont exp vers UE'!M334),'dont exp vers UE'!M334-'dont imp en provenance UE'!M334,0)</f>
        <v>17.481077999999997</v>
      </c>
      <c r="N334" s="21">
        <f>IF(ISNUMBER('dont exp vers UE'!N334),'dont exp vers UE'!N334-'dont imp en provenance UE'!N334,0)</f>
        <v>-5.8988669999999956</v>
      </c>
      <c r="O334" s="21">
        <f>IF(ISNUMBER('dont exp vers UE'!O334),'dont exp vers UE'!O334-'dont imp en provenance UE'!O334,0)</f>
        <v>11.194085999999942</v>
      </c>
      <c r="P334" s="72">
        <f>IF(ISNUMBER('dont exp vers UE'!P334),'dont exp vers UE'!P334-'dont imp en provenance UE'!P334,0)</f>
        <v>-13.218389000000002</v>
      </c>
      <c r="Q334" s="22">
        <f t="shared" si="23"/>
        <v>179.40412299999988</v>
      </c>
    </row>
    <row r="335" spans="1:17" x14ac:dyDescent="0.2">
      <c r="A335" s="19"/>
      <c r="B335" s="18">
        <v>24</v>
      </c>
      <c r="C335" s="18"/>
      <c r="D335" s="20">
        <v>2013</v>
      </c>
      <c r="E335" s="21">
        <f>IF(ISNUMBER('dont exp vers UE'!E335),'dont exp vers UE'!E335-'dont imp en provenance UE'!E335,0)</f>
        <v>14.494453999999962</v>
      </c>
      <c r="F335" s="21">
        <f>IF(ISNUMBER('dont exp vers UE'!F335),'dont exp vers UE'!F335-'dont imp en provenance UE'!F335,0)</f>
        <v>36.38905400000003</v>
      </c>
      <c r="G335" s="21">
        <f>IF(ISNUMBER('dont exp vers UE'!G335),'dont exp vers UE'!G335-'dont imp en provenance UE'!G335,0)</f>
        <v>24.166043999999999</v>
      </c>
      <c r="H335" s="21">
        <f>IF(ISNUMBER('dont exp vers UE'!H335),'dont exp vers UE'!H335-'dont imp en provenance UE'!H335,0)</f>
        <v>-13.650342999999992</v>
      </c>
      <c r="I335" s="21">
        <f>IF(ISNUMBER('dont exp vers UE'!I335),'dont exp vers UE'!I335-'dont imp en provenance UE'!I335,0)</f>
        <v>25.723453000000035</v>
      </c>
      <c r="J335" s="21">
        <f>IF(ISNUMBER('dont exp vers UE'!J335),'dont exp vers UE'!J335-'dont imp en provenance UE'!J335,0)</f>
        <v>32.849745000000041</v>
      </c>
      <c r="K335" s="21">
        <f>IF(ISNUMBER('dont exp vers UE'!K335),'dont exp vers UE'!K335-'dont imp en provenance UE'!K335,0)</f>
        <v>37.92163999999994</v>
      </c>
      <c r="L335" s="21">
        <f>IF(ISNUMBER('dont exp vers UE'!L335),'dont exp vers UE'!L335-'dont imp en provenance UE'!L335,0)</f>
        <v>30.343016999999975</v>
      </c>
      <c r="M335" s="21">
        <f>IF(ISNUMBER('dont exp vers UE'!M335),'dont exp vers UE'!M335-'dont imp en provenance UE'!M335,0)</f>
        <v>25.012286999999986</v>
      </c>
      <c r="N335" s="21">
        <f>IF(ISNUMBER('dont exp vers UE'!N335),'dont exp vers UE'!N335-'dont imp en provenance UE'!N335,0)</f>
        <v>39.306526000000048</v>
      </c>
      <c r="O335" s="21">
        <f>IF(ISNUMBER('dont exp vers UE'!O335),'dont exp vers UE'!O335-'dont imp en provenance UE'!O335,0)</f>
        <v>36.090191000000004</v>
      </c>
      <c r="P335" s="72">
        <f>IF(ISNUMBER('dont exp vers UE'!P335),'dont exp vers UE'!P335-'dont imp en provenance UE'!P335,0)</f>
        <v>11.051089999999959</v>
      </c>
      <c r="Q335" s="22">
        <f t="shared" si="23"/>
        <v>299.69715799999994</v>
      </c>
    </row>
    <row r="336" spans="1:17" x14ac:dyDescent="0.2">
      <c r="A336" s="19"/>
      <c r="B336" s="18">
        <v>24</v>
      </c>
      <c r="C336" s="18"/>
      <c r="D336" s="20">
        <v>2014</v>
      </c>
      <c r="E336" s="21">
        <f>IF(ISNUMBER('dont exp vers UE'!E336),'dont exp vers UE'!E336-'dont imp en provenance UE'!E336,0)</f>
        <v>27.850546999999978</v>
      </c>
      <c r="F336" s="21">
        <f>IF(ISNUMBER('dont exp vers UE'!F336),'dont exp vers UE'!F336-'dont imp en provenance UE'!F336,0)</f>
        <v>34.624440000000021</v>
      </c>
      <c r="G336" s="21">
        <f>IF(ISNUMBER('dont exp vers UE'!G336),'dont exp vers UE'!G336-'dont imp en provenance UE'!G336,0)</f>
        <v>15.206112999999988</v>
      </c>
      <c r="H336" s="21">
        <f>IF(ISNUMBER('dont exp vers UE'!H336),'dont exp vers UE'!H336-'dont imp en provenance UE'!H336,0)</f>
        <v>13.867671000000001</v>
      </c>
      <c r="I336" s="21">
        <f>IF(ISNUMBER('dont exp vers UE'!I336),'dont exp vers UE'!I336-'dont imp en provenance UE'!I336,0)</f>
        <v>13.790378000000004</v>
      </c>
      <c r="J336" s="21">
        <f>IF(ISNUMBER('dont exp vers UE'!J336),'dont exp vers UE'!J336-'dont imp en provenance UE'!J336,0)</f>
        <v>-2.7798029999999869</v>
      </c>
      <c r="K336" s="21">
        <f>IF(ISNUMBER('dont exp vers UE'!K336),'dont exp vers UE'!K336-'dont imp en provenance UE'!K336,0)</f>
        <v>46.091826000000026</v>
      </c>
      <c r="L336" s="21">
        <f>IF(ISNUMBER('dont exp vers UE'!L336),'dont exp vers UE'!L336-'dont imp en provenance UE'!L336,0)</f>
        <v>20.699493000000018</v>
      </c>
      <c r="M336" s="21">
        <f>IF(ISNUMBER('dont exp vers UE'!M336),'dont exp vers UE'!M336-'dont imp en provenance UE'!M336,0)</f>
        <v>35.351310000000012</v>
      </c>
      <c r="N336" s="21">
        <f>IF(ISNUMBER('dont exp vers UE'!N336),'dont exp vers UE'!N336-'dont imp en provenance UE'!N336,0)</f>
        <v>38.760826999999949</v>
      </c>
      <c r="O336" s="21">
        <f>IF(ISNUMBER('dont exp vers UE'!O336),'dont exp vers UE'!O336-'dont imp en provenance UE'!O336,0)</f>
        <v>40.285806999999977</v>
      </c>
      <c r="P336" s="72">
        <f>IF(ISNUMBER('dont exp vers UE'!P336),'dont exp vers UE'!P336-'dont imp en provenance UE'!P336,0)</f>
        <v>19.560232999999982</v>
      </c>
      <c r="Q336" s="22">
        <f t="shared" si="23"/>
        <v>303.30884199999997</v>
      </c>
    </row>
    <row r="337" spans="1:17" x14ac:dyDescent="0.2">
      <c r="A337" s="19"/>
      <c r="B337" s="18">
        <v>24</v>
      </c>
      <c r="C337" s="18"/>
      <c r="D337" s="20">
        <v>2015</v>
      </c>
      <c r="E337" s="21">
        <f>IF(ISNUMBER('dont exp vers UE'!E337),'dont exp vers UE'!E337-'dont imp en provenance UE'!E337,0)</f>
        <v>25.272321000000005</v>
      </c>
      <c r="F337" s="21">
        <f>IF(ISNUMBER('dont exp vers UE'!F337),'dont exp vers UE'!F337-'dont imp en provenance UE'!F337,0)</f>
        <v>25.843779999999981</v>
      </c>
      <c r="G337" s="21">
        <f>IF(ISNUMBER('dont exp vers UE'!G337),'dont exp vers UE'!G337-'dont imp en provenance UE'!G337,0)</f>
        <v>11.953517000000005</v>
      </c>
      <c r="H337" s="21">
        <f>IF(ISNUMBER('dont exp vers UE'!H337),'dont exp vers UE'!H337-'dont imp en provenance UE'!H337,0)</f>
        <v>6.9686960000000227</v>
      </c>
      <c r="I337" s="21">
        <f>IF(ISNUMBER('dont exp vers UE'!I337),'dont exp vers UE'!I337-'dont imp en provenance UE'!I337,0)</f>
        <v>7.0935810000000288</v>
      </c>
      <c r="J337" s="21">
        <f>IF(ISNUMBER('dont exp vers UE'!J337),'dont exp vers UE'!J337-'dont imp en provenance UE'!J337,0)</f>
        <v>19.751986999999986</v>
      </c>
      <c r="K337" s="21">
        <f>IF(ISNUMBER('dont exp vers UE'!K337),'dont exp vers UE'!K337-'dont imp en provenance UE'!K337,0)</f>
        <v>36.869510999999989</v>
      </c>
      <c r="L337" s="21">
        <f>IF(ISNUMBER('dont exp vers UE'!L337),'dont exp vers UE'!L337-'dont imp en provenance UE'!L337,0)</f>
        <v>32.187299999999965</v>
      </c>
      <c r="M337" s="21">
        <f>IF(ISNUMBER('dont exp vers UE'!M337),'dont exp vers UE'!M337-'dont imp en provenance UE'!M337,0)</f>
        <v>45.104873999999995</v>
      </c>
      <c r="N337" s="21">
        <f>IF(ISNUMBER('dont exp vers UE'!N337),'dont exp vers UE'!N337-'dont imp en provenance UE'!N337,0)</f>
        <v>30.708812999999964</v>
      </c>
      <c r="O337" s="21">
        <f>IF(ISNUMBER('dont exp vers UE'!O337),'dont exp vers UE'!O337-'dont imp en provenance UE'!O337,0)</f>
        <v>28.745523999999961</v>
      </c>
      <c r="P337" s="72">
        <f>IF(ISNUMBER('dont exp vers UE'!P337),'dont exp vers UE'!P337-'dont imp en provenance UE'!P337,0)</f>
        <v>2.2563470000000621</v>
      </c>
      <c r="Q337" s="22">
        <f t="shared" si="23"/>
        <v>272.75625099999996</v>
      </c>
    </row>
    <row r="338" spans="1:17" x14ac:dyDescent="0.2">
      <c r="A338" s="19"/>
      <c r="B338" s="18">
        <v>24</v>
      </c>
      <c r="C338" s="18"/>
      <c r="D338" s="20">
        <v>2016</v>
      </c>
      <c r="E338" s="21">
        <f>IF(ISNUMBER('dont exp vers UE'!E338),'dont exp vers UE'!E338-'dont imp en provenance UE'!E338,0)</f>
        <v>18.432437999999962</v>
      </c>
      <c r="F338" s="21">
        <f>IF(ISNUMBER('dont exp vers UE'!F338),'dont exp vers UE'!F338-'dont imp en provenance UE'!F338,0)</f>
        <v>5.0356179999999995</v>
      </c>
      <c r="G338" s="21">
        <f>IF(ISNUMBER('dont exp vers UE'!G338),'dont exp vers UE'!G338-'dont imp en provenance UE'!G338,0)</f>
        <v>0.97446899999997072</v>
      </c>
      <c r="H338" s="21">
        <f>IF(ISNUMBER('dont exp vers UE'!H338),'dont exp vers UE'!H338-'dont imp en provenance UE'!H338,0)</f>
        <v>-7.9280310000000043</v>
      </c>
      <c r="I338" s="21">
        <f>IF(ISNUMBER('dont exp vers UE'!I338),'dont exp vers UE'!I338-'dont imp en provenance UE'!I338,0)</f>
        <v>7.7671500000000151</v>
      </c>
      <c r="J338" s="21">
        <f>IF(ISNUMBER('dont exp vers UE'!J338),'dont exp vers UE'!J338-'dont imp en provenance UE'!J338,0)</f>
        <v>22.348487999999946</v>
      </c>
      <c r="K338" s="21">
        <f>IF(ISNUMBER('dont exp vers UE'!K338),'dont exp vers UE'!K338-'dont imp en provenance UE'!K338,0)</f>
        <v>50.716532000000001</v>
      </c>
      <c r="L338" s="21">
        <f>IF(ISNUMBER('dont exp vers UE'!L338),'dont exp vers UE'!L338-'dont imp en provenance UE'!L338,0)</f>
        <v>27.750326999999999</v>
      </c>
      <c r="M338" s="21">
        <f>IF(ISNUMBER('dont exp vers UE'!M338),'dont exp vers UE'!M338-'dont imp en provenance UE'!M338,0)</f>
        <v>4.8183669999999665</v>
      </c>
      <c r="N338" s="21">
        <f>IF(ISNUMBER('dont exp vers UE'!N338),'dont exp vers UE'!N338-'dont imp en provenance UE'!N338,0)</f>
        <v>22.737590999999981</v>
      </c>
      <c r="O338" s="21">
        <f>IF(ISNUMBER('dont exp vers UE'!O338),'dont exp vers UE'!O338-'dont imp en provenance UE'!O338,0)</f>
        <v>35.028931999999998</v>
      </c>
      <c r="P338" s="72">
        <f>IF(ISNUMBER('dont exp vers UE'!P338),'dont exp vers UE'!P338-'dont imp en provenance UE'!P338,0)</f>
        <v>1.9596260000000143</v>
      </c>
      <c r="Q338" s="22">
        <f t="shared" si="23"/>
        <v>189.64150699999985</v>
      </c>
    </row>
    <row r="339" spans="1:17" x14ac:dyDescent="0.2">
      <c r="A339" s="19"/>
      <c r="B339" s="18">
        <v>24</v>
      </c>
      <c r="C339" s="18"/>
      <c r="D339" s="20">
        <v>2017</v>
      </c>
      <c r="E339" s="21">
        <f>IF(ISNUMBER('dont exp vers UE'!E339),'dont exp vers UE'!E339-'dont imp en provenance UE'!E339,0)</f>
        <v>17.544816000000026</v>
      </c>
      <c r="F339" s="21">
        <f>IF(ISNUMBER('dont exp vers UE'!F339),'dont exp vers UE'!F339-'dont imp en provenance UE'!F339,0)</f>
        <v>7.208141999999981</v>
      </c>
      <c r="G339" s="21">
        <f>IF(ISNUMBER('dont exp vers UE'!G339),'dont exp vers UE'!G339-'dont imp en provenance UE'!G339,0)</f>
        <v>-4.2448660000000586</v>
      </c>
      <c r="H339" s="21">
        <f>IF(ISNUMBER('dont exp vers UE'!H339),'dont exp vers UE'!H339-'dont imp en provenance UE'!H339,0)</f>
        <v>-6.9966450000000009</v>
      </c>
      <c r="I339" s="21">
        <f>IF(ISNUMBER('dont exp vers UE'!I339),'dont exp vers UE'!I339-'dont imp en provenance UE'!I339,0)</f>
        <v>-12.595200999999975</v>
      </c>
      <c r="J339" s="21">
        <f>IF(ISNUMBER('dont exp vers UE'!J339),'dont exp vers UE'!J339-'dont imp en provenance UE'!J339,0)</f>
        <v>14.604871000000003</v>
      </c>
      <c r="K339" s="21">
        <f>IF(ISNUMBER('dont exp vers UE'!K339),'dont exp vers UE'!K339-'dont imp en provenance UE'!K339,0)</f>
        <v>15.238410000000016</v>
      </c>
      <c r="L339" s="21">
        <f>IF(ISNUMBER('dont exp vers UE'!L339),'dont exp vers UE'!L339-'dont imp en provenance UE'!L339,0)</f>
        <v>17.456325999999962</v>
      </c>
      <c r="M339" s="21">
        <f>IF(ISNUMBER('dont exp vers UE'!M339),'dont exp vers UE'!M339-'dont imp en provenance UE'!M339,0)</f>
        <v>14.415275999999977</v>
      </c>
      <c r="N339" s="21">
        <f>IF(ISNUMBER('dont exp vers UE'!N339),'dont exp vers UE'!N339-'dont imp en provenance UE'!N339,0)</f>
        <v>11.778722999999985</v>
      </c>
      <c r="O339" s="65">
        <f>IF(ISNUMBER('dont exp vers UE'!O339),'dont exp vers UE'!O339-'dont imp en provenance UE'!O339,0)</f>
        <v>18.610046999999952</v>
      </c>
      <c r="P339" s="73">
        <f>IF(ISNUMBER('dont exp vers UE'!P339),'dont exp vers UE'!P339-'dont imp en provenance UE'!P339,0)</f>
        <v>-8.3453959999999938</v>
      </c>
      <c r="Q339" s="28">
        <f>SUM(E339:P339)</f>
        <v>84.674502999999874</v>
      </c>
    </row>
    <row r="340" spans="1:17" x14ac:dyDescent="0.2">
      <c r="A340" s="19"/>
      <c r="B340" s="18">
        <v>24</v>
      </c>
      <c r="C340" s="18"/>
      <c r="D340" s="20">
        <v>2018</v>
      </c>
      <c r="E340" s="21">
        <f>IF(ISNUMBER('dont exp vers UE'!E340),'dont exp vers UE'!E340-'dont imp en provenance UE'!E340,0)</f>
        <v>-1.1820009999999854</v>
      </c>
      <c r="F340" s="21">
        <f>IF(ISNUMBER('dont exp vers UE'!F340),'dont exp vers UE'!F340-'dont imp en provenance UE'!F340,0)</f>
        <v>-16.971104999999994</v>
      </c>
      <c r="G340" s="21">
        <f>IF(ISNUMBER('dont exp vers UE'!G340),'dont exp vers UE'!G340-'dont imp en provenance UE'!G340,0)</f>
        <v>-15.805508000000003</v>
      </c>
      <c r="H340" s="21">
        <f>IF(ISNUMBER('dont exp vers UE'!H340),'dont exp vers UE'!H340-'dont imp en provenance UE'!H340,0)</f>
        <v>-26.998311000000001</v>
      </c>
      <c r="I340" s="21">
        <f>IF(ISNUMBER('dont exp vers UE'!I340),'dont exp vers UE'!I340-'dont imp en provenance UE'!I340,0)</f>
        <v>-14.77153899999999</v>
      </c>
      <c r="J340" s="21">
        <f>IF(ISNUMBER('dont exp vers UE'!J340),'dont exp vers UE'!J340-'dont imp en provenance UE'!J340,0)</f>
        <v>15.839685000000003</v>
      </c>
      <c r="K340" s="21">
        <f>IF(ISNUMBER('dont exp vers UE'!K340),'dont exp vers UE'!K340-'dont imp en provenance UE'!K340,0)</f>
        <v>16.719009</v>
      </c>
      <c r="L340" s="21">
        <f>IF(ISNUMBER('dont exp vers UE'!L340),'dont exp vers UE'!L340-'dont imp en provenance UE'!L340,0)</f>
        <v>0</v>
      </c>
      <c r="M340" s="21">
        <f>IF(ISNUMBER('dont exp vers UE'!M340),'dont exp vers UE'!M340-'dont imp en provenance UE'!M340,0)</f>
        <v>0</v>
      </c>
      <c r="N340" s="21">
        <f>IF(ISNUMBER('dont exp vers UE'!N340),'dont exp vers UE'!N340-'dont imp en provenance UE'!N340,0)</f>
        <v>0</v>
      </c>
      <c r="O340" s="65">
        <f>IF(ISNUMBER('dont exp vers UE'!O340),'dont exp vers UE'!O340-'dont imp en provenance UE'!O340,0)</f>
        <v>0</v>
      </c>
      <c r="P340" s="73">
        <f>IF(ISNUMBER('dont exp vers UE'!P340),'dont exp vers UE'!P340-'dont imp en provenance UE'!P340,0)</f>
        <v>0</v>
      </c>
      <c r="Q340" s="28">
        <f>SUM(E340:P340)</f>
        <v>-43.169769999999971</v>
      </c>
    </row>
    <row r="341" spans="1:17" x14ac:dyDescent="0.2">
      <c r="A341" s="19"/>
      <c r="B341" s="18"/>
      <c r="C341" s="18"/>
      <c r="D341" s="24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74"/>
      <c r="Q341" s="26"/>
    </row>
    <row r="342" spans="1:17" x14ac:dyDescent="0.2">
      <c r="A342" s="19"/>
      <c r="B342" s="18"/>
      <c r="C342" s="18"/>
      <c r="D342" s="24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74"/>
      <c r="Q342" s="26"/>
    </row>
    <row r="343" spans="1:17" x14ac:dyDescent="0.2">
      <c r="A343" s="56" t="s">
        <v>47</v>
      </c>
      <c r="B343" s="18">
        <v>25</v>
      </c>
      <c r="C343" s="18"/>
      <c r="D343" s="20">
        <v>2007</v>
      </c>
      <c r="E343" s="21">
        <f>IF(ISNUMBER('dont exp vers UE'!E343),'dont exp vers UE'!E343-'dont imp en provenance UE'!E343,0)</f>
        <v>-0.46180799999999778</v>
      </c>
      <c r="F343" s="21">
        <f>IF(ISNUMBER('dont exp vers UE'!F343),'dont exp vers UE'!F343-'dont imp en provenance UE'!F343,0)</f>
        <v>5.3048199999999994</v>
      </c>
      <c r="G343" s="21">
        <f>IF(ISNUMBER('dont exp vers UE'!G343),'dont exp vers UE'!G343-'dont imp en provenance UE'!G343,0)</f>
        <v>4.9568439999999967</v>
      </c>
      <c r="H343" s="21">
        <f>IF(ISNUMBER('dont exp vers UE'!H343),'dont exp vers UE'!H343-'dont imp en provenance UE'!H343,0)</f>
        <v>9.2268700000000123</v>
      </c>
      <c r="I343" s="21">
        <f>IF(ISNUMBER('dont exp vers UE'!I343),'dont exp vers UE'!I343-'dont imp en provenance UE'!I343,0)</f>
        <v>23.448133999999996</v>
      </c>
      <c r="J343" s="21">
        <f>IF(ISNUMBER('dont exp vers UE'!J343),'dont exp vers UE'!J343-'dont imp en provenance UE'!J343,0)</f>
        <v>24.322158999999999</v>
      </c>
      <c r="K343" s="21">
        <f>IF(ISNUMBER('dont exp vers UE'!K343),'dont exp vers UE'!K343-'dont imp en provenance UE'!K343,0)</f>
        <v>42.530450999999999</v>
      </c>
      <c r="L343" s="21">
        <f>IF(ISNUMBER('dont exp vers UE'!L343),'dont exp vers UE'!L343-'dont imp en provenance UE'!L343,0)</f>
        <v>25.025983000000011</v>
      </c>
      <c r="M343" s="21">
        <f>IF(ISNUMBER('dont exp vers UE'!M343),'dont exp vers UE'!M343-'dont imp en provenance UE'!M343,0)</f>
        <v>49.450644000000011</v>
      </c>
      <c r="N343" s="21">
        <f>IF(ISNUMBER('dont exp vers UE'!N343),'dont exp vers UE'!N343-'dont imp en provenance UE'!N343,0)</f>
        <v>55.688370999999989</v>
      </c>
      <c r="O343" s="21">
        <f>IF(ISNUMBER('dont exp vers UE'!O343),'dont exp vers UE'!O343-'dont imp en provenance UE'!O343,0)</f>
        <v>39.597293999999998</v>
      </c>
      <c r="P343" s="72">
        <f>IF(ISNUMBER('dont exp vers UE'!P343),'dont exp vers UE'!P343-'dont imp en provenance UE'!P343,0)</f>
        <v>4.2715490000000003</v>
      </c>
      <c r="Q343" s="22">
        <f>SUM(E343:P343)</f>
        <v>283.361311</v>
      </c>
    </row>
    <row r="344" spans="1:17" x14ac:dyDescent="0.2">
      <c r="A344" s="19"/>
      <c r="B344" s="18">
        <v>25</v>
      </c>
      <c r="C344" s="18"/>
      <c r="D344" s="20">
        <v>2008</v>
      </c>
      <c r="E344" s="21">
        <f>IF(ISNUMBER('dont exp vers UE'!E344),'dont exp vers UE'!E344-'dont imp en provenance UE'!E344,0)</f>
        <v>27.250987000000002</v>
      </c>
      <c r="F344" s="21">
        <f>IF(ISNUMBER('dont exp vers UE'!F344),'dont exp vers UE'!F344-'dont imp en provenance UE'!F344,0)</f>
        <v>22.434937999999995</v>
      </c>
      <c r="G344" s="21">
        <f>IF(ISNUMBER('dont exp vers UE'!G344),'dont exp vers UE'!G344-'dont imp en provenance UE'!G344,0)</f>
        <v>15.079729999999998</v>
      </c>
      <c r="H344" s="21">
        <f>IF(ISNUMBER('dont exp vers UE'!H344),'dont exp vers UE'!H344-'dont imp en provenance UE'!H344,0)</f>
        <v>17.393511000000004</v>
      </c>
      <c r="I344" s="21">
        <f>IF(ISNUMBER('dont exp vers UE'!I344),'dont exp vers UE'!I344-'dont imp en provenance UE'!I344,0)</f>
        <v>23.806542</v>
      </c>
      <c r="J344" s="21">
        <f>IF(ISNUMBER('dont exp vers UE'!J344),'dont exp vers UE'!J344-'dont imp en provenance UE'!J344,0)</f>
        <v>40.983433000000005</v>
      </c>
      <c r="K344" s="21">
        <f>IF(ISNUMBER('dont exp vers UE'!K344),'dont exp vers UE'!K344-'dont imp en provenance UE'!K344,0)</f>
        <v>46.075311999999997</v>
      </c>
      <c r="L344" s="21">
        <f>IF(ISNUMBER('dont exp vers UE'!L344),'dont exp vers UE'!L344-'dont imp en provenance UE'!L344,0)</f>
        <v>13.116819999999997</v>
      </c>
      <c r="M344" s="21">
        <f>IF(ISNUMBER('dont exp vers UE'!M344),'dont exp vers UE'!M344-'dont imp en provenance UE'!M344,0)</f>
        <v>43.334302000000008</v>
      </c>
      <c r="N344" s="21">
        <f>IF(ISNUMBER('dont exp vers UE'!N344),'dont exp vers UE'!N344-'dont imp en provenance UE'!N344,0)</f>
        <v>28.568593000000007</v>
      </c>
      <c r="O344" s="21">
        <f>IF(ISNUMBER('dont exp vers UE'!O344),'dont exp vers UE'!O344-'dont imp en provenance UE'!O344,0)</f>
        <v>12.148043999999999</v>
      </c>
      <c r="P344" s="72">
        <f>IF(ISNUMBER('dont exp vers UE'!P344),'dont exp vers UE'!P344-'dont imp en provenance UE'!P344,0)</f>
        <v>6.2129720000000006</v>
      </c>
      <c r="Q344" s="22">
        <f t="shared" ref="Q344:Q352" si="24">SUM(E344:P344)</f>
        <v>296.40518400000002</v>
      </c>
    </row>
    <row r="345" spans="1:17" x14ac:dyDescent="0.2">
      <c r="A345" s="19"/>
      <c r="B345" s="18">
        <v>25</v>
      </c>
      <c r="C345" s="18"/>
      <c r="D345" s="20">
        <v>2009</v>
      </c>
      <c r="E345" s="21">
        <f>IF(ISNUMBER('dont exp vers UE'!E345),'dont exp vers UE'!E345-'dont imp en provenance UE'!E345,0)</f>
        <v>12.493978999999996</v>
      </c>
      <c r="F345" s="21">
        <f>IF(ISNUMBER('dont exp vers UE'!F345),'dont exp vers UE'!F345-'dont imp en provenance UE'!F345,0)</f>
        <v>2.8141970000000001</v>
      </c>
      <c r="G345" s="21">
        <f>IF(ISNUMBER('dont exp vers UE'!G345),'dont exp vers UE'!G345-'dont imp en provenance UE'!G345,0)</f>
        <v>-0.65463700000000102</v>
      </c>
      <c r="H345" s="21">
        <f>IF(ISNUMBER('dont exp vers UE'!H345),'dont exp vers UE'!H345-'dont imp en provenance UE'!H345,0)</f>
        <v>-15.925621999999997</v>
      </c>
      <c r="I345" s="21">
        <f>IF(ISNUMBER('dont exp vers UE'!I345),'dont exp vers UE'!I345-'dont imp en provenance UE'!I345,0)</f>
        <v>-11.087912999999993</v>
      </c>
      <c r="J345" s="21">
        <f>IF(ISNUMBER('dont exp vers UE'!J345),'dont exp vers UE'!J345-'dont imp en provenance UE'!J345,0)</f>
        <v>-0.577021000000002</v>
      </c>
      <c r="K345" s="21">
        <f>IF(ISNUMBER('dont exp vers UE'!K345),'dont exp vers UE'!K345-'dont imp en provenance UE'!K345,0)</f>
        <v>6.5849640000000136</v>
      </c>
      <c r="L345" s="21">
        <f>IF(ISNUMBER('dont exp vers UE'!L345),'dont exp vers UE'!L345-'dont imp en provenance UE'!L345,0)</f>
        <v>-15.219188999999993</v>
      </c>
      <c r="M345" s="21">
        <f>IF(ISNUMBER('dont exp vers UE'!M345),'dont exp vers UE'!M345-'dont imp en provenance UE'!M345,0)</f>
        <v>4.8546459999999882</v>
      </c>
      <c r="N345" s="21">
        <f>IF(ISNUMBER('dont exp vers UE'!N345),'dont exp vers UE'!N345-'dont imp en provenance UE'!N345,0)</f>
        <v>9.8295360000000045</v>
      </c>
      <c r="O345" s="21">
        <f>IF(ISNUMBER('dont exp vers UE'!O345),'dont exp vers UE'!O345-'dont imp en provenance UE'!O345,0)</f>
        <v>6.0540440000000046</v>
      </c>
      <c r="P345" s="72">
        <f>IF(ISNUMBER('dont exp vers UE'!P345),'dont exp vers UE'!P345-'dont imp en provenance UE'!P345,0)</f>
        <v>-10.977227000000013</v>
      </c>
      <c r="Q345" s="22">
        <f t="shared" si="24"/>
        <v>-11.810242999999993</v>
      </c>
    </row>
    <row r="346" spans="1:17" x14ac:dyDescent="0.2">
      <c r="A346" s="19"/>
      <c r="B346" s="18">
        <v>25</v>
      </c>
      <c r="C346" s="18"/>
      <c r="D346" s="20">
        <v>2010</v>
      </c>
      <c r="E346" s="21">
        <f>IF(ISNUMBER('dont exp vers UE'!E346),'dont exp vers UE'!E346-'dont imp en provenance UE'!E346,0)</f>
        <v>-5.5132290000000026</v>
      </c>
      <c r="F346" s="21">
        <f>IF(ISNUMBER('dont exp vers UE'!F346),'dont exp vers UE'!F346-'dont imp en provenance UE'!F346,0)</f>
        <v>0.15412899999999752</v>
      </c>
      <c r="G346" s="21">
        <f>IF(ISNUMBER('dont exp vers UE'!G346),'dont exp vers UE'!G346-'dont imp en provenance UE'!G346,0)</f>
        <v>-6.6696780000000047</v>
      </c>
      <c r="H346" s="21">
        <f>IF(ISNUMBER('dont exp vers UE'!H346),'dont exp vers UE'!H346-'dont imp en provenance UE'!H346,0)</f>
        <v>-10.636659999999992</v>
      </c>
      <c r="I346" s="21">
        <f>IF(ISNUMBER('dont exp vers UE'!I346),'dont exp vers UE'!I346-'dont imp en provenance UE'!I346,0)</f>
        <v>-5.7390510000000035</v>
      </c>
      <c r="J346" s="21">
        <f>IF(ISNUMBER('dont exp vers UE'!J346),'dont exp vers UE'!J346-'dont imp en provenance UE'!J346,0)</f>
        <v>1.6057320000000033</v>
      </c>
      <c r="K346" s="21">
        <f>IF(ISNUMBER('dont exp vers UE'!K346),'dont exp vers UE'!K346-'dont imp en provenance UE'!K346,0)</f>
        <v>4.7113499999999959</v>
      </c>
      <c r="L346" s="21">
        <f>IF(ISNUMBER('dont exp vers UE'!L346),'dont exp vers UE'!L346-'dont imp en provenance UE'!L346,0)</f>
        <v>-10.273965999999994</v>
      </c>
      <c r="M346" s="21">
        <f>IF(ISNUMBER('dont exp vers UE'!M346),'dont exp vers UE'!M346-'dont imp en provenance UE'!M346,0)</f>
        <v>7.2275829999999956</v>
      </c>
      <c r="N346" s="21">
        <f>IF(ISNUMBER('dont exp vers UE'!N346),'dont exp vers UE'!N346-'dont imp en provenance UE'!N346,0)</f>
        <v>12.54003800000001</v>
      </c>
      <c r="O346" s="21">
        <f>IF(ISNUMBER('dont exp vers UE'!O346),'dont exp vers UE'!O346-'dont imp en provenance UE'!O346,0)</f>
        <v>20.497752000000006</v>
      </c>
      <c r="P346" s="72">
        <f>IF(ISNUMBER('dont exp vers UE'!P346),'dont exp vers UE'!P346-'dont imp en provenance UE'!P346,0)</f>
        <v>-7.3623759999999976</v>
      </c>
      <c r="Q346" s="22">
        <f t="shared" si="24"/>
        <v>0.54162400000001298</v>
      </c>
    </row>
    <row r="347" spans="1:17" x14ac:dyDescent="0.2">
      <c r="A347" s="19"/>
      <c r="B347" s="18">
        <v>25</v>
      </c>
      <c r="C347" s="18"/>
      <c r="D347" s="54" t="s">
        <v>23</v>
      </c>
      <c r="E347" s="21">
        <f>IF(ISNUMBER('dont exp vers UE'!E347),'dont exp vers UE'!E347-'dont imp en provenance UE'!E347,0)</f>
        <v>-4.2929359999999974</v>
      </c>
      <c r="F347" s="21">
        <f>IF(ISNUMBER('dont exp vers UE'!F347),'dont exp vers UE'!F347-'dont imp en provenance UE'!F347,0)</f>
        <v>-9.1142280000000042</v>
      </c>
      <c r="G347" s="21">
        <f>IF(ISNUMBER('dont exp vers UE'!G347),'dont exp vers UE'!G347-'dont imp en provenance UE'!G347,0)</f>
        <v>-14.488860999999993</v>
      </c>
      <c r="H347" s="21">
        <f>IF(ISNUMBER('dont exp vers UE'!H347),'dont exp vers UE'!H347-'dont imp en provenance UE'!H347,0)</f>
        <v>-9.1533140000000017</v>
      </c>
      <c r="I347" s="21">
        <f>IF(ISNUMBER('dont exp vers UE'!I347),'dont exp vers UE'!I347-'dont imp en provenance UE'!I347,0)</f>
        <v>-9.1257370000000009</v>
      </c>
      <c r="J347" s="21">
        <f>IF(ISNUMBER('dont exp vers UE'!J347),'dont exp vers UE'!J347-'dont imp en provenance UE'!J347,0)</f>
        <v>-5.3650680000000008</v>
      </c>
      <c r="K347" s="21">
        <f>IF(ISNUMBER('dont exp vers UE'!K347),'dont exp vers UE'!K347-'dont imp en provenance UE'!K347,0)</f>
        <v>-5.5254750000000072</v>
      </c>
      <c r="L347" s="21">
        <f>IF(ISNUMBER('dont exp vers UE'!L347),'dont exp vers UE'!L347-'dont imp en provenance UE'!L347,0)</f>
        <v>-10.782272999999989</v>
      </c>
      <c r="M347" s="21">
        <f>IF(ISNUMBER('dont exp vers UE'!M347),'dont exp vers UE'!M347-'dont imp en provenance UE'!M347,0)</f>
        <v>-30.341591999999991</v>
      </c>
      <c r="N347" s="21">
        <f>IF(ISNUMBER('dont exp vers UE'!N347),'dont exp vers UE'!N347-'dont imp en provenance UE'!N347,0)</f>
        <v>11.786345999999995</v>
      </c>
      <c r="O347" s="21">
        <f>IF(ISNUMBER('dont exp vers UE'!O347),'dont exp vers UE'!O347-'dont imp en provenance UE'!O347,0)</f>
        <v>-20.283444000000003</v>
      </c>
      <c r="P347" s="72">
        <f>IF(ISNUMBER('dont exp vers UE'!P347),'dont exp vers UE'!P347-'dont imp en provenance UE'!P347,0)</f>
        <v>-38.813617000000008</v>
      </c>
      <c r="Q347" s="22">
        <f t="shared" si="24"/>
        <v>-145.50019900000001</v>
      </c>
    </row>
    <row r="348" spans="1:17" x14ac:dyDescent="0.2">
      <c r="A348" s="19"/>
      <c r="B348" s="18">
        <v>25</v>
      </c>
      <c r="C348" s="18"/>
      <c r="D348" s="20">
        <v>2012</v>
      </c>
      <c r="E348" s="21">
        <f>IF(ISNUMBER('dont exp vers UE'!E348),'dont exp vers UE'!E348-'dont imp en provenance UE'!E348,0)</f>
        <v>1.1472630000000024</v>
      </c>
      <c r="F348" s="21">
        <f>IF(ISNUMBER('dont exp vers UE'!F348),'dont exp vers UE'!F348-'dont imp en provenance UE'!F348,0)</f>
        <v>4.5879270000000005</v>
      </c>
      <c r="G348" s="21">
        <f>IF(ISNUMBER('dont exp vers UE'!G348),'dont exp vers UE'!G348-'dont imp en provenance UE'!G348,0)</f>
        <v>-10.85757199999999</v>
      </c>
      <c r="H348" s="21">
        <f>IF(ISNUMBER('dont exp vers UE'!H348),'dont exp vers UE'!H348-'dont imp en provenance UE'!H348,0)</f>
        <v>-1.5380670000000052</v>
      </c>
      <c r="I348" s="21">
        <f>IF(ISNUMBER('dont exp vers UE'!I348),'dont exp vers UE'!I348-'dont imp en provenance UE'!I348,0)</f>
        <v>-9.9043109999999999</v>
      </c>
      <c r="J348" s="21">
        <f>IF(ISNUMBER('dont exp vers UE'!J348),'dont exp vers UE'!J348-'dont imp en provenance UE'!J348,0)</f>
        <v>5.2575609999999955</v>
      </c>
      <c r="K348" s="21">
        <f>IF(ISNUMBER('dont exp vers UE'!K348),'dont exp vers UE'!K348-'dont imp en provenance UE'!K348,0)</f>
        <v>7.0102859999999936</v>
      </c>
      <c r="L348" s="21">
        <f>IF(ISNUMBER('dont exp vers UE'!L348),'dont exp vers UE'!L348-'dont imp en provenance UE'!L348,0)</f>
        <v>-2.5741699999999952</v>
      </c>
      <c r="M348" s="21">
        <f>IF(ISNUMBER('dont exp vers UE'!M348),'dont exp vers UE'!M348-'dont imp en provenance UE'!M348,0)</f>
        <v>3.6997460000000046</v>
      </c>
      <c r="N348" s="21">
        <f>IF(ISNUMBER('dont exp vers UE'!N348),'dont exp vers UE'!N348-'dont imp en provenance UE'!N348,0)</f>
        <v>0.30460999999999672</v>
      </c>
      <c r="O348" s="21">
        <f>IF(ISNUMBER('dont exp vers UE'!O348),'dont exp vers UE'!O348-'dont imp en provenance UE'!O348,0)</f>
        <v>7.3223279999999988</v>
      </c>
      <c r="P348" s="72">
        <f>IF(ISNUMBER('dont exp vers UE'!P348),'dont exp vers UE'!P348-'dont imp en provenance UE'!P348,0)</f>
        <v>-3.2359999999999971</v>
      </c>
      <c r="Q348" s="22">
        <f t="shared" si="24"/>
        <v>1.2196010000000044</v>
      </c>
    </row>
    <row r="349" spans="1:17" x14ac:dyDescent="0.2">
      <c r="A349" s="19"/>
      <c r="B349" s="18">
        <v>25</v>
      </c>
      <c r="C349" s="18"/>
      <c r="D349" s="20">
        <v>2013</v>
      </c>
      <c r="E349" s="21">
        <f>IF(ISNUMBER('dont exp vers UE'!E349),'dont exp vers UE'!E349-'dont imp en provenance UE'!E349,0)</f>
        <v>-1.5505860000000027</v>
      </c>
      <c r="F349" s="21">
        <f>IF(ISNUMBER('dont exp vers UE'!F349),'dont exp vers UE'!F349-'dont imp en provenance UE'!F349,0)</f>
        <v>10.252416000000004</v>
      </c>
      <c r="G349" s="21">
        <f>IF(ISNUMBER('dont exp vers UE'!G349),'dont exp vers UE'!G349-'dont imp en provenance UE'!G349,0)</f>
        <v>-3.8761090000000067</v>
      </c>
      <c r="H349" s="21">
        <f>IF(ISNUMBER('dont exp vers UE'!H349),'dont exp vers UE'!H349-'dont imp en provenance UE'!H349,0)</f>
        <v>-14.075052999999997</v>
      </c>
      <c r="I349" s="21">
        <f>IF(ISNUMBER('dont exp vers UE'!I349),'dont exp vers UE'!I349-'dont imp en provenance UE'!I349,0)</f>
        <v>-5.2223749999999995</v>
      </c>
      <c r="J349" s="21">
        <f>IF(ISNUMBER('dont exp vers UE'!J349),'dont exp vers UE'!J349-'dont imp en provenance UE'!J349,0)</f>
        <v>8.6043269999999978</v>
      </c>
      <c r="K349" s="21">
        <f>IF(ISNUMBER('dont exp vers UE'!K349),'dont exp vers UE'!K349-'dont imp en provenance UE'!K349,0)</f>
        <v>8.5739009999999922</v>
      </c>
      <c r="L349" s="21">
        <f>IF(ISNUMBER('dont exp vers UE'!L349),'dont exp vers UE'!L349-'dont imp en provenance UE'!L349,0)</f>
        <v>4.7379200000000026</v>
      </c>
      <c r="M349" s="21">
        <f>IF(ISNUMBER('dont exp vers UE'!M349),'dont exp vers UE'!M349-'dont imp en provenance UE'!M349,0)</f>
        <v>0.4400890000000004</v>
      </c>
      <c r="N349" s="21">
        <f>IF(ISNUMBER('dont exp vers UE'!N349),'dont exp vers UE'!N349-'dont imp en provenance UE'!N349,0)</f>
        <v>21.304137999999995</v>
      </c>
      <c r="O349" s="21">
        <f>IF(ISNUMBER('dont exp vers UE'!O349),'dont exp vers UE'!O349-'dont imp en provenance UE'!O349,0)</f>
        <v>17.165802999999997</v>
      </c>
      <c r="P349" s="72">
        <f>IF(ISNUMBER('dont exp vers UE'!P349),'dont exp vers UE'!P349-'dont imp en provenance UE'!P349,0)</f>
        <v>2.1275769999999952</v>
      </c>
      <c r="Q349" s="22">
        <f t="shared" si="24"/>
        <v>48.482047999999978</v>
      </c>
    </row>
    <row r="350" spans="1:17" x14ac:dyDescent="0.2">
      <c r="A350" s="19"/>
      <c r="B350" s="18">
        <v>25</v>
      </c>
      <c r="C350" s="18"/>
      <c r="D350" s="20">
        <v>2014</v>
      </c>
      <c r="E350" s="21">
        <f>IF(ISNUMBER('dont exp vers UE'!E350),'dont exp vers UE'!E350-'dont imp en provenance UE'!E350,0)</f>
        <v>2.5564060000000026</v>
      </c>
      <c r="F350" s="21">
        <f>IF(ISNUMBER('dont exp vers UE'!F350),'dont exp vers UE'!F350-'dont imp en provenance UE'!F350,0)</f>
        <v>4.6228170000000119</v>
      </c>
      <c r="G350" s="21">
        <f>IF(ISNUMBER('dont exp vers UE'!G350),'dont exp vers UE'!G350-'dont imp en provenance UE'!G350,0)</f>
        <v>-13.781224000000002</v>
      </c>
      <c r="H350" s="21">
        <f>IF(ISNUMBER('dont exp vers UE'!H350),'dont exp vers UE'!H350-'dont imp en provenance UE'!H350,0)</f>
        <v>-16.504448999999994</v>
      </c>
      <c r="I350" s="21">
        <f>IF(ISNUMBER('dont exp vers UE'!I350),'dont exp vers UE'!I350-'dont imp en provenance UE'!I350,0)</f>
        <v>-11.376198000000002</v>
      </c>
      <c r="J350" s="21">
        <f>IF(ISNUMBER('dont exp vers UE'!J350),'dont exp vers UE'!J350-'dont imp en provenance UE'!J350,0)</f>
        <v>-4.1154279999999943</v>
      </c>
      <c r="K350" s="21">
        <f>IF(ISNUMBER('dont exp vers UE'!K350),'dont exp vers UE'!K350-'dont imp en provenance UE'!K350,0)</f>
        <v>9.6159970000000072</v>
      </c>
      <c r="L350" s="21">
        <f>IF(ISNUMBER('dont exp vers UE'!L350),'dont exp vers UE'!L350-'dont imp en provenance UE'!L350,0)</f>
        <v>-7.3797540000000055</v>
      </c>
      <c r="M350" s="21">
        <f>IF(ISNUMBER('dont exp vers UE'!M350),'dont exp vers UE'!M350-'dont imp en provenance UE'!M350,0)</f>
        <v>3.7015070000000065</v>
      </c>
      <c r="N350" s="21">
        <f>IF(ISNUMBER('dont exp vers UE'!N350),'dont exp vers UE'!N350-'dont imp en provenance UE'!N350,0)</f>
        <v>17.336269999999999</v>
      </c>
      <c r="O350" s="21">
        <f>IF(ISNUMBER('dont exp vers UE'!O350),'dont exp vers UE'!O350-'dont imp en provenance UE'!O350,0)</f>
        <v>17.087626</v>
      </c>
      <c r="P350" s="72">
        <f>IF(ISNUMBER('dont exp vers UE'!P350),'dont exp vers UE'!P350-'dont imp en provenance UE'!P350,0)</f>
        <v>4.0546300000000031</v>
      </c>
      <c r="Q350" s="22">
        <f t="shared" si="24"/>
        <v>5.8182000000000329</v>
      </c>
    </row>
    <row r="351" spans="1:17" x14ac:dyDescent="0.2">
      <c r="A351" s="19"/>
      <c r="B351" s="18">
        <v>25</v>
      </c>
      <c r="C351" s="18"/>
      <c r="D351" s="20">
        <v>2015</v>
      </c>
      <c r="E351" s="21">
        <f>IF(ISNUMBER('dont exp vers UE'!E351),'dont exp vers UE'!E351-'dont imp en provenance UE'!E351,0)</f>
        <v>1.1770909999999972</v>
      </c>
      <c r="F351" s="21">
        <f>IF(ISNUMBER('dont exp vers UE'!F351),'dont exp vers UE'!F351-'dont imp en provenance UE'!F351,0)</f>
        <v>-4.9111269999999934</v>
      </c>
      <c r="G351" s="21">
        <f>IF(ISNUMBER('dont exp vers UE'!G351),'dont exp vers UE'!G351-'dont imp en provenance UE'!G351,0)</f>
        <v>-13.409478000000007</v>
      </c>
      <c r="H351" s="21">
        <f>IF(ISNUMBER('dont exp vers UE'!H351),'dont exp vers UE'!H351-'dont imp en provenance UE'!H351,0)</f>
        <v>-8.7472969999999961</v>
      </c>
      <c r="I351" s="21">
        <f>IF(ISNUMBER('dont exp vers UE'!I351),'dont exp vers UE'!I351-'dont imp en provenance UE'!I351,0)</f>
        <v>-11.675359999999998</v>
      </c>
      <c r="J351" s="21">
        <f>IF(ISNUMBER('dont exp vers UE'!J351),'dont exp vers UE'!J351-'dont imp en provenance UE'!J351,0)</f>
        <v>1.5321110000000004</v>
      </c>
      <c r="K351" s="21">
        <f>IF(ISNUMBER('dont exp vers UE'!K351),'dont exp vers UE'!K351-'dont imp en provenance UE'!K351,0)</f>
        <v>7.7805780000000055</v>
      </c>
      <c r="L351" s="21">
        <f>IF(ISNUMBER('dont exp vers UE'!L351),'dont exp vers UE'!L351-'dont imp en provenance UE'!L351,0)</f>
        <v>2.3616360000000043</v>
      </c>
      <c r="M351" s="21">
        <f>IF(ISNUMBER('dont exp vers UE'!M351),'dont exp vers UE'!M351-'dont imp en provenance UE'!M351,0)</f>
        <v>19.496808000000001</v>
      </c>
      <c r="N351" s="21">
        <f>IF(ISNUMBER('dont exp vers UE'!N351),'dont exp vers UE'!N351-'dont imp en provenance UE'!N351,0)</f>
        <v>20.937345000000008</v>
      </c>
      <c r="O351" s="21">
        <f>IF(ISNUMBER('dont exp vers UE'!O351),'dont exp vers UE'!O351-'dont imp en provenance UE'!O351,0)</f>
        <v>14.06100099999999</v>
      </c>
      <c r="P351" s="72">
        <f>IF(ISNUMBER('dont exp vers UE'!P351),'dont exp vers UE'!P351-'dont imp en provenance UE'!P351,0)</f>
        <v>-9.354258999999999</v>
      </c>
      <c r="Q351" s="22">
        <f t="shared" si="24"/>
        <v>19.249049000000014</v>
      </c>
    </row>
    <row r="352" spans="1:17" x14ac:dyDescent="0.2">
      <c r="A352" s="19"/>
      <c r="B352" s="18">
        <v>25</v>
      </c>
      <c r="C352" s="18"/>
      <c r="D352" s="20">
        <v>2016</v>
      </c>
      <c r="E352" s="21">
        <f>IF(ISNUMBER('dont exp vers UE'!E352),'dont exp vers UE'!E352-'dont imp en provenance UE'!E352,0)</f>
        <v>8.4489999999988186E-3</v>
      </c>
      <c r="F352" s="21">
        <f>IF(ISNUMBER('dont exp vers UE'!F352),'dont exp vers UE'!F352-'dont imp en provenance UE'!F352,0)</f>
        <v>-5.9244979999999998</v>
      </c>
      <c r="G352" s="21">
        <f>IF(ISNUMBER('dont exp vers UE'!G352),'dont exp vers UE'!G352-'dont imp en provenance UE'!G352,0)</f>
        <v>-9.5651380000000046</v>
      </c>
      <c r="H352" s="21">
        <f>IF(ISNUMBER('dont exp vers UE'!H352),'dont exp vers UE'!H352-'dont imp en provenance UE'!H352,0)</f>
        <v>-10.105604</v>
      </c>
      <c r="I352" s="21">
        <f>IF(ISNUMBER('dont exp vers UE'!I352),'dont exp vers UE'!I352-'dont imp en provenance UE'!I352,0)</f>
        <v>-1.9564619999999877</v>
      </c>
      <c r="J352" s="21">
        <f>IF(ISNUMBER('dont exp vers UE'!J352),'dont exp vers UE'!J352-'dont imp en provenance UE'!J352,0)</f>
        <v>2.5005369999999942</v>
      </c>
      <c r="K352" s="21">
        <f>IF(ISNUMBER('dont exp vers UE'!K352),'dont exp vers UE'!K352-'dont imp en provenance UE'!K352,0)</f>
        <v>21.476544000000004</v>
      </c>
      <c r="L352" s="21">
        <f>IF(ISNUMBER('dont exp vers UE'!L352),'dont exp vers UE'!L352-'dont imp en provenance UE'!L352,0)</f>
        <v>-3.1393329999999935</v>
      </c>
      <c r="M352" s="21">
        <f>IF(ISNUMBER('dont exp vers UE'!M352),'dont exp vers UE'!M352-'dont imp en provenance UE'!M352,0)</f>
        <v>-5.7040439999999961</v>
      </c>
      <c r="N352" s="21">
        <f>IF(ISNUMBER('dont exp vers UE'!N352),'dont exp vers UE'!N352-'dont imp en provenance UE'!N352,0)</f>
        <v>5.4337419999999952</v>
      </c>
      <c r="O352" s="21">
        <f>IF(ISNUMBER('dont exp vers UE'!O352),'dont exp vers UE'!O352-'dont imp en provenance UE'!O352,0)</f>
        <v>31.260245999999995</v>
      </c>
      <c r="P352" s="72">
        <f>IF(ISNUMBER('dont exp vers UE'!P352),'dont exp vers UE'!P352-'dont imp en provenance UE'!P352,0)</f>
        <v>-0.81324700000000405</v>
      </c>
      <c r="Q352" s="22">
        <f t="shared" si="24"/>
        <v>23.471192000000002</v>
      </c>
    </row>
    <row r="353" spans="1:18" x14ac:dyDescent="0.2">
      <c r="A353" s="19"/>
      <c r="B353" s="18">
        <v>25</v>
      </c>
      <c r="C353" s="18"/>
      <c r="D353" s="20">
        <v>2017</v>
      </c>
      <c r="E353" s="21">
        <f>IF(ISNUMBER('dont exp vers UE'!E353),'dont exp vers UE'!E353-'dont imp en provenance UE'!E353,0)</f>
        <v>4.4604330000000019</v>
      </c>
      <c r="F353" s="21">
        <f>IF(ISNUMBER('dont exp vers UE'!F353),'dont exp vers UE'!F353-'dont imp en provenance UE'!F353,0)</f>
        <v>2.0417670000000072</v>
      </c>
      <c r="G353" s="21">
        <f>IF(ISNUMBER('dont exp vers UE'!G353),'dont exp vers UE'!G353-'dont imp en provenance UE'!G353,0)</f>
        <v>-9.0189470000000114</v>
      </c>
      <c r="H353" s="21">
        <f>IF(ISNUMBER('dont exp vers UE'!H353),'dont exp vers UE'!H353-'dont imp en provenance UE'!H353,0)</f>
        <v>-7.7025459999999981</v>
      </c>
      <c r="I353" s="21">
        <f>IF(ISNUMBER('dont exp vers UE'!I353),'dont exp vers UE'!I353-'dont imp en provenance UE'!I353,0)</f>
        <v>-9.7161910000000091</v>
      </c>
      <c r="J353" s="21">
        <f>IF(ISNUMBER('dont exp vers UE'!J353),'dont exp vers UE'!J353-'dont imp en provenance UE'!J353,0)</f>
        <v>10.924040000000005</v>
      </c>
      <c r="K353" s="21">
        <f>IF(ISNUMBER('dont exp vers UE'!K353),'dont exp vers UE'!K353-'dont imp en provenance UE'!K353,0)</f>
        <v>8.3683249999999987</v>
      </c>
      <c r="L353" s="21">
        <f>IF(ISNUMBER('dont exp vers UE'!L353),'dont exp vers UE'!L353-'dont imp en provenance UE'!L353,0)</f>
        <v>1.6668569999999931</v>
      </c>
      <c r="M353" s="21">
        <f>IF(ISNUMBER('dont exp vers UE'!M353),'dont exp vers UE'!M353-'dont imp en provenance UE'!M353,0)</f>
        <v>3.226120999999992</v>
      </c>
      <c r="N353" s="21">
        <f>IF(ISNUMBER('dont exp vers UE'!N353),'dont exp vers UE'!N353-'dont imp en provenance UE'!N353,0)</f>
        <v>20.063952999999998</v>
      </c>
      <c r="O353" s="65">
        <f>IF(ISNUMBER('dont exp vers UE'!O353),'dont exp vers UE'!O353-'dont imp en provenance UE'!O353,0)</f>
        <v>14.303141999999994</v>
      </c>
      <c r="P353" s="73">
        <f>IF(ISNUMBER('dont exp vers UE'!P353),'dont exp vers UE'!P353-'dont imp en provenance UE'!P353,0)</f>
        <v>-1.9294689999999974</v>
      </c>
      <c r="Q353" s="28">
        <f>SUM(E353:P353)</f>
        <v>36.687484999999974</v>
      </c>
    </row>
    <row r="354" spans="1:18" x14ac:dyDescent="0.2">
      <c r="A354" s="19"/>
      <c r="B354" s="18">
        <v>25</v>
      </c>
      <c r="C354" s="18"/>
      <c r="D354" s="20">
        <v>2018</v>
      </c>
      <c r="E354" s="21">
        <f>IF(ISNUMBER('dont exp vers UE'!E354),'dont exp vers UE'!E354-'dont imp en provenance UE'!E354,0)</f>
        <v>1.0083079999999995</v>
      </c>
      <c r="F354" s="21">
        <f>IF(ISNUMBER('dont exp vers UE'!F354),'dont exp vers UE'!F354-'dont imp en provenance UE'!F354,0)</f>
        <v>-8.1076759999999979</v>
      </c>
      <c r="G354" s="21">
        <f>IF(ISNUMBER('dont exp vers UE'!G354),'dont exp vers UE'!G354-'dont imp en provenance UE'!G354,0)</f>
        <v>-4.4368879999999962</v>
      </c>
      <c r="H354" s="21">
        <f>IF(ISNUMBER('dont exp vers UE'!H354),'dont exp vers UE'!H354-'dont imp en provenance UE'!H354,0)</f>
        <v>-19.447029999999998</v>
      </c>
      <c r="I354" s="21">
        <f>IF(ISNUMBER('dont exp vers UE'!I354),'dont exp vers UE'!I354-'dont imp en provenance UE'!I354,0)</f>
        <v>-8.2434530000000024</v>
      </c>
      <c r="J354" s="21">
        <f>IF(ISNUMBER('dont exp vers UE'!J354),'dont exp vers UE'!J354-'dont imp en provenance UE'!J354,0)</f>
        <v>14.067666000000003</v>
      </c>
      <c r="K354" s="21">
        <f>IF(ISNUMBER('dont exp vers UE'!K354),'dont exp vers UE'!K354-'dont imp en provenance UE'!K354,0)</f>
        <v>7.3468909999999994</v>
      </c>
      <c r="L354" s="21">
        <f>IF(ISNUMBER('dont exp vers UE'!L354),'dont exp vers UE'!L354-'dont imp en provenance UE'!L354,0)</f>
        <v>0</v>
      </c>
      <c r="M354" s="21">
        <f>IF(ISNUMBER('dont exp vers UE'!M354),'dont exp vers UE'!M354-'dont imp en provenance UE'!M354,0)</f>
        <v>0</v>
      </c>
      <c r="N354" s="21">
        <f>IF(ISNUMBER('dont exp vers UE'!N354),'dont exp vers UE'!N354-'dont imp en provenance UE'!N354,0)</f>
        <v>0</v>
      </c>
      <c r="O354" s="65">
        <f>IF(ISNUMBER('dont exp vers UE'!O354),'dont exp vers UE'!O354-'dont imp en provenance UE'!O354,0)</f>
        <v>0</v>
      </c>
      <c r="P354" s="73">
        <f>IF(ISNUMBER('dont exp vers UE'!P354),'dont exp vers UE'!P354-'dont imp en provenance UE'!P354,0)</f>
        <v>0</v>
      </c>
      <c r="Q354" s="28">
        <f>SUM(E354:P354)</f>
        <v>-17.812181999999993</v>
      </c>
    </row>
    <row r="355" spans="1:18" x14ac:dyDescent="0.2">
      <c r="A355" s="19"/>
      <c r="B355" s="18"/>
      <c r="C355" s="18"/>
      <c r="D355" s="20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77"/>
      <c r="Q355" s="50"/>
    </row>
    <row r="356" spans="1:18" x14ac:dyDescent="0.2">
      <c r="A356" s="23"/>
      <c r="B356" s="18"/>
      <c r="C356" s="18"/>
      <c r="D356" s="20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74"/>
      <c r="Q356" s="31"/>
    </row>
    <row r="357" spans="1:18" x14ac:dyDescent="0.2">
      <c r="A357" s="52" t="s">
        <v>48</v>
      </c>
      <c r="B357" s="18">
        <v>26</v>
      </c>
      <c r="C357" s="18"/>
      <c r="D357" s="20">
        <v>2007</v>
      </c>
      <c r="E357" s="21">
        <f>IF(ISNUMBER('dont exp vers UE'!E357),'dont exp vers UE'!E357-'dont imp en provenance UE'!E357,0)</f>
        <v>-115.328667</v>
      </c>
      <c r="F357" s="21">
        <f>IF(ISNUMBER('dont exp vers UE'!F357),'dont exp vers UE'!F357-'dont imp en provenance UE'!F357,0)</f>
        <v>-122.42801499999999</v>
      </c>
      <c r="G357" s="21">
        <f>IF(ISNUMBER('dont exp vers UE'!G357),'dont exp vers UE'!G357-'dont imp en provenance UE'!G357,0)</f>
        <v>-143.70604800000001</v>
      </c>
      <c r="H357" s="21">
        <f>IF(ISNUMBER('dont exp vers UE'!H357),'dont exp vers UE'!H357-'dont imp en provenance UE'!H357,0)</f>
        <v>-125.75682300000001</v>
      </c>
      <c r="I357" s="21">
        <f>IF(ISNUMBER('dont exp vers UE'!I357),'dont exp vers UE'!I357-'dont imp en provenance UE'!I357,0)</f>
        <v>-132.61053100000001</v>
      </c>
      <c r="J357" s="21">
        <f>IF(ISNUMBER('dont exp vers UE'!J357),'dont exp vers UE'!J357-'dont imp en provenance UE'!J357,0)</f>
        <v>-141.23927499999999</v>
      </c>
      <c r="K357" s="21">
        <f>IF(ISNUMBER('dont exp vers UE'!K357),'dont exp vers UE'!K357-'dont imp en provenance UE'!K357,0)</f>
        <v>-136.470192</v>
      </c>
      <c r="L357" s="21">
        <f>IF(ISNUMBER('dont exp vers UE'!L357),'dont exp vers UE'!L357-'dont imp en provenance UE'!L357,0)</f>
        <v>-121.510891</v>
      </c>
      <c r="M357" s="21">
        <f>IF(ISNUMBER('dont exp vers UE'!M357),'dont exp vers UE'!M357-'dont imp en provenance UE'!M357,0)</f>
        <v>-115.880746</v>
      </c>
      <c r="N357" s="21">
        <f>IF(ISNUMBER('dont exp vers UE'!N357),'dont exp vers UE'!N357-'dont imp en provenance UE'!N357,0)</f>
        <v>-113.53151299999999</v>
      </c>
      <c r="O357" s="21">
        <f>IF(ISNUMBER('dont exp vers UE'!O357),'dont exp vers UE'!O357-'dont imp en provenance UE'!O357,0)</f>
        <v>-125.151747</v>
      </c>
      <c r="P357" s="72">
        <f>IF(ISNUMBER('dont exp vers UE'!P357),'dont exp vers UE'!P357-'dont imp en provenance UE'!P357,0)</f>
        <v>-108.567312</v>
      </c>
      <c r="Q357" s="22">
        <f>SUM(E357:P357)</f>
        <v>-1502.1817599999997</v>
      </c>
    </row>
    <row r="358" spans="1:18" x14ac:dyDescent="0.2">
      <c r="A358" s="19"/>
      <c r="B358" s="18">
        <v>26</v>
      </c>
      <c r="C358" s="18"/>
      <c r="D358" s="20">
        <v>2008</v>
      </c>
      <c r="E358" s="21">
        <f>IF(ISNUMBER('dont exp vers UE'!E358),'dont exp vers UE'!E358-'dont imp en provenance UE'!E358,0)</f>
        <v>-113.107174</v>
      </c>
      <c r="F358" s="21">
        <f>IF(ISNUMBER('dont exp vers UE'!F358),'dont exp vers UE'!F358-'dont imp en provenance UE'!F358,0)</f>
        <v>-116.87027900000001</v>
      </c>
      <c r="G358" s="21">
        <f>IF(ISNUMBER('dont exp vers UE'!G358),'dont exp vers UE'!G358-'dont imp en provenance UE'!G358,0)</f>
        <v>-112.81732099999999</v>
      </c>
      <c r="H358" s="21">
        <f>IF(ISNUMBER('dont exp vers UE'!H358),'dont exp vers UE'!H358-'dont imp en provenance UE'!H358,0)</f>
        <v>-110.09611200000001</v>
      </c>
      <c r="I358" s="21">
        <f>IF(ISNUMBER('dont exp vers UE'!I358),'dont exp vers UE'!I358-'dont imp en provenance UE'!I358,0)</f>
        <v>-117.45021199999999</v>
      </c>
      <c r="J358" s="21">
        <f>IF(ISNUMBER('dont exp vers UE'!J358),'dont exp vers UE'!J358-'dont imp en provenance UE'!J358,0)</f>
        <v>-107.56984</v>
      </c>
      <c r="K358" s="21">
        <f>IF(ISNUMBER('dont exp vers UE'!K358),'dont exp vers UE'!K358-'dont imp en provenance UE'!K358,0)</f>
        <v>-95.539985999999999</v>
      </c>
      <c r="L358" s="21">
        <f>IF(ISNUMBER('dont exp vers UE'!L358),'dont exp vers UE'!L358-'dont imp en provenance UE'!L358,0)</f>
        <v>-65.781998999999999</v>
      </c>
      <c r="M358" s="21">
        <f>IF(ISNUMBER('dont exp vers UE'!M358),'dont exp vers UE'!M358-'dont imp en provenance UE'!M358,0)</f>
        <v>-116.889725</v>
      </c>
      <c r="N358" s="21">
        <f>IF(ISNUMBER('dont exp vers UE'!N358),'dont exp vers UE'!N358-'dont imp en provenance UE'!N358,0)</f>
        <v>-123.033794</v>
      </c>
      <c r="O358" s="21">
        <f>IF(ISNUMBER('dont exp vers UE'!O358),'dont exp vers UE'!O358-'dont imp en provenance UE'!O358,0)</f>
        <v>-91.809706000000006</v>
      </c>
      <c r="P358" s="72">
        <f>IF(ISNUMBER('dont exp vers UE'!P358),'dont exp vers UE'!P358-'dont imp en provenance UE'!P358,0)</f>
        <v>-95.294950999999998</v>
      </c>
      <c r="Q358" s="22">
        <f t="shared" ref="Q358:Q366" si="25">SUM(E358:P358)</f>
        <v>-1266.2610990000001</v>
      </c>
    </row>
    <row r="359" spans="1:18" x14ac:dyDescent="0.2">
      <c r="A359" s="19"/>
      <c r="B359" s="18">
        <v>26</v>
      </c>
      <c r="C359" s="18"/>
      <c r="D359" s="20">
        <v>2009</v>
      </c>
      <c r="E359" s="21">
        <f>IF(ISNUMBER('dont exp vers UE'!E359),'dont exp vers UE'!E359-'dont imp en provenance UE'!E359,0)</f>
        <v>-93.285523999999995</v>
      </c>
      <c r="F359" s="21">
        <f>IF(ISNUMBER('dont exp vers UE'!F359),'dont exp vers UE'!F359-'dont imp en provenance UE'!F359,0)</f>
        <v>-95.732023999999996</v>
      </c>
      <c r="G359" s="21">
        <f>IF(ISNUMBER('dont exp vers UE'!G359),'dont exp vers UE'!G359-'dont imp en provenance UE'!G359,0)</f>
        <v>-132.53758699999997</v>
      </c>
      <c r="H359" s="21">
        <f>IF(ISNUMBER('dont exp vers UE'!H359),'dont exp vers UE'!H359-'dont imp en provenance UE'!H359,0)</f>
        <v>-111.12924600000001</v>
      </c>
      <c r="I359" s="21">
        <f>IF(ISNUMBER('dont exp vers UE'!I359),'dont exp vers UE'!I359-'dont imp en provenance UE'!I359,0)</f>
        <v>-71.436716000000004</v>
      </c>
      <c r="J359" s="21">
        <f>IF(ISNUMBER('dont exp vers UE'!J359),'dont exp vers UE'!J359-'dont imp en provenance UE'!J359,0)</f>
        <v>-120.78967</v>
      </c>
      <c r="K359" s="21">
        <f>IF(ISNUMBER('dont exp vers UE'!K359),'dont exp vers UE'!K359-'dont imp en provenance UE'!K359,0)</f>
        <v>-132.24723700000001</v>
      </c>
      <c r="L359" s="21">
        <f>IF(ISNUMBER('dont exp vers UE'!L359),'dont exp vers UE'!L359-'dont imp en provenance UE'!L359,0)</f>
        <v>-99.784611999999996</v>
      </c>
      <c r="M359" s="21">
        <f>IF(ISNUMBER('dont exp vers UE'!M359),'dont exp vers UE'!M359-'dont imp en provenance UE'!M359,0)</f>
        <v>-117.371015</v>
      </c>
      <c r="N359" s="21">
        <f>IF(ISNUMBER('dont exp vers UE'!N359),'dont exp vers UE'!N359-'dont imp en provenance UE'!N359,0)</f>
        <v>-113.620285</v>
      </c>
      <c r="O359" s="21">
        <f>IF(ISNUMBER('dont exp vers UE'!O359),'dont exp vers UE'!O359-'dont imp en provenance UE'!O359,0)</f>
        <v>-100.527263</v>
      </c>
      <c r="P359" s="72">
        <f>IF(ISNUMBER('dont exp vers UE'!P359),'dont exp vers UE'!P359-'dont imp en provenance UE'!P359,0)</f>
        <v>-111.804474</v>
      </c>
      <c r="Q359" s="22">
        <f t="shared" si="25"/>
        <v>-1300.2656529999999</v>
      </c>
    </row>
    <row r="360" spans="1:18" x14ac:dyDescent="0.2">
      <c r="A360" s="19"/>
      <c r="B360" s="18">
        <v>26</v>
      </c>
      <c r="C360" s="18"/>
      <c r="D360" s="20">
        <v>2010</v>
      </c>
      <c r="E360" s="21">
        <f>IF(ISNUMBER('dont exp vers UE'!E360),'dont exp vers UE'!E360-'dont imp en provenance UE'!E360,0)</f>
        <v>-109.03548699999999</v>
      </c>
      <c r="F360" s="21">
        <f>IF(ISNUMBER('dont exp vers UE'!F360),'dont exp vers UE'!F360-'dont imp en provenance UE'!F360,0)</f>
        <v>-99.769560999999996</v>
      </c>
      <c r="G360" s="21">
        <f>IF(ISNUMBER('dont exp vers UE'!G360),'dont exp vers UE'!G360-'dont imp en provenance UE'!G360,0)</f>
        <v>-122.18172</v>
      </c>
      <c r="H360" s="21">
        <f>IF(ISNUMBER('dont exp vers UE'!H360),'dont exp vers UE'!H360-'dont imp en provenance UE'!H360,0)</f>
        <v>-112.57969</v>
      </c>
      <c r="I360" s="21">
        <f>IF(ISNUMBER('dont exp vers UE'!I360),'dont exp vers UE'!I360-'dont imp en provenance UE'!I360,0)</f>
        <v>-94.489542</v>
      </c>
      <c r="J360" s="21">
        <f>IF(ISNUMBER('dont exp vers UE'!J360),'dont exp vers UE'!J360-'dont imp en provenance UE'!J360,0)</f>
        <v>-135.34851</v>
      </c>
      <c r="K360" s="21">
        <f>IF(ISNUMBER('dont exp vers UE'!K360),'dont exp vers UE'!K360-'dont imp en provenance UE'!K360,0)</f>
        <v>-110.66096199999998</v>
      </c>
      <c r="L360" s="21">
        <f>IF(ISNUMBER('dont exp vers UE'!L360),'dont exp vers UE'!L360-'dont imp en provenance UE'!L360,0)</f>
        <v>-106.478128</v>
      </c>
      <c r="M360" s="21">
        <f>IF(ISNUMBER('dont exp vers UE'!M360),'dont exp vers UE'!M360-'dont imp en provenance UE'!M360,0)</f>
        <v>-118.22557499999999</v>
      </c>
      <c r="N360" s="21">
        <f>IF(ISNUMBER('dont exp vers UE'!N360),'dont exp vers UE'!N360-'dont imp en provenance UE'!N360,0)</f>
        <v>-97.290539999999993</v>
      </c>
      <c r="O360" s="21">
        <f>IF(ISNUMBER('dont exp vers UE'!O360),'dont exp vers UE'!O360-'dont imp en provenance UE'!O360,0)</f>
        <v>-102.855898</v>
      </c>
      <c r="P360" s="72">
        <f>IF(ISNUMBER('dont exp vers UE'!P360),'dont exp vers UE'!P360-'dont imp en provenance UE'!P360,0)</f>
        <v>-117.928359</v>
      </c>
      <c r="Q360" s="22">
        <f t="shared" si="25"/>
        <v>-1326.8439719999999</v>
      </c>
    </row>
    <row r="361" spans="1:18" x14ac:dyDescent="0.2">
      <c r="A361" s="19"/>
      <c r="B361" s="18">
        <v>26</v>
      </c>
      <c r="C361" s="18"/>
      <c r="D361" s="54" t="s">
        <v>23</v>
      </c>
      <c r="E361" s="21">
        <f>IF(ISNUMBER('dont exp vers UE'!E361),'dont exp vers UE'!E361-'dont imp en provenance UE'!E361,0)</f>
        <v>-93.41716199999999</v>
      </c>
      <c r="F361" s="21">
        <f>IF(ISNUMBER('dont exp vers UE'!F361),'dont exp vers UE'!F361-'dont imp en provenance UE'!F361,0)</f>
        <v>-116.930035</v>
      </c>
      <c r="G361" s="21">
        <f>IF(ISNUMBER('dont exp vers UE'!G361),'dont exp vers UE'!G361-'dont imp en provenance UE'!G361,0)</f>
        <v>-127.87169999999999</v>
      </c>
      <c r="H361" s="21">
        <f>IF(ISNUMBER('dont exp vers UE'!H361),'dont exp vers UE'!H361-'dont imp en provenance UE'!H361,0)</f>
        <v>-132.67302000000001</v>
      </c>
      <c r="I361" s="21">
        <f>IF(ISNUMBER('dont exp vers UE'!I361),'dont exp vers UE'!I361-'dont imp en provenance UE'!I361,0)</f>
        <v>-147.51331200000001</v>
      </c>
      <c r="J361" s="21">
        <f>IF(ISNUMBER('dont exp vers UE'!J361),'dont exp vers UE'!J361-'dont imp en provenance UE'!J361,0)</f>
        <v>-128.55451199999999</v>
      </c>
      <c r="K361" s="21">
        <f>IF(ISNUMBER('dont exp vers UE'!K361),'dont exp vers UE'!K361-'dont imp en provenance UE'!K361,0)</f>
        <v>-125.740121</v>
      </c>
      <c r="L361" s="21">
        <f>IF(ISNUMBER('dont exp vers UE'!L361),'dont exp vers UE'!L361-'dont imp en provenance UE'!L361,0)</f>
        <v>-145.69384700000001</v>
      </c>
      <c r="M361" s="21">
        <f>IF(ISNUMBER('dont exp vers UE'!M361),'dont exp vers UE'!M361-'dont imp en provenance UE'!M361,0)</f>
        <v>-143.651004</v>
      </c>
      <c r="N361" s="21">
        <f>IF(ISNUMBER('dont exp vers UE'!N361),'dont exp vers UE'!N361-'dont imp en provenance UE'!N361,0)</f>
        <v>-105.26603299999999</v>
      </c>
      <c r="O361" s="21">
        <f>IF(ISNUMBER('dont exp vers UE'!O361),'dont exp vers UE'!O361-'dont imp en provenance UE'!O361,0)</f>
        <v>-123.05607499999999</v>
      </c>
      <c r="P361" s="72">
        <f>IF(ISNUMBER('dont exp vers UE'!P361),'dont exp vers UE'!P361-'dont imp en provenance UE'!P361,0)</f>
        <v>-111.49231899999998</v>
      </c>
      <c r="Q361" s="22">
        <f t="shared" si="25"/>
        <v>-1501.85914</v>
      </c>
    </row>
    <row r="362" spans="1:18" x14ac:dyDescent="0.2">
      <c r="A362" s="19"/>
      <c r="B362" s="18">
        <v>26</v>
      </c>
      <c r="C362" s="18"/>
      <c r="D362" s="20">
        <v>2012</v>
      </c>
      <c r="E362" s="21">
        <f>IF(ISNUMBER('dont exp vers UE'!E362),'dont exp vers UE'!E362-'dont imp en provenance UE'!E362,0)</f>
        <v>-124.07652200000001</v>
      </c>
      <c r="F362" s="21">
        <f>IF(ISNUMBER('dont exp vers UE'!F362),'dont exp vers UE'!F362-'dont imp en provenance UE'!F362,0)</f>
        <v>-104.54702</v>
      </c>
      <c r="G362" s="21">
        <f>IF(ISNUMBER('dont exp vers UE'!G362),'dont exp vers UE'!G362-'dont imp en provenance UE'!G362,0)</f>
        <v>-146.006666</v>
      </c>
      <c r="H362" s="21">
        <f>IF(ISNUMBER('dont exp vers UE'!H362),'dont exp vers UE'!H362-'dont imp en provenance UE'!H362,0)</f>
        <v>-134.71798099999998</v>
      </c>
      <c r="I362" s="21">
        <f>IF(ISNUMBER('dont exp vers UE'!I362),'dont exp vers UE'!I362-'dont imp en provenance UE'!I362,0)</f>
        <v>-108.494586</v>
      </c>
      <c r="J362" s="21">
        <f>IF(ISNUMBER('dont exp vers UE'!J362),'dont exp vers UE'!J362-'dont imp en provenance UE'!J362,0)</f>
        <v>-136.29774900000001</v>
      </c>
      <c r="K362" s="21">
        <f>IF(ISNUMBER('dont exp vers UE'!K362),'dont exp vers UE'!K362-'dont imp en provenance UE'!K362,0)</f>
        <v>-161.873898</v>
      </c>
      <c r="L362" s="21">
        <f>IF(ISNUMBER('dont exp vers UE'!L362),'dont exp vers UE'!L362-'dont imp en provenance UE'!L362,0)</f>
        <v>-114.13993399999998</v>
      </c>
      <c r="M362" s="21">
        <f>IF(ISNUMBER('dont exp vers UE'!M362),'dont exp vers UE'!M362-'dont imp en provenance UE'!M362,0)</f>
        <v>-124.49074899999999</v>
      </c>
      <c r="N362" s="21">
        <f>IF(ISNUMBER('dont exp vers UE'!N362),'dont exp vers UE'!N362-'dont imp en provenance UE'!N362,0)</f>
        <v>-144.32306400000002</v>
      </c>
      <c r="O362" s="21">
        <f>IF(ISNUMBER('dont exp vers UE'!O362),'dont exp vers UE'!O362-'dont imp en provenance UE'!O362,0)</f>
        <v>-126.39947400000001</v>
      </c>
      <c r="P362" s="72">
        <f>IF(ISNUMBER('dont exp vers UE'!P362),'dont exp vers UE'!P362-'dont imp en provenance UE'!P362,0)</f>
        <v>-130.270399</v>
      </c>
      <c r="Q362" s="22">
        <f t="shared" si="25"/>
        <v>-1555.6380420000003</v>
      </c>
    </row>
    <row r="363" spans="1:18" x14ac:dyDescent="0.2">
      <c r="A363" s="19"/>
      <c r="B363" s="18">
        <v>26</v>
      </c>
      <c r="C363" s="18"/>
      <c r="D363" s="20">
        <v>2013</v>
      </c>
      <c r="E363" s="21">
        <f>IF(ISNUMBER('dont exp vers UE'!E363),'dont exp vers UE'!E363-'dont imp en provenance UE'!E363,0)</f>
        <v>-108.55719699999997</v>
      </c>
      <c r="F363" s="21">
        <f>IF(ISNUMBER('dont exp vers UE'!F363),'dont exp vers UE'!F363-'dont imp en provenance UE'!F363,0)</f>
        <v>-125.598275</v>
      </c>
      <c r="G363" s="21">
        <f>IF(ISNUMBER('dont exp vers UE'!G363),'dont exp vers UE'!G363-'dont imp en provenance UE'!G363,0)</f>
        <v>-134.21045800000002</v>
      </c>
      <c r="H363" s="21">
        <f>IF(ISNUMBER('dont exp vers UE'!H363),'dont exp vers UE'!H363-'dont imp en provenance UE'!H363,0)</f>
        <v>-109.01026300000001</v>
      </c>
      <c r="I363" s="21">
        <f>IF(ISNUMBER('dont exp vers UE'!I363),'dont exp vers UE'!I363-'dont imp en provenance UE'!I363,0)</f>
        <v>-133.50008099999999</v>
      </c>
      <c r="J363" s="21">
        <f>IF(ISNUMBER('dont exp vers UE'!J363),'dont exp vers UE'!J363-'dont imp en provenance UE'!J363,0)</f>
        <v>-119.02942199999998</v>
      </c>
      <c r="K363" s="21">
        <f>IF(ISNUMBER('dont exp vers UE'!K363),'dont exp vers UE'!K363-'dont imp en provenance UE'!K363,0)</f>
        <v>-147.68355299999999</v>
      </c>
      <c r="L363" s="21">
        <f>IF(ISNUMBER('dont exp vers UE'!L363),'dont exp vers UE'!L363-'dont imp en provenance UE'!L363,0)</f>
        <v>-135.864913</v>
      </c>
      <c r="M363" s="21">
        <f>IF(ISNUMBER('dont exp vers UE'!M363),'dont exp vers UE'!M363-'dont imp en provenance UE'!M363,0)</f>
        <v>-104.434855</v>
      </c>
      <c r="N363" s="21">
        <f>IF(ISNUMBER('dont exp vers UE'!N363),'dont exp vers UE'!N363-'dont imp en provenance UE'!N363,0)</f>
        <v>-131.30783099999999</v>
      </c>
      <c r="O363" s="21">
        <f>IF(ISNUMBER('dont exp vers UE'!O363),'dont exp vers UE'!O363-'dont imp en provenance UE'!O363,0)</f>
        <v>-108.87598199999998</v>
      </c>
      <c r="P363" s="72">
        <f>IF(ISNUMBER('dont exp vers UE'!P363),'dont exp vers UE'!P363-'dont imp en provenance UE'!P363,0)</f>
        <v>-131.371612</v>
      </c>
      <c r="Q363" s="22">
        <f t="shared" si="25"/>
        <v>-1489.444442</v>
      </c>
    </row>
    <row r="364" spans="1:18" x14ac:dyDescent="0.2">
      <c r="A364" s="19"/>
      <c r="B364" s="18">
        <v>26</v>
      </c>
      <c r="C364" s="18"/>
      <c r="D364" s="20">
        <v>2014</v>
      </c>
      <c r="E364" s="21">
        <f>IF(ISNUMBER('dont exp vers UE'!E364),'dont exp vers UE'!E364-'dont imp en provenance UE'!E364,0)</f>
        <v>-86.783068999999998</v>
      </c>
      <c r="F364" s="21">
        <f>IF(ISNUMBER('dont exp vers UE'!F364),'dont exp vers UE'!F364-'dont imp en provenance UE'!F364,0)</f>
        <v>-123.606461</v>
      </c>
      <c r="G364" s="21">
        <f>IF(ISNUMBER('dont exp vers UE'!G364),'dont exp vers UE'!G364-'dont imp en provenance UE'!G364,0)</f>
        <v>-88.135232999999999</v>
      </c>
      <c r="H364" s="21">
        <f>IF(ISNUMBER('dont exp vers UE'!H364),'dont exp vers UE'!H364-'dont imp en provenance UE'!H364,0)</f>
        <v>-140.775735</v>
      </c>
      <c r="I364" s="21">
        <f>IF(ISNUMBER('dont exp vers UE'!I364),'dont exp vers UE'!I364-'dont imp en provenance UE'!I364,0)</f>
        <v>-101.28106399999999</v>
      </c>
      <c r="J364" s="21">
        <f>IF(ISNUMBER('dont exp vers UE'!J364),'dont exp vers UE'!J364-'dont imp en provenance UE'!J364,0)</f>
        <v>-131.91744500000001</v>
      </c>
      <c r="K364" s="21">
        <f>IF(ISNUMBER('dont exp vers UE'!K364),'dont exp vers UE'!K364-'dont imp en provenance UE'!K364,0)</f>
        <v>-139.403817</v>
      </c>
      <c r="L364" s="21">
        <f>IF(ISNUMBER('dont exp vers UE'!L364),'dont exp vers UE'!L364-'dont imp en provenance UE'!L364,0)</f>
        <v>-127.26949999999999</v>
      </c>
      <c r="M364" s="21">
        <f>IF(ISNUMBER('dont exp vers UE'!M364),'dont exp vers UE'!M364-'dont imp en provenance UE'!M364,0)</f>
        <v>-154.37044499999999</v>
      </c>
      <c r="N364" s="21">
        <f>IF(ISNUMBER('dont exp vers UE'!N364),'dont exp vers UE'!N364-'dont imp en provenance UE'!N364,0)</f>
        <v>-113.28092199999999</v>
      </c>
      <c r="O364" s="21">
        <f>IF(ISNUMBER('dont exp vers UE'!O364),'dont exp vers UE'!O364-'dont imp en provenance UE'!O364,0)</f>
        <v>-111.63843799999999</v>
      </c>
      <c r="P364" s="72">
        <f>IF(ISNUMBER('dont exp vers UE'!P364),'dont exp vers UE'!P364-'dont imp en provenance UE'!P364,0)</f>
        <v>-125.334913</v>
      </c>
      <c r="Q364" s="22">
        <f t="shared" si="25"/>
        <v>-1443.7970419999997</v>
      </c>
    </row>
    <row r="365" spans="1:18" x14ac:dyDescent="0.2">
      <c r="A365" s="19"/>
      <c r="B365" s="18">
        <v>26</v>
      </c>
      <c r="C365" s="18"/>
      <c r="D365" s="20">
        <v>2015</v>
      </c>
      <c r="E365" s="21">
        <f>IF(ISNUMBER('dont exp vers UE'!E365),'dont exp vers UE'!E365-'dont imp en provenance UE'!E365,0)</f>
        <v>-98.315401999999992</v>
      </c>
      <c r="F365" s="21">
        <f>IF(ISNUMBER('dont exp vers UE'!F365),'dont exp vers UE'!F365-'dont imp en provenance UE'!F365,0)</f>
        <v>-112.81830199999999</v>
      </c>
      <c r="G365" s="21">
        <f>IF(ISNUMBER('dont exp vers UE'!G365),'dont exp vers UE'!G365-'dont imp en provenance UE'!G365,0)</f>
        <v>-134.10502499999998</v>
      </c>
      <c r="H365" s="21">
        <f>IF(ISNUMBER('dont exp vers UE'!H365),'dont exp vers UE'!H365-'dont imp en provenance UE'!H365,0)</f>
        <v>-138.65938</v>
      </c>
      <c r="I365" s="21">
        <f>IF(ISNUMBER('dont exp vers UE'!I365),'dont exp vers UE'!I365-'dont imp en provenance UE'!I365,0)</f>
        <v>-118.781947</v>
      </c>
      <c r="J365" s="21">
        <f>IF(ISNUMBER('dont exp vers UE'!J365),'dont exp vers UE'!J365-'dont imp en provenance UE'!J365,0)</f>
        <v>-142.33438699999999</v>
      </c>
      <c r="K365" s="21">
        <f>IF(ISNUMBER('dont exp vers UE'!K365),'dont exp vers UE'!K365-'dont imp en provenance UE'!K365,0)</f>
        <v>-163.309089</v>
      </c>
      <c r="L365" s="21">
        <f>IF(ISNUMBER('dont exp vers UE'!L365),'dont exp vers UE'!L365-'dont imp en provenance UE'!L365,0)</f>
        <v>-105.095505</v>
      </c>
      <c r="M365" s="21">
        <f>IF(ISNUMBER('dont exp vers UE'!M365),'dont exp vers UE'!M365-'dont imp en provenance UE'!M365,0)</f>
        <v>-145.70220399999999</v>
      </c>
      <c r="N365" s="21">
        <f>IF(ISNUMBER('dont exp vers UE'!N365),'dont exp vers UE'!N365-'dont imp en provenance UE'!N365,0)</f>
        <v>-132.999302</v>
      </c>
      <c r="O365" s="21">
        <f>IF(ISNUMBER('dont exp vers UE'!O365),'dont exp vers UE'!O365-'dont imp en provenance UE'!O365,0)</f>
        <v>-117.968644</v>
      </c>
      <c r="P365" s="72">
        <f>IF(ISNUMBER('dont exp vers UE'!P365),'dont exp vers UE'!P365-'dont imp en provenance UE'!P365,0)</f>
        <v>-137.39788199999998</v>
      </c>
      <c r="Q365" s="22">
        <f t="shared" si="25"/>
        <v>-1547.4870689999998</v>
      </c>
      <c r="R365" s="57"/>
    </row>
    <row r="366" spans="1:18" x14ac:dyDescent="0.2">
      <c r="A366" s="19"/>
      <c r="B366" s="18">
        <v>26</v>
      </c>
      <c r="C366" s="18"/>
      <c r="D366" s="20">
        <v>2016</v>
      </c>
      <c r="E366" s="21">
        <f>IF(ISNUMBER('dont exp vers UE'!E366),'dont exp vers UE'!E366-'dont imp en provenance UE'!E366,0)</f>
        <v>-121.14260699999998</v>
      </c>
      <c r="F366" s="21">
        <f>IF(ISNUMBER('dont exp vers UE'!F366),'dont exp vers UE'!F366-'dont imp en provenance UE'!F366,0)</f>
        <v>-134.68442000000002</v>
      </c>
      <c r="G366" s="21">
        <f>IF(ISNUMBER('dont exp vers UE'!G366),'dont exp vers UE'!G366-'dont imp en provenance UE'!G366,0)</f>
        <v>-122.48462499999999</v>
      </c>
      <c r="H366" s="21">
        <f>IF(ISNUMBER('dont exp vers UE'!H366),'dont exp vers UE'!H366-'dont imp en provenance UE'!H366,0)</f>
        <v>-145.276679</v>
      </c>
      <c r="I366" s="21">
        <f>IF(ISNUMBER('dont exp vers UE'!I366),'dont exp vers UE'!I366-'dont imp en provenance UE'!I366,0)</f>
        <v>-139.88559699999999</v>
      </c>
      <c r="J366" s="21">
        <f>IF(ISNUMBER('dont exp vers UE'!J366),'dont exp vers UE'!J366-'dont imp en provenance UE'!J366,0)</f>
        <v>-153.50959899999998</v>
      </c>
      <c r="K366" s="21">
        <f>IF(ISNUMBER('dont exp vers UE'!K366),'dont exp vers UE'!K366-'dont imp en provenance UE'!K366,0)</f>
        <v>-118.098355</v>
      </c>
      <c r="L366" s="21">
        <f>IF(ISNUMBER('dont exp vers UE'!L366),'dont exp vers UE'!L366-'dont imp en provenance UE'!L366,0)</f>
        <v>-156.66232599999998</v>
      </c>
      <c r="M366" s="21">
        <f>IF(ISNUMBER('dont exp vers UE'!M366),'dont exp vers UE'!M366-'dont imp en provenance UE'!M366,0)</f>
        <v>-115.07152699999999</v>
      </c>
      <c r="N366" s="21">
        <f>IF(ISNUMBER('dont exp vers UE'!N366),'dont exp vers UE'!N366-'dont imp en provenance UE'!N366,0)</f>
        <v>-158.65435599999998</v>
      </c>
      <c r="O366" s="21">
        <f>IF(ISNUMBER('dont exp vers UE'!O366),'dont exp vers UE'!O366-'dont imp en provenance UE'!O366,0)</f>
        <v>-110.25913</v>
      </c>
      <c r="P366" s="72">
        <f>IF(ISNUMBER('dont exp vers UE'!P366),'dont exp vers UE'!P366-'dont imp en provenance UE'!P366,0)</f>
        <v>-147.771221</v>
      </c>
      <c r="Q366" s="22">
        <f t="shared" si="25"/>
        <v>-1623.5004419999998</v>
      </c>
      <c r="R366" s="57"/>
    </row>
    <row r="367" spans="1:18" x14ac:dyDescent="0.2">
      <c r="A367" s="19"/>
      <c r="B367" s="18">
        <v>26</v>
      </c>
      <c r="C367" s="18"/>
      <c r="D367" s="20">
        <v>2017</v>
      </c>
      <c r="E367" s="21">
        <f>IF(ISNUMBER('dont exp vers UE'!E367),'dont exp vers UE'!E367-'dont imp en provenance UE'!E367,0)</f>
        <v>-96.47379699999999</v>
      </c>
      <c r="F367" s="21">
        <f>IF(ISNUMBER('dont exp vers UE'!F367),'dont exp vers UE'!F367-'dont imp en provenance UE'!F367,0)</f>
        <v>-101.61621700000001</v>
      </c>
      <c r="G367" s="21">
        <f>IF(ISNUMBER('dont exp vers UE'!G367),'dont exp vers UE'!G367-'dont imp en provenance UE'!G367,0)</f>
        <v>-128.06277</v>
      </c>
      <c r="H367" s="21">
        <f>IF(ISNUMBER('dont exp vers UE'!H367),'dont exp vers UE'!H367-'dont imp en provenance UE'!H367,0)</f>
        <v>-110.155683</v>
      </c>
      <c r="I367" s="21">
        <f>IF(ISNUMBER('dont exp vers UE'!I367),'dont exp vers UE'!I367-'dont imp en provenance UE'!I367,0)</f>
        <v>-154.622637</v>
      </c>
      <c r="J367" s="21">
        <f>IF(ISNUMBER('dont exp vers UE'!J367),'dont exp vers UE'!J367-'dont imp en provenance UE'!J367,0)</f>
        <v>-130.00466700000001</v>
      </c>
      <c r="K367" s="21">
        <f>IF(ISNUMBER('dont exp vers UE'!K367),'dont exp vers UE'!K367-'dont imp en provenance UE'!K367,0)</f>
        <v>-152.85145399999999</v>
      </c>
      <c r="L367" s="21">
        <f>IF(ISNUMBER('dont exp vers UE'!L367),'dont exp vers UE'!L367-'dont imp en provenance UE'!L367,0)</f>
        <v>-166.542225</v>
      </c>
      <c r="M367" s="21">
        <f>IF(ISNUMBER('dont exp vers UE'!M367),'dont exp vers UE'!M367-'dont imp en provenance UE'!M367,0)</f>
        <v>-117.63520800000001</v>
      </c>
      <c r="N367" s="21">
        <f>IF(ISNUMBER('dont exp vers UE'!N367),'dont exp vers UE'!N367-'dont imp en provenance UE'!N367,0)</f>
        <v>-147.78512900000001</v>
      </c>
      <c r="O367" s="65">
        <f>IF(ISNUMBER('dont exp vers UE'!O367),'dont exp vers UE'!O367-'dont imp en provenance UE'!O367,0)</f>
        <v>-123.78203500000001</v>
      </c>
      <c r="P367" s="73">
        <f>IF(ISNUMBER('dont exp vers UE'!P367),'dont exp vers UE'!P367-'dont imp en provenance UE'!P367,0)</f>
        <v>-104.823066</v>
      </c>
      <c r="Q367" s="28">
        <f>SUM(E367:P367)</f>
        <v>-1534.3548879999998</v>
      </c>
      <c r="R367" s="57"/>
    </row>
    <row r="368" spans="1:18" x14ac:dyDescent="0.2">
      <c r="A368" s="19"/>
      <c r="B368" s="18">
        <v>26</v>
      </c>
      <c r="C368" s="18"/>
      <c r="D368" s="20">
        <v>2018</v>
      </c>
      <c r="E368" s="21">
        <f>IF(ISNUMBER('dont exp vers UE'!E368),'dont exp vers UE'!E368-'dont imp en provenance UE'!E368,0)</f>
        <v>-129.27525</v>
      </c>
      <c r="F368" s="21">
        <f>IF(ISNUMBER('dont exp vers UE'!F368),'dont exp vers UE'!F368-'dont imp en provenance UE'!F368,0)</f>
        <v>-90.668516999999994</v>
      </c>
      <c r="G368" s="21">
        <f>IF(ISNUMBER('dont exp vers UE'!G368),'dont exp vers UE'!G368-'dont imp en provenance UE'!G368,0)</f>
        <v>-107.20115300000001</v>
      </c>
      <c r="H368" s="21">
        <f>IF(ISNUMBER('dont exp vers UE'!H368),'dont exp vers UE'!H368-'dont imp en provenance UE'!H368,0)</f>
        <v>-121.099509</v>
      </c>
      <c r="I368" s="21">
        <f>IF(ISNUMBER('dont exp vers UE'!I368),'dont exp vers UE'!I368-'dont imp en provenance UE'!I368,0)</f>
        <v>-109.633628</v>
      </c>
      <c r="J368" s="21">
        <f>IF(ISNUMBER('dont exp vers UE'!J368),'dont exp vers UE'!J368-'dont imp en provenance UE'!J368,0)</f>
        <v>-108.883045</v>
      </c>
      <c r="K368" s="21">
        <f>IF(ISNUMBER('dont exp vers UE'!K368),'dont exp vers UE'!K368-'dont imp en provenance UE'!K368,0)</f>
        <v>-120.93006700000001</v>
      </c>
      <c r="L368" s="21">
        <f>IF(ISNUMBER('dont exp vers UE'!L368),'dont exp vers UE'!L368-'dont imp en provenance UE'!L368,0)</f>
        <v>0</v>
      </c>
      <c r="M368" s="21">
        <f>IF(ISNUMBER('dont exp vers UE'!M368),'dont exp vers UE'!M368-'dont imp en provenance UE'!M368,0)</f>
        <v>0</v>
      </c>
      <c r="N368" s="21">
        <f>IF(ISNUMBER('dont exp vers UE'!N368),'dont exp vers UE'!N368-'dont imp en provenance UE'!N368,0)</f>
        <v>0</v>
      </c>
      <c r="O368" s="65">
        <f>IF(ISNUMBER('dont exp vers UE'!O368),'dont exp vers UE'!O368-'dont imp en provenance UE'!O368,0)</f>
        <v>0</v>
      </c>
      <c r="P368" s="73">
        <f>IF(ISNUMBER('dont exp vers UE'!P368),'dont exp vers UE'!P368-'dont imp en provenance UE'!P368,0)</f>
        <v>0</v>
      </c>
      <c r="Q368" s="28">
        <f>SUM(E368:P368)</f>
        <v>-787.69116900000006</v>
      </c>
      <c r="R368" s="57"/>
    </row>
    <row r="369" spans="1:17" x14ac:dyDescent="0.2">
      <c r="A369" s="32"/>
      <c r="B369" s="33"/>
      <c r="C369" s="34"/>
      <c r="D369" s="34"/>
      <c r="E369" s="53"/>
      <c r="F369" s="42"/>
      <c r="G369" s="42"/>
      <c r="H369" s="42"/>
      <c r="I369" s="42"/>
      <c r="J369" s="42"/>
      <c r="K369" s="42"/>
      <c r="L369" s="42"/>
      <c r="M369" s="42"/>
      <c r="N369" s="42"/>
      <c r="O369" s="70"/>
      <c r="P369" s="42"/>
      <c r="Q369" s="34"/>
    </row>
    <row r="370" spans="1:17" x14ac:dyDescent="0.2">
      <c r="A370" s="6" t="s">
        <v>49</v>
      </c>
    </row>
    <row r="371" spans="1:17" x14ac:dyDescent="0.2">
      <c r="Q371" s="39" t="s">
        <v>20</v>
      </c>
    </row>
  </sheetData>
  <phoneticPr fontId="0" type="noConversion"/>
  <conditionalFormatting sqref="E7:Q368">
    <cfRule type="cellIs" dxfId="1" priority="1" stopIfTrue="1" operator="equal">
      <formula>0</formula>
    </cfRule>
  </conditionalFormatting>
  <pageMargins left="0.78740157499999996" right="0.78740157499999996" top="0.984251969" bottom="0.984251969" header="0.4921259845" footer="0.492125984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1"/>
  <sheetViews>
    <sheetView tabSelected="1" workbookViewId="0">
      <selection activeCell="Q5" sqref="Q5"/>
    </sheetView>
  </sheetViews>
  <sheetFormatPr baseColWidth="10" defaultColWidth="5.7109375" defaultRowHeight="12.75" x14ac:dyDescent="0.2"/>
  <cols>
    <col min="1" max="1" width="50.85546875" style="6" customWidth="1"/>
    <col min="2" max="2" width="5.28515625" style="38" customWidth="1"/>
    <col min="3" max="6" width="6.7109375" style="14" customWidth="1"/>
    <col min="7" max="7" width="5.5703125" style="14" customWidth="1"/>
    <col min="8" max="8" width="5.85546875" style="14" customWidth="1"/>
    <col min="9" max="9" width="5.5703125" style="14" customWidth="1"/>
    <col min="10" max="10" width="5.85546875" style="14" customWidth="1"/>
    <col min="11" max="11" width="6.7109375" style="14" customWidth="1"/>
    <col min="12" max="12" width="6.42578125" style="14" customWidth="1"/>
    <col min="13" max="13" width="10.42578125" style="14" customWidth="1"/>
    <col min="14" max="14" width="7.85546875" style="14" customWidth="1"/>
    <col min="15" max="15" width="9.28515625" style="69" customWidth="1"/>
    <col min="16" max="16" width="9.28515625" style="14" customWidth="1"/>
    <col min="17" max="17" width="10.85546875" style="14" customWidth="1"/>
    <col min="18" max="16384" width="5.7109375" style="6"/>
  </cols>
  <sheetData>
    <row r="1" spans="1:17" ht="15.75" x14ac:dyDescent="0.25">
      <c r="A1" s="40" t="s">
        <v>58</v>
      </c>
      <c r="B1" s="41"/>
      <c r="C1" s="42"/>
      <c r="D1" s="42"/>
      <c r="E1" s="42"/>
      <c r="F1" s="42"/>
      <c r="G1" s="42"/>
      <c r="H1" s="43"/>
      <c r="I1" s="43"/>
      <c r="J1" s="43"/>
      <c r="K1" s="42"/>
      <c r="L1" s="42"/>
      <c r="M1" s="43"/>
      <c r="N1" s="43"/>
      <c r="O1" s="70"/>
      <c r="P1" s="42"/>
      <c r="Q1" s="44" t="s">
        <v>0</v>
      </c>
    </row>
    <row r="2" spans="1:17" x14ac:dyDescent="0.2">
      <c r="A2" s="45" t="s">
        <v>51</v>
      </c>
      <c r="Q2" s="6"/>
    </row>
    <row r="3" spans="1:17" x14ac:dyDescent="0.2">
      <c r="A3" s="14"/>
      <c r="P3" s="45"/>
    </row>
    <row r="4" spans="1:17" s="11" customFormat="1" x14ac:dyDescent="0.2">
      <c r="A4" s="46" t="s">
        <v>2</v>
      </c>
      <c r="B4" s="46" t="s">
        <v>3</v>
      </c>
      <c r="C4" s="46" t="s">
        <v>4</v>
      </c>
      <c r="D4" s="46" t="s">
        <v>5</v>
      </c>
      <c r="E4" s="46" t="s">
        <v>6</v>
      </c>
      <c r="F4" s="46" t="s">
        <v>7</v>
      </c>
      <c r="G4" s="46" t="s">
        <v>8</v>
      </c>
      <c r="H4" s="46" t="s">
        <v>9</v>
      </c>
      <c r="I4" s="46" t="s">
        <v>10</v>
      </c>
      <c r="J4" s="46" t="s">
        <v>11</v>
      </c>
      <c r="K4" s="46" t="s">
        <v>12</v>
      </c>
      <c r="L4" s="46" t="s">
        <v>13</v>
      </c>
      <c r="M4" s="46" t="s">
        <v>14</v>
      </c>
      <c r="N4" s="46" t="s">
        <v>15</v>
      </c>
      <c r="O4" s="71" t="s">
        <v>16</v>
      </c>
      <c r="P4" s="46" t="s">
        <v>17</v>
      </c>
      <c r="Q4" s="46" t="s">
        <v>18</v>
      </c>
    </row>
    <row r="5" spans="1:17" x14ac:dyDescent="0.2">
      <c r="A5" s="15"/>
      <c r="B5" s="13"/>
      <c r="C5" s="15"/>
      <c r="D5" s="15"/>
      <c r="Q5" s="15"/>
    </row>
    <row r="6" spans="1:17" x14ac:dyDescent="0.2">
      <c r="A6" s="19"/>
      <c r="B6" s="18"/>
      <c r="C6" s="17" t="s">
        <v>19</v>
      </c>
      <c r="D6" s="19"/>
      <c r="Q6" s="19"/>
    </row>
    <row r="7" spans="1:17" x14ac:dyDescent="0.2">
      <c r="A7" s="63" t="s">
        <v>22</v>
      </c>
      <c r="B7" s="18">
        <v>1</v>
      </c>
      <c r="C7" s="18"/>
      <c r="D7" s="20">
        <v>2007</v>
      </c>
      <c r="E7" s="21">
        <f>IF(ISNUMBER('dont exp vers PT'!E7),'dont exp vers PT'!E7-'dont imp en provenance PT'!E7,0)</f>
        <v>70.649175999999898</v>
      </c>
      <c r="F7" s="21">
        <f>IF(ISNUMBER('dont exp vers PT'!F7),'dont exp vers PT'!F7-'dont imp en provenance PT'!F7,0)</f>
        <v>237.20518099999981</v>
      </c>
      <c r="G7" s="21">
        <f>IF(ISNUMBER('dont exp vers PT'!G7),'dont exp vers PT'!G7-'dont imp en provenance PT'!G7,0)</f>
        <v>189.16611599999896</v>
      </c>
      <c r="H7" s="21">
        <f>IF(ISNUMBER('dont exp vers PT'!H7),'dont exp vers PT'!H7-'dont imp en provenance PT'!H7,0)</f>
        <v>51.342609000000266</v>
      </c>
      <c r="I7" s="21">
        <f>IF(ISNUMBER('dont exp vers PT'!I7),'dont exp vers PT'!I7-'dont imp en provenance PT'!I7,0)</f>
        <v>22.18427900000006</v>
      </c>
      <c r="J7" s="21">
        <f>IF(ISNUMBER('dont exp vers PT'!J7),'dont exp vers PT'!J7-'dont imp en provenance PT'!J7,0)</f>
        <v>122.17176999999992</v>
      </c>
      <c r="K7" s="21">
        <f>IF(ISNUMBER('dont exp vers PT'!K7),'dont exp vers PT'!K7-'dont imp en provenance PT'!K7,0)</f>
        <v>174.02782099999968</v>
      </c>
      <c r="L7" s="21">
        <f>IF(ISNUMBER('dont exp vers PT'!L7),'dont exp vers PT'!L7-'dont imp en provenance PT'!L7,0)</f>
        <v>188.19869199999948</v>
      </c>
      <c r="M7" s="21">
        <f>IF(ISNUMBER('dont exp vers PT'!M7),'dont exp vers PT'!M7-'dont imp en provenance PT'!M7,0)</f>
        <v>133.65991600000007</v>
      </c>
      <c r="N7" s="21">
        <f>IF(ISNUMBER('dont exp vers PT'!N7),'dont exp vers PT'!N7-'dont imp en provenance PT'!N7,0)</f>
        <v>114.8785340000004</v>
      </c>
      <c r="O7" s="21">
        <f>IF(ISNUMBER('dont exp vers PT'!O7),'dont exp vers PT'!O7-'dont imp en provenance PT'!O7,0)</f>
        <v>10.860292999999729</v>
      </c>
      <c r="P7" s="72">
        <f>IF(ISNUMBER('dont exp vers PT'!P7),'dont exp vers PT'!P7-'dont imp en provenance PT'!P7,0)</f>
        <v>-20.367623999999068</v>
      </c>
      <c r="Q7" s="22">
        <f t="shared" ref="Q7:Q18" si="0">SUM(E7:P7)</f>
        <v>1293.9767629999992</v>
      </c>
    </row>
    <row r="8" spans="1:17" x14ac:dyDescent="0.2">
      <c r="A8" s="47"/>
      <c r="B8" s="18">
        <v>1</v>
      </c>
      <c r="C8" s="18"/>
      <c r="D8" s="20">
        <v>2008</v>
      </c>
      <c r="E8" s="21">
        <f>IF(ISNUMBER('dont exp vers PT'!E8),'dont exp vers PT'!E8-'dont imp en provenance PT'!E8,0)</f>
        <v>-113.61677300000065</v>
      </c>
      <c r="F8" s="21">
        <f>IF(ISNUMBER('dont exp vers PT'!F8),'dont exp vers PT'!F8-'dont imp en provenance PT'!F8,0)</f>
        <v>91.051348000000417</v>
      </c>
      <c r="G8" s="21">
        <f>IF(ISNUMBER('dont exp vers PT'!G8),'dont exp vers PT'!G8-'dont imp en provenance PT'!G8,0)</f>
        <v>72.901705999999649</v>
      </c>
      <c r="H8" s="21">
        <f>IF(ISNUMBER('dont exp vers PT'!H8),'dont exp vers PT'!H8-'dont imp en provenance PT'!H8,0)</f>
        <v>159.53996400000051</v>
      </c>
      <c r="I8" s="21">
        <f>IF(ISNUMBER('dont exp vers PT'!I8),'dont exp vers PT'!I8-'dont imp en provenance PT'!I8,0)</f>
        <v>53.830174000000625</v>
      </c>
      <c r="J8" s="21">
        <f>IF(ISNUMBER('dont exp vers PT'!J8),'dont exp vers PT'!J8-'dont imp en provenance PT'!J8,0)</f>
        <v>121.0668699999992</v>
      </c>
      <c r="K8" s="21">
        <f>IF(ISNUMBER('dont exp vers PT'!K8),'dont exp vers PT'!K8-'dont imp en provenance PT'!K8,0)</f>
        <v>223.83068099999946</v>
      </c>
      <c r="L8" s="21">
        <f>IF(ISNUMBER('dont exp vers PT'!L8),'dont exp vers PT'!L8-'dont imp en provenance PT'!L8,0)</f>
        <v>172.08324599999969</v>
      </c>
      <c r="M8" s="21">
        <f>IF(ISNUMBER('dont exp vers PT'!M8),'dont exp vers PT'!M8-'dont imp en provenance PT'!M8,0)</f>
        <v>216.4786480000007</v>
      </c>
      <c r="N8" s="21">
        <f>IF(ISNUMBER('dont exp vers PT'!N8),'dont exp vers PT'!N8-'dont imp en provenance PT'!N8,0)</f>
        <v>234.47936600000048</v>
      </c>
      <c r="O8" s="21">
        <f>IF(ISNUMBER('dont exp vers PT'!O8),'dont exp vers PT'!O8-'dont imp en provenance PT'!O8,0)</f>
        <v>-1.044396000001143</v>
      </c>
      <c r="P8" s="72">
        <f>IF(ISNUMBER('dont exp vers PT'!P8),'dont exp vers PT'!P8-'dont imp en provenance PT'!P8,0)</f>
        <v>2.4973110000000815</v>
      </c>
      <c r="Q8" s="22">
        <f t="shared" si="0"/>
        <v>1233.098144999999</v>
      </c>
    </row>
    <row r="9" spans="1:17" x14ac:dyDescent="0.2">
      <c r="A9" s="47"/>
      <c r="B9" s="18">
        <v>1</v>
      </c>
      <c r="C9" s="18"/>
      <c r="D9" s="20">
        <v>2009</v>
      </c>
      <c r="E9" s="21">
        <f>IF(ISNUMBER('dont exp vers PT'!E9),'dont exp vers PT'!E9-'dont imp en provenance PT'!E9,0)</f>
        <v>-182.63278700000046</v>
      </c>
      <c r="F9" s="21">
        <f>IF(ISNUMBER('dont exp vers PT'!F9),'dont exp vers PT'!F9-'dont imp en provenance PT'!F9,0)</f>
        <v>38.081517000000076</v>
      </c>
      <c r="G9" s="21">
        <f>IF(ISNUMBER('dont exp vers PT'!G9),'dont exp vers PT'!G9-'dont imp en provenance PT'!G9,0)</f>
        <v>-33.263797999999497</v>
      </c>
      <c r="H9" s="21">
        <f>IF(ISNUMBER('dont exp vers PT'!H9),'dont exp vers PT'!H9-'dont imp en provenance PT'!H9,0)</f>
        <v>-33.25911300000007</v>
      </c>
      <c r="I9" s="21">
        <f>IF(ISNUMBER('dont exp vers PT'!I9),'dont exp vers PT'!I9-'dont imp en provenance PT'!I9,0)</f>
        <v>-40.162908999999672</v>
      </c>
      <c r="J9" s="21">
        <f>IF(ISNUMBER('dont exp vers PT'!J9),'dont exp vers PT'!J9-'dont imp en provenance PT'!J9,0)</f>
        <v>149.75021699999934</v>
      </c>
      <c r="K9" s="21">
        <f>IF(ISNUMBER('dont exp vers PT'!K9),'dont exp vers PT'!K9-'dont imp en provenance PT'!K9,0)</f>
        <v>106.51330100000087</v>
      </c>
      <c r="L9" s="21">
        <f>IF(ISNUMBER('dont exp vers PT'!L9),'dont exp vers PT'!L9-'dont imp en provenance PT'!L9,0)</f>
        <v>159.78872299999966</v>
      </c>
      <c r="M9" s="21">
        <f>IF(ISNUMBER('dont exp vers PT'!M9),'dont exp vers PT'!M9-'dont imp en provenance PT'!M9,0)</f>
        <v>298.98522700000012</v>
      </c>
      <c r="N9" s="21">
        <f>IF(ISNUMBER('dont exp vers PT'!N9),'dont exp vers PT'!N9-'dont imp en provenance PT'!N9,0)</f>
        <v>287.701090999999</v>
      </c>
      <c r="O9" s="21">
        <f>IF(ISNUMBER('dont exp vers PT'!O9),'dont exp vers PT'!O9-'dont imp en provenance PT'!O9,0)</f>
        <v>118.1374579999997</v>
      </c>
      <c r="P9" s="72">
        <f>IF(ISNUMBER('dont exp vers PT'!P9),'dont exp vers PT'!P9-'dont imp en provenance PT'!P9,0)</f>
        <v>94.324226000000181</v>
      </c>
      <c r="Q9" s="22">
        <f t="shared" si="0"/>
        <v>963.96315299999924</v>
      </c>
    </row>
    <row r="10" spans="1:17" x14ac:dyDescent="0.2">
      <c r="A10" s="47"/>
      <c r="B10" s="18">
        <v>1</v>
      </c>
      <c r="C10" s="18"/>
      <c r="D10" s="20">
        <v>2010</v>
      </c>
      <c r="E10" s="21">
        <f>IF(ISNUMBER('dont exp vers PT'!E10),'dont exp vers PT'!E10-'dont imp en provenance PT'!E10,0)</f>
        <v>8.2345010000008187</v>
      </c>
      <c r="F10" s="21">
        <f>IF(ISNUMBER('dont exp vers PT'!F10),'dont exp vers PT'!F10-'dont imp en provenance PT'!F10,0)</f>
        <v>217.1483930000004</v>
      </c>
      <c r="G10" s="21">
        <f>IF(ISNUMBER('dont exp vers PT'!G10),'dont exp vers PT'!G10-'dont imp en provenance PT'!G10,0)</f>
        <v>202.23899400000073</v>
      </c>
      <c r="H10" s="21">
        <f>IF(ISNUMBER('dont exp vers PT'!H10),'dont exp vers PT'!H10-'dont imp en provenance PT'!H10,0)</f>
        <v>176.1643310000004</v>
      </c>
      <c r="I10" s="21">
        <f>IF(ISNUMBER('dont exp vers PT'!I10),'dont exp vers PT'!I10-'dont imp en provenance PT'!I10,0)</f>
        <v>89.294980000000123</v>
      </c>
      <c r="J10" s="21">
        <f>IF(ISNUMBER('dont exp vers PT'!J10),'dont exp vers PT'!J10-'dont imp en provenance PT'!J10,0)</f>
        <v>210.6819419999988</v>
      </c>
      <c r="K10" s="21">
        <f>IF(ISNUMBER('dont exp vers PT'!K10),'dont exp vers PT'!K10-'dont imp en provenance PT'!K10,0)</f>
        <v>303.95235999999977</v>
      </c>
      <c r="L10" s="21">
        <f>IF(ISNUMBER('dont exp vers PT'!L10),'dont exp vers PT'!L10-'dont imp en provenance PT'!L10,0)</f>
        <v>217.8220750000005</v>
      </c>
      <c r="M10" s="21">
        <f>IF(ISNUMBER('dont exp vers PT'!M10),'dont exp vers PT'!M10-'dont imp en provenance PT'!M10,0)</f>
        <v>510.19794700000057</v>
      </c>
      <c r="N10" s="21">
        <f>IF(ISNUMBER('dont exp vers PT'!N10),'dont exp vers PT'!N10-'dont imp en provenance PT'!N10,0)</f>
        <v>569.46886499999891</v>
      </c>
      <c r="O10" s="21">
        <f>IF(ISNUMBER('dont exp vers PT'!O10),'dont exp vers PT'!O10-'dont imp en provenance PT'!O10,0)</f>
        <v>429.57293499999923</v>
      </c>
      <c r="P10" s="72">
        <f>IF(ISNUMBER('dont exp vers PT'!P10),'dont exp vers PT'!P10-'dont imp en provenance PT'!P10,0)</f>
        <v>397.05381699999998</v>
      </c>
      <c r="Q10" s="22">
        <f t="shared" si="0"/>
        <v>3331.8311400000002</v>
      </c>
    </row>
    <row r="11" spans="1:17" x14ac:dyDescent="0.2">
      <c r="A11" s="47"/>
      <c r="B11" s="18">
        <v>1</v>
      </c>
      <c r="C11" s="18"/>
      <c r="D11" s="54" t="s">
        <v>23</v>
      </c>
      <c r="E11" s="21">
        <f>IF(ISNUMBER('dont exp vers PT'!E11),'dont exp vers PT'!E11-'dont imp en provenance PT'!E11,0)</f>
        <v>124.18632000000071</v>
      </c>
      <c r="F11" s="21">
        <f>IF(ISNUMBER('dont exp vers PT'!F11),'dont exp vers PT'!F11-'dont imp en provenance PT'!F11,0)</f>
        <v>302.33746299999984</v>
      </c>
      <c r="G11" s="21">
        <f>IF(ISNUMBER('dont exp vers PT'!G11),'dont exp vers PT'!G11-'dont imp en provenance PT'!G11,0)</f>
        <v>608.09837899999957</v>
      </c>
      <c r="H11" s="21">
        <f>IF(ISNUMBER('dont exp vers PT'!H11),'dont exp vers PT'!H11-'dont imp en provenance PT'!H11,0)</f>
        <v>314.26410499999929</v>
      </c>
      <c r="I11" s="21">
        <f>IF(ISNUMBER('dont exp vers PT'!I11),'dont exp vers PT'!I11-'dont imp en provenance PT'!I11,0)</f>
        <v>362.05924399999958</v>
      </c>
      <c r="J11" s="21">
        <f>IF(ISNUMBER('dont exp vers PT'!J11),'dont exp vers PT'!J11-'dont imp en provenance PT'!J11,0)</f>
        <v>228.66472399999884</v>
      </c>
      <c r="K11" s="21">
        <f>IF(ISNUMBER('dont exp vers PT'!K11),'dont exp vers PT'!K11-'dont imp en provenance PT'!K11,0)</f>
        <v>372.92975399999978</v>
      </c>
      <c r="L11" s="21">
        <f>IF(ISNUMBER('dont exp vers PT'!L11),'dont exp vers PT'!L11-'dont imp en provenance PT'!L11,0)</f>
        <v>345.7649379999998</v>
      </c>
      <c r="M11" s="21">
        <f>IF(ISNUMBER('dont exp vers PT'!M11),'dont exp vers PT'!M11-'dont imp en provenance PT'!M11,0)</f>
        <v>574.41939899999988</v>
      </c>
      <c r="N11" s="21">
        <f>IF(ISNUMBER('dont exp vers PT'!N11),'dont exp vers PT'!N11-'dont imp en provenance PT'!N11,0)</f>
        <v>727.46661999999969</v>
      </c>
      <c r="O11" s="21">
        <f>IF(ISNUMBER('dont exp vers PT'!O11),'dont exp vers PT'!O11-'dont imp en provenance PT'!O11,0)</f>
        <v>608.58461499999885</v>
      </c>
      <c r="P11" s="72">
        <f>IF(ISNUMBER('dont exp vers PT'!P11),'dont exp vers PT'!P11-'dont imp en provenance PT'!P11,0)</f>
        <v>384.74463700000024</v>
      </c>
      <c r="Q11" s="22">
        <f t="shared" si="0"/>
        <v>4953.5201979999965</v>
      </c>
    </row>
    <row r="12" spans="1:17" x14ac:dyDescent="0.2">
      <c r="A12" s="47"/>
      <c r="B12" s="18">
        <v>1</v>
      </c>
      <c r="C12" s="18"/>
      <c r="D12" s="20">
        <v>2012</v>
      </c>
      <c r="E12" s="21">
        <f>IF(ISNUMBER('dont exp vers PT'!E12),'dont exp vers PT'!E12-'dont imp en provenance PT'!E12,0)</f>
        <v>218.26442699999961</v>
      </c>
      <c r="F12" s="21">
        <f>IF(ISNUMBER('dont exp vers PT'!F12),'dont exp vers PT'!F12-'dont imp en provenance PT'!F12,0)</f>
        <v>349.89385599999969</v>
      </c>
      <c r="G12" s="21">
        <f>IF(ISNUMBER('dont exp vers PT'!G12),'dont exp vers PT'!G12-'dont imp en provenance PT'!G12,0)</f>
        <v>499.37448199999972</v>
      </c>
      <c r="H12" s="21">
        <f>IF(ISNUMBER('dont exp vers PT'!H12),'dont exp vers PT'!H12-'dont imp en provenance PT'!H12,0)</f>
        <v>332.80467899999985</v>
      </c>
      <c r="I12" s="21">
        <f>IF(ISNUMBER('dont exp vers PT'!I12),'dont exp vers PT'!I12-'dont imp en provenance PT'!I12,0)</f>
        <v>318.65604099999973</v>
      </c>
      <c r="J12" s="21">
        <f>IF(ISNUMBER('dont exp vers PT'!J12),'dont exp vers PT'!J12-'dont imp en provenance PT'!J12,0)</f>
        <v>442.62183999999979</v>
      </c>
      <c r="K12" s="21">
        <f>IF(ISNUMBER('dont exp vers PT'!K12),'dont exp vers PT'!K12-'dont imp en provenance PT'!K12,0)</f>
        <v>456.72583800000029</v>
      </c>
      <c r="L12" s="21">
        <f>IF(ISNUMBER('dont exp vers PT'!L12),'dont exp vers PT'!L12-'dont imp en provenance PT'!L12,0)</f>
        <v>556.10374499999898</v>
      </c>
      <c r="M12" s="21">
        <f>IF(ISNUMBER('dont exp vers PT'!M12),'dont exp vers PT'!M12-'dont imp en provenance PT'!M12,0)</f>
        <v>540.04489200000035</v>
      </c>
      <c r="N12" s="21">
        <f>IF(ISNUMBER('dont exp vers PT'!N12),'dont exp vers PT'!N12-'dont imp en provenance PT'!N12,0)</f>
        <v>795.9716029999995</v>
      </c>
      <c r="O12" s="21">
        <f>IF(ISNUMBER('dont exp vers PT'!O12),'dont exp vers PT'!O12-'dont imp en provenance PT'!O12,0)</f>
        <v>597.90703500000063</v>
      </c>
      <c r="P12" s="72">
        <f>IF(ISNUMBER('dont exp vers PT'!P12),'dont exp vers PT'!P12-'dont imp en provenance PT'!P12,0)</f>
        <v>513.10593200000039</v>
      </c>
      <c r="Q12" s="22">
        <f t="shared" si="0"/>
        <v>5621.4743699999981</v>
      </c>
    </row>
    <row r="13" spans="1:17" x14ac:dyDescent="0.2">
      <c r="A13" s="47"/>
      <c r="B13" s="18">
        <v>1</v>
      </c>
      <c r="C13" s="18"/>
      <c r="D13" s="20">
        <v>2013</v>
      </c>
      <c r="E13" s="21">
        <f>IF(ISNUMBER('dont exp vers PT'!E13),'dont exp vers PT'!E13-'dont imp en provenance PT'!E13,0)</f>
        <v>465.61242599999923</v>
      </c>
      <c r="F13" s="21">
        <f>IF(ISNUMBER('dont exp vers PT'!F13),'dont exp vers PT'!F13-'dont imp en provenance PT'!F13,0)</f>
        <v>617.55677600000035</v>
      </c>
      <c r="G13" s="21">
        <f>IF(ISNUMBER('dont exp vers PT'!G13),'dont exp vers PT'!G13-'dont imp en provenance PT'!G13,0)</f>
        <v>525.29304199999888</v>
      </c>
      <c r="H13" s="21">
        <f>IF(ISNUMBER('dont exp vers PT'!H13),'dont exp vers PT'!H13-'dont imp en provenance PT'!H13,0)</f>
        <v>433.5566060000001</v>
      </c>
      <c r="I13" s="21">
        <f>IF(ISNUMBER('dont exp vers PT'!I13),'dont exp vers PT'!I13-'dont imp en provenance PT'!I13,0)</f>
        <v>308.84333200000128</v>
      </c>
      <c r="J13" s="21">
        <f>IF(ISNUMBER('dont exp vers PT'!J13),'dont exp vers PT'!J13-'dont imp en provenance PT'!J13,0)</f>
        <v>395.11229399999957</v>
      </c>
      <c r="K13" s="21">
        <f>IF(ISNUMBER('dont exp vers PT'!K13),'dont exp vers PT'!K13-'dont imp en provenance PT'!K13,0)</f>
        <v>473.14462200000116</v>
      </c>
      <c r="L13" s="21">
        <f>IF(ISNUMBER('dont exp vers PT'!L13),'dont exp vers PT'!L13-'dont imp en provenance PT'!L13,0)</f>
        <v>594.13245099999949</v>
      </c>
      <c r="M13" s="21">
        <f>IF(ISNUMBER('dont exp vers PT'!M13),'dont exp vers PT'!M13-'dont imp en provenance PT'!M13,0)</f>
        <v>558.11709500000052</v>
      </c>
      <c r="N13" s="21">
        <f>IF(ISNUMBER('dont exp vers PT'!N13),'dont exp vers PT'!N13-'dont imp en provenance PT'!N13,0)</f>
        <v>642.59728899999936</v>
      </c>
      <c r="O13" s="21">
        <f>IF(ISNUMBER('dont exp vers PT'!O13),'dont exp vers PT'!O13-'dont imp en provenance PT'!O13,0)</f>
        <v>416.62722200000053</v>
      </c>
      <c r="P13" s="72">
        <f>IF(ISNUMBER('dont exp vers PT'!P13),'dont exp vers PT'!P13-'dont imp en provenance PT'!P13,0)</f>
        <v>563.16137600000047</v>
      </c>
      <c r="Q13" s="22">
        <f t="shared" si="0"/>
        <v>5993.7545310000005</v>
      </c>
    </row>
    <row r="14" spans="1:17" x14ac:dyDescent="0.2">
      <c r="A14" s="47"/>
      <c r="B14" s="18">
        <v>1</v>
      </c>
      <c r="C14" s="18"/>
      <c r="D14" s="20">
        <v>2014</v>
      </c>
      <c r="E14" s="21">
        <f>IF(ISNUMBER('dont exp vers PT'!E14),'dont exp vers PT'!E14-'dont imp en provenance PT'!E14,0)</f>
        <v>414.81413099999963</v>
      </c>
      <c r="F14" s="21">
        <f>IF(ISNUMBER('dont exp vers PT'!F14),'dont exp vers PT'!F14-'dont imp en provenance PT'!F14,0)</f>
        <v>510.49970500000018</v>
      </c>
      <c r="G14" s="21">
        <f>IF(ISNUMBER('dont exp vers PT'!G14),'dont exp vers PT'!G14-'dont imp en provenance PT'!G14,0)</f>
        <v>393.29668700000093</v>
      </c>
      <c r="H14" s="21">
        <f>IF(ISNUMBER('dont exp vers PT'!H14),'dont exp vers PT'!H14-'dont imp en provenance PT'!H14,0)</f>
        <v>375.12519699999848</v>
      </c>
      <c r="I14" s="21">
        <f>IF(ISNUMBER('dont exp vers PT'!I14),'dont exp vers PT'!I14-'dont imp en provenance PT'!I14,0)</f>
        <v>307.37822599999936</v>
      </c>
      <c r="J14" s="21">
        <f>IF(ISNUMBER('dont exp vers PT'!J14),'dont exp vers PT'!J14-'dont imp en provenance PT'!J14,0)</f>
        <v>358.23051900000064</v>
      </c>
      <c r="K14" s="21">
        <f>IF(ISNUMBER('dont exp vers PT'!K14),'dont exp vers PT'!K14-'dont imp en provenance PT'!K14,0)</f>
        <v>470.23901999999998</v>
      </c>
      <c r="L14" s="21">
        <f>IF(ISNUMBER('dont exp vers PT'!L14),'dont exp vers PT'!L14-'dont imp en provenance PT'!L14,0)</f>
        <v>462.05471499999885</v>
      </c>
      <c r="M14" s="21">
        <f>IF(ISNUMBER('dont exp vers PT'!M14),'dont exp vers PT'!M14-'dont imp en provenance PT'!M14,0)</f>
        <v>409.61900800000012</v>
      </c>
      <c r="N14" s="21">
        <f>IF(ISNUMBER('dont exp vers PT'!N14),'dont exp vers PT'!N14-'dont imp en provenance PT'!N14,0)</f>
        <v>679.77308300000004</v>
      </c>
      <c r="O14" s="21">
        <f>IF(ISNUMBER('dont exp vers PT'!O14),'dont exp vers PT'!O14-'dont imp en provenance PT'!O14,0)</f>
        <v>407.01778999999942</v>
      </c>
      <c r="P14" s="72">
        <f>IF(ISNUMBER('dont exp vers PT'!P14),'dont exp vers PT'!P14-'dont imp en provenance PT'!P14,0)</f>
        <v>369.22789500000181</v>
      </c>
      <c r="Q14" s="22">
        <f t="shared" si="0"/>
        <v>5157.275975999999</v>
      </c>
    </row>
    <row r="15" spans="1:17" x14ac:dyDescent="0.2">
      <c r="A15" s="47"/>
      <c r="B15" s="18">
        <v>1</v>
      </c>
      <c r="C15" s="18"/>
      <c r="D15" s="20">
        <v>2015</v>
      </c>
      <c r="E15" s="21">
        <f>IF(ISNUMBER('dont exp vers PT'!E15),'dont exp vers PT'!E15-'dont imp en provenance PT'!E15,0)</f>
        <v>262.78931499999999</v>
      </c>
      <c r="F15" s="21">
        <f>IF(ISNUMBER('dont exp vers PT'!F15),'dont exp vers PT'!F15-'dont imp en provenance PT'!F15,0)</f>
        <v>595.66873999999916</v>
      </c>
      <c r="G15" s="21">
        <f>IF(ISNUMBER('dont exp vers PT'!G15),'dont exp vers PT'!G15-'dont imp en provenance PT'!G15,0)</f>
        <v>627.07500999999911</v>
      </c>
      <c r="H15" s="21">
        <f>IF(ISNUMBER('dont exp vers PT'!H15),'dont exp vers PT'!H15-'dont imp en provenance PT'!H15,0)</f>
        <v>596.67474499999935</v>
      </c>
      <c r="I15" s="21">
        <f>IF(ISNUMBER('dont exp vers PT'!I15),'dont exp vers PT'!I15-'dont imp en provenance PT'!I15,0)</f>
        <v>395.22842899999887</v>
      </c>
      <c r="J15" s="21">
        <f>IF(ISNUMBER('dont exp vers PT'!J15),'dont exp vers PT'!J15-'dont imp en provenance PT'!J15,0)</f>
        <v>538.74766399999953</v>
      </c>
      <c r="K15" s="21">
        <f>IF(ISNUMBER('dont exp vers PT'!K15),'dont exp vers PT'!K15-'dont imp en provenance PT'!K15,0)</f>
        <v>666.15552099999968</v>
      </c>
      <c r="L15" s="21">
        <f>IF(ISNUMBER('dont exp vers PT'!L15),'dont exp vers PT'!L15-'dont imp en provenance PT'!L15,0)</f>
        <v>543.90004000000044</v>
      </c>
      <c r="M15" s="21">
        <f>IF(ISNUMBER('dont exp vers PT'!M15),'dont exp vers PT'!M15-'dont imp en provenance PT'!M15,0)</f>
        <v>680.60081500000069</v>
      </c>
      <c r="N15" s="21">
        <f>IF(ISNUMBER('dont exp vers PT'!N15),'dont exp vers PT'!N15-'dont imp en provenance PT'!N15,0)</f>
        <v>575.07805899999948</v>
      </c>
      <c r="O15" s="21">
        <f>IF(ISNUMBER('dont exp vers PT'!O15),'dont exp vers PT'!O15-'dont imp en provenance PT'!O15,0)</f>
        <v>386.48670700000002</v>
      </c>
      <c r="P15" s="72">
        <f>IF(ISNUMBER('dont exp vers PT'!P15),'dont exp vers PT'!P15-'dont imp en provenance PT'!P15,0)</f>
        <v>537.40854399999989</v>
      </c>
      <c r="Q15" s="22">
        <f t="shared" si="0"/>
        <v>6405.8135889999967</v>
      </c>
    </row>
    <row r="16" spans="1:17" x14ac:dyDescent="0.2">
      <c r="A16" s="47"/>
      <c r="B16" s="18">
        <v>1</v>
      </c>
      <c r="C16" s="18"/>
      <c r="D16" s="20">
        <v>2016</v>
      </c>
      <c r="E16" s="21">
        <f>IF(ISNUMBER('dont exp vers PT'!E16),'dont exp vers PT'!E16-'dont imp en provenance PT'!E16,0)</f>
        <v>264.14592200000016</v>
      </c>
      <c r="F16" s="21">
        <f>IF(ISNUMBER('dont exp vers PT'!F16),'dont exp vers PT'!F16-'dont imp en provenance PT'!F16,0)</f>
        <v>523.63186600000017</v>
      </c>
      <c r="G16" s="21">
        <f>IF(ISNUMBER('dont exp vers PT'!G16),'dont exp vers PT'!G16-'dont imp en provenance PT'!G16,0)</f>
        <v>605.29317399999991</v>
      </c>
      <c r="H16" s="21">
        <f>IF(ISNUMBER('dont exp vers PT'!H16),'dont exp vers PT'!H16-'dont imp en provenance PT'!H16,0)</f>
        <v>509.70332100000041</v>
      </c>
      <c r="I16" s="21">
        <f>IF(ISNUMBER('dont exp vers PT'!I16),'dont exp vers PT'!I16-'dont imp en provenance PT'!I16,0)</f>
        <v>375.32428299999856</v>
      </c>
      <c r="J16" s="21">
        <f>IF(ISNUMBER('dont exp vers PT'!J16),'dont exp vers PT'!J16-'dont imp en provenance PT'!J16,0)</f>
        <v>512.60329200000024</v>
      </c>
      <c r="K16" s="21">
        <f>IF(ISNUMBER('dont exp vers PT'!K16),'dont exp vers PT'!K16-'dont imp en provenance PT'!K16,0)</f>
        <v>528.17682900000091</v>
      </c>
      <c r="L16" s="21">
        <f>IF(ISNUMBER('dont exp vers PT'!L16),'dont exp vers PT'!L16-'dont imp en provenance PT'!L16,0)</f>
        <v>366.34680600000002</v>
      </c>
      <c r="M16" s="21">
        <f>IF(ISNUMBER('dont exp vers PT'!M16),'dont exp vers PT'!M16-'dont imp en provenance PT'!M16,0)</f>
        <v>484.59775399999944</v>
      </c>
      <c r="N16" s="21">
        <f>IF(ISNUMBER('dont exp vers PT'!N16),'dont exp vers PT'!N16-'dont imp en provenance PT'!N16,0)</f>
        <v>555.22130100000004</v>
      </c>
      <c r="O16" s="21">
        <f>IF(ISNUMBER('dont exp vers PT'!O16),'dont exp vers PT'!O16-'dont imp en provenance PT'!O16,0)</f>
        <v>312.70516500000076</v>
      </c>
      <c r="P16" s="72">
        <f>IF(ISNUMBER('dont exp vers PT'!P16),'dont exp vers PT'!P16-'dont imp en provenance PT'!P16,0)</f>
        <v>253.81623199999922</v>
      </c>
      <c r="Q16" s="22">
        <f t="shared" si="0"/>
        <v>5291.5659450000003</v>
      </c>
    </row>
    <row r="17" spans="1:17" x14ac:dyDescent="0.2">
      <c r="A17" s="47"/>
      <c r="B17" s="18">
        <v>1</v>
      </c>
      <c r="C17" s="18"/>
      <c r="D17" s="20">
        <v>2017</v>
      </c>
      <c r="E17" s="21">
        <f>IF(ISNUMBER('dont exp vers PT'!E17),'dont exp vers PT'!E17-'dont imp en provenance PT'!E17,0)</f>
        <v>196.90201000000025</v>
      </c>
      <c r="F17" s="21">
        <f>IF(ISNUMBER('dont exp vers PT'!F17),'dont exp vers PT'!F17-'dont imp en provenance PT'!F17,0)</f>
        <v>386.53855499999963</v>
      </c>
      <c r="G17" s="21">
        <f>IF(ISNUMBER('dont exp vers PT'!G17),'dont exp vers PT'!G17-'dont imp en provenance PT'!G17,0)</f>
        <v>384.33400400000119</v>
      </c>
      <c r="H17" s="21">
        <f>IF(ISNUMBER('dont exp vers PT'!H17),'dont exp vers PT'!H17-'dont imp en provenance PT'!H17,0)</f>
        <v>363.78294499999993</v>
      </c>
      <c r="I17" s="21">
        <f>IF(ISNUMBER('dont exp vers PT'!I17),'dont exp vers PT'!I17-'dont imp en provenance PT'!I17,0)</f>
        <v>267.83725400000048</v>
      </c>
      <c r="J17" s="21">
        <f>IF(ISNUMBER('dont exp vers PT'!J17),'dont exp vers PT'!J17-'dont imp en provenance PT'!J17,0)</f>
        <v>425.67194800000107</v>
      </c>
      <c r="K17" s="21">
        <f>IF(ISNUMBER('dont exp vers PT'!K17),'dont exp vers PT'!K17-'dont imp en provenance PT'!K17,0)</f>
        <v>499.89169599999877</v>
      </c>
      <c r="L17" s="21">
        <f>IF(ISNUMBER('dont exp vers PT'!L17),'dont exp vers PT'!L17-'dont imp en provenance PT'!L17,0)</f>
        <v>639.08221400000093</v>
      </c>
      <c r="M17" s="21">
        <f>IF(ISNUMBER('dont exp vers PT'!M17),'dont exp vers PT'!M17-'dont imp en provenance PT'!M17,0)</f>
        <v>534.78442399999994</v>
      </c>
      <c r="N17" s="21">
        <f>IF(ISNUMBER('dont exp vers PT'!N17),'dont exp vers PT'!N17-'dont imp en provenance PT'!N17,0)</f>
        <v>616.61340599999949</v>
      </c>
      <c r="O17" s="65">
        <f>IF(ISNUMBER('dont exp vers PT'!O17),'dont exp vers PT'!O17-'dont imp en provenance PT'!O17,0)</f>
        <v>489.40456799999993</v>
      </c>
      <c r="P17" s="73">
        <f>IF(ISNUMBER('dont exp vers PT'!P17),'dont exp vers PT'!P17-'dont imp en provenance PT'!P17,0)</f>
        <v>438.39733299999898</v>
      </c>
      <c r="Q17" s="22">
        <f t="shared" si="0"/>
        <v>5243.2403570000006</v>
      </c>
    </row>
    <row r="18" spans="1:17" x14ac:dyDescent="0.2">
      <c r="A18" s="47"/>
      <c r="B18" s="18">
        <v>1</v>
      </c>
      <c r="C18" s="18"/>
      <c r="D18" s="20">
        <v>2018</v>
      </c>
      <c r="E18" s="21">
        <f>IF(ISNUMBER('dont exp vers PT'!E18),'dont exp vers PT'!E18-'dont imp en provenance PT'!E18,0)</f>
        <v>270.95366199999944</v>
      </c>
      <c r="F18" s="21">
        <f>IF(ISNUMBER('dont exp vers PT'!F18),'dont exp vers PT'!F18-'dont imp en provenance PT'!F18,0)</f>
        <v>553.45775800000138</v>
      </c>
      <c r="G18" s="21">
        <f>IF(ISNUMBER('dont exp vers PT'!G18),'dont exp vers PT'!G18-'dont imp en provenance PT'!G18,0)</f>
        <v>529.92315300000064</v>
      </c>
      <c r="H18" s="21">
        <f>IF(ISNUMBER('dont exp vers PT'!H18),'dont exp vers PT'!H18-'dont imp en provenance PT'!H18,0)</f>
        <v>586.14999299999999</v>
      </c>
      <c r="I18" s="21">
        <f>IF(ISNUMBER('dont exp vers PT'!I18),'dont exp vers PT'!I18-'dont imp en provenance PT'!I18,0)</f>
        <v>333.82003899999972</v>
      </c>
      <c r="J18" s="21">
        <f>IF(ISNUMBER('dont exp vers PT'!J18),'dont exp vers PT'!J18-'dont imp en provenance PT'!J18,0)</f>
        <v>643.3669119999995</v>
      </c>
      <c r="K18" s="21">
        <f>IF(ISNUMBER('dont exp vers PT'!K18),'dont exp vers PT'!K18-'dont imp en provenance PT'!K18,0)</f>
        <v>693.82620999999881</v>
      </c>
      <c r="L18" s="21">
        <f>IF(ISNUMBER('dont exp vers PT'!L18),'dont exp vers PT'!L18-'dont imp en provenance PT'!L18,0)</f>
        <v>0</v>
      </c>
      <c r="M18" s="21">
        <f>IF(ISNUMBER('dont exp vers PT'!M18),'dont exp vers PT'!M18-'dont imp en provenance PT'!M18,0)</f>
        <v>0</v>
      </c>
      <c r="N18" s="21">
        <f>IF(ISNUMBER('dont exp vers PT'!N18),'dont exp vers PT'!N18-'dont imp en provenance PT'!N18,0)</f>
        <v>0</v>
      </c>
      <c r="O18" s="65">
        <f>IF(ISNUMBER('dont exp vers PT'!O18),'dont exp vers PT'!O18-'dont imp en provenance PT'!O18,0)</f>
        <v>0</v>
      </c>
      <c r="P18" s="73">
        <f>IF(ISNUMBER('dont exp vers PT'!P18),'dont exp vers PT'!P18-'dont imp en provenance PT'!P18,0)</f>
        <v>0</v>
      </c>
      <c r="Q18" s="22">
        <f t="shared" si="0"/>
        <v>3611.4977269999995</v>
      </c>
    </row>
    <row r="19" spans="1:17" x14ac:dyDescent="0.2">
      <c r="A19" s="23"/>
      <c r="B19" s="18"/>
      <c r="C19" s="18"/>
      <c r="D19" s="24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74"/>
      <c r="Q19" s="26"/>
    </row>
    <row r="20" spans="1:17" x14ac:dyDescent="0.2">
      <c r="A20" s="47"/>
      <c r="B20" s="18"/>
      <c r="C20" s="18"/>
      <c r="D20" s="24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74"/>
      <c r="Q20" s="26"/>
    </row>
    <row r="21" spans="1:17" x14ac:dyDescent="0.2">
      <c r="A21" s="64" t="s">
        <v>24</v>
      </c>
      <c r="B21" s="18">
        <v>2</v>
      </c>
      <c r="C21" s="18"/>
      <c r="D21" s="20">
        <v>2007</v>
      </c>
      <c r="E21" s="21">
        <f>IF(ISNUMBER('dont exp vers PT'!E21),'dont exp vers PT'!E21-'dont imp en provenance PT'!E21,0)</f>
        <v>-128.52921600000008</v>
      </c>
      <c r="F21" s="21">
        <f>IF(ISNUMBER('dont exp vers PT'!F21),'dont exp vers PT'!F21-'dont imp en provenance PT'!F21,0)</f>
        <v>-106.68682699999999</v>
      </c>
      <c r="G21" s="21">
        <f>IF(ISNUMBER('dont exp vers PT'!G21),'dont exp vers PT'!G21-'dont imp en provenance PT'!G21,0)</f>
        <v>-156.1523660000006</v>
      </c>
      <c r="H21" s="21">
        <f>IF(ISNUMBER('dont exp vers PT'!H21),'dont exp vers PT'!H21-'dont imp en provenance PT'!H21,0)</f>
        <v>-213.37378899999987</v>
      </c>
      <c r="I21" s="21">
        <f>IF(ISNUMBER('dont exp vers PT'!I21),'dont exp vers PT'!I21-'dont imp en provenance PT'!I21,0)</f>
        <v>-250.11268799999982</v>
      </c>
      <c r="J21" s="21">
        <f>IF(ISNUMBER('dont exp vers PT'!J21),'dont exp vers PT'!J21-'dont imp en provenance PT'!J21,0)</f>
        <v>-191.54866199999975</v>
      </c>
      <c r="K21" s="21">
        <f>IF(ISNUMBER('dont exp vers PT'!K21),'dont exp vers PT'!K21-'dont imp en provenance PT'!K21,0)</f>
        <v>-102.41283400000009</v>
      </c>
      <c r="L21" s="21">
        <f>IF(ISNUMBER('dont exp vers PT'!L21),'dont exp vers PT'!L21-'dont imp en provenance PT'!L21,0)</f>
        <v>-79.457541000000219</v>
      </c>
      <c r="M21" s="21">
        <f>IF(ISNUMBER('dont exp vers PT'!M21),'dont exp vers PT'!M21-'dont imp en provenance PT'!M21,0)</f>
        <v>-182.71284000000026</v>
      </c>
      <c r="N21" s="21">
        <f>IF(ISNUMBER('dont exp vers PT'!N21),'dont exp vers PT'!N21-'dont imp en provenance PT'!N21,0)</f>
        <v>-227.17622799999987</v>
      </c>
      <c r="O21" s="21">
        <f>IF(ISNUMBER('dont exp vers PT'!O21),'dont exp vers PT'!O21-'dont imp en provenance PT'!O21,0)</f>
        <v>-219.58507199999985</v>
      </c>
      <c r="P21" s="72">
        <f>IF(ISNUMBER('dont exp vers PT'!P21),'dont exp vers PT'!P21-'dont imp en provenance PT'!P21,0)</f>
        <v>-261.29634400000015</v>
      </c>
      <c r="Q21" s="22">
        <f>SUM(E21:P21)</f>
        <v>-2119.0444070000008</v>
      </c>
    </row>
    <row r="22" spans="1:17" x14ac:dyDescent="0.2">
      <c r="A22" s="47"/>
      <c r="B22" s="18">
        <v>2</v>
      </c>
      <c r="C22" s="18"/>
      <c r="D22" s="20">
        <v>2008</v>
      </c>
      <c r="E22" s="21">
        <f>IF(ISNUMBER('dont exp vers PT'!E22),'dont exp vers PT'!E22-'dont imp en provenance PT'!E22,0)</f>
        <v>-214.56080800000007</v>
      </c>
      <c r="F22" s="21">
        <f>IF(ISNUMBER('dont exp vers PT'!F22),'dont exp vers PT'!F22-'dont imp en provenance PT'!F22,0)</f>
        <v>-127.68964399999993</v>
      </c>
      <c r="G22" s="21">
        <f>IF(ISNUMBER('dont exp vers PT'!G22),'dont exp vers PT'!G22-'dont imp en provenance PT'!G22,0)</f>
        <v>-159.57848200000001</v>
      </c>
      <c r="H22" s="21">
        <f>IF(ISNUMBER('dont exp vers PT'!H22),'dont exp vers PT'!H22-'dont imp en provenance PT'!H22,0)</f>
        <v>-130.32210300000008</v>
      </c>
      <c r="I22" s="21">
        <f>IF(ISNUMBER('dont exp vers PT'!I22),'dont exp vers PT'!I22-'dont imp en provenance PT'!I22,0)</f>
        <v>-133.072408</v>
      </c>
      <c r="J22" s="21">
        <f>IF(ISNUMBER('dont exp vers PT'!J22),'dont exp vers PT'!J22-'dont imp en provenance PT'!J22,0)</f>
        <v>-81.641211999999996</v>
      </c>
      <c r="K22" s="21">
        <f>IF(ISNUMBER('dont exp vers PT'!K22),'dont exp vers PT'!K22-'dont imp en provenance PT'!K22,0)</f>
        <v>-67.574880000000121</v>
      </c>
      <c r="L22" s="21">
        <f>IF(ISNUMBER('dont exp vers PT'!L22),'dont exp vers PT'!L22-'dont imp en provenance PT'!L22,0)</f>
        <v>-46.903447000000028</v>
      </c>
      <c r="M22" s="21">
        <f>IF(ISNUMBER('dont exp vers PT'!M22),'dont exp vers PT'!M22-'dont imp en provenance PT'!M22,0)</f>
        <v>-46.580548999999962</v>
      </c>
      <c r="N22" s="21">
        <f>IF(ISNUMBER('dont exp vers PT'!N22),'dont exp vers PT'!N22-'dont imp en provenance PT'!N22,0)</f>
        <v>-27.81492199999991</v>
      </c>
      <c r="O22" s="21">
        <f>IF(ISNUMBER('dont exp vers PT'!O22),'dont exp vers PT'!O22-'dont imp en provenance PT'!O22,0)</f>
        <v>-131.4636910000001</v>
      </c>
      <c r="P22" s="72">
        <f>IF(ISNUMBER('dont exp vers PT'!P22),'dont exp vers PT'!P22-'dont imp en provenance PT'!P22,0)</f>
        <v>-129.34280899999976</v>
      </c>
      <c r="Q22" s="22">
        <f t="shared" ref="Q22:Q32" si="1">SUM(E22:P22)</f>
        <v>-1296.5449550000001</v>
      </c>
    </row>
    <row r="23" spans="1:17" x14ac:dyDescent="0.2">
      <c r="A23" s="47"/>
      <c r="B23" s="18">
        <v>2</v>
      </c>
      <c r="C23" s="18"/>
      <c r="D23" s="20">
        <v>2009</v>
      </c>
      <c r="E23" s="21">
        <f>IF(ISNUMBER('dont exp vers PT'!E23),'dont exp vers PT'!E23-'dont imp en provenance PT'!E23,0)</f>
        <v>-160.12023899999991</v>
      </c>
      <c r="F23" s="21">
        <f>IF(ISNUMBER('dont exp vers PT'!F23),'dont exp vers PT'!F23-'dont imp en provenance PT'!F23,0)</f>
        <v>-93.31404299999997</v>
      </c>
      <c r="G23" s="21">
        <f>IF(ISNUMBER('dont exp vers PT'!G23),'dont exp vers PT'!G23-'dont imp en provenance PT'!G23,0)</f>
        <v>-125.40899199999978</v>
      </c>
      <c r="H23" s="21">
        <f>IF(ISNUMBER('dont exp vers PT'!H23),'dont exp vers PT'!H23-'dont imp en provenance PT'!H23,0)</f>
        <v>-178.43512900000042</v>
      </c>
      <c r="I23" s="21">
        <f>IF(ISNUMBER('dont exp vers PT'!I23),'dont exp vers PT'!I23-'dont imp en provenance PT'!I23,0)</f>
        <v>-160.96182600000009</v>
      </c>
      <c r="J23" s="21">
        <f>IF(ISNUMBER('dont exp vers PT'!J23),'dont exp vers PT'!J23-'dont imp en provenance PT'!J23,0)</f>
        <v>-107.85974299999998</v>
      </c>
      <c r="K23" s="21">
        <f>IF(ISNUMBER('dont exp vers PT'!K23),'dont exp vers PT'!K23-'dont imp en provenance PT'!K23,0)</f>
        <v>-158.37139999999999</v>
      </c>
      <c r="L23" s="21">
        <f>IF(ISNUMBER('dont exp vers PT'!L23),'dont exp vers PT'!L23-'dont imp en provenance PT'!L23,0)</f>
        <v>-21.976627000000121</v>
      </c>
      <c r="M23" s="21">
        <f>IF(ISNUMBER('dont exp vers PT'!M23),'dont exp vers PT'!M23-'dont imp en provenance PT'!M23,0)</f>
        <v>-52.167120999999781</v>
      </c>
      <c r="N23" s="21">
        <f>IF(ISNUMBER('dont exp vers PT'!N23),'dont exp vers PT'!N23-'dont imp en provenance PT'!N23,0)</f>
        <v>-71.805502000000104</v>
      </c>
      <c r="O23" s="21">
        <f>IF(ISNUMBER('dont exp vers PT'!O23),'dont exp vers PT'!O23-'dont imp en provenance PT'!O23,0)</f>
        <v>-173.29967699999986</v>
      </c>
      <c r="P23" s="72">
        <f>IF(ISNUMBER('dont exp vers PT'!P23),'dont exp vers PT'!P23-'dont imp en provenance PT'!P23,0)</f>
        <v>-192.18170999999984</v>
      </c>
      <c r="Q23" s="22">
        <f t="shared" si="1"/>
        <v>-1495.9020089999999</v>
      </c>
    </row>
    <row r="24" spans="1:17" x14ac:dyDescent="0.2">
      <c r="A24" s="47"/>
      <c r="B24" s="18">
        <v>2</v>
      </c>
      <c r="C24" s="18"/>
      <c r="D24" s="20">
        <v>2010</v>
      </c>
      <c r="E24" s="21">
        <f>IF(ISNUMBER('dont exp vers PT'!E24),'dont exp vers PT'!E24-'dont imp en provenance PT'!E24,0)</f>
        <v>-146.15612699999997</v>
      </c>
      <c r="F24" s="21">
        <f>IF(ISNUMBER('dont exp vers PT'!F24),'dont exp vers PT'!F24-'dont imp en provenance PT'!F24,0)</f>
        <v>-80.497486000000038</v>
      </c>
      <c r="G24" s="21">
        <f>IF(ISNUMBER('dont exp vers PT'!G24),'dont exp vers PT'!G24-'dont imp en provenance PT'!G24,0)</f>
        <v>-151.80734199999961</v>
      </c>
      <c r="H24" s="21">
        <f>IF(ISNUMBER('dont exp vers PT'!H24),'dont exp vers PT'!H24-'dont imp en provenance PT'!H24,0)</f>
        <v>-170.08958899999993</v>
      </c>
      <c r="I24" s="21">
        <f>IF(ISNUMBER('dont exp vers PT'!I24),'dont exp vers PT'!I24-'dont imp en provenance PT'!I24,0)</f>
        <v>-177.64108199999987</v>
      </c>
      <c r="J24" s="21">
        <f>IF(ISNUMBER('dont exp vers PT'!J24),'dont exp vers PT'!J24-'dont imp en provenance PT'!J24,0)</f>
        <v>-158.12891800000023</v>
      </c>
      <c r="K24" s="21">
        <f>IF(ISNUMBER('dont exp vers PT'!K24),'dont exp vers PT'!K24-'dont imp en provenance PT'!K24,0)</f>
        <v>-73.411551000000031</v>
      </c>
      <c r="L24" s="21">
        <f>IF(ISNUMBER('dont exp vers PT'!L24),'dont exp vers PT'!L24-'dont imp en provenance PT'!L24,0)</f>
        <v>-104.64497399999988</v>
      </c>
      <c r="M24" s="21">
        <f>IF(ISNUMBER('dont exp vers PT'!M24),'dont exp vers PT'!M24-'dont imp en provenance PT'!M24,0)</f>
        <v>80.074310999999739</v>
      </c>
      <c r="N24" s="21">
        <f>IF(ISNUMBER('dont exp vers PT'!N24),'dont exp vers PT'!N24-'dont imp en provenance PT'!N24,0)</f>
        <v>59.037963000000218</v>
      </c>
      <c r="O24" s="21">
        <f>IF(ISNUMBER('dont exp vers PT'!O24),'dont exp vers PT'!O24-'dont imp en provenance PT'!O24,0)</f>
        <v>13.570340999999871</v>
      </c>
      <c r="P24" s="72">
        <f>IF(ISNUMBER('dont exp vers PT'!P24),'dont exp vers PT'!P24-'dont imp en provenance PT'!P24,0)</f>
        <v>-71.910663000000113</v>
      </c>
      <c r="Q24" s="22">
        <f t="shared" si="1"/>
        <v>-981.60511699999972</v>
      </c>
    </row>
    <row r="25" spans="1:17" x14ac:dyDescent="0.2">
      <c r="A25" s="47"/>
      <c r="B25" s="18">
        <v>2</v>
      </c>
      <c r="C25" s="18"/>
      <c r="D25" s="54" t="s">
        <v>23</v>
      </c>
      <c r="E25" s="21">
        <f>IF(ISNUMBER('dont exp vers PT'!E25),'dont exp vers PT'!E25-'dont imp en provenance PT'!E25,0)</f>
        <v>-78.729057999999782</v>
      </c>
      <c r="F25" s="21">
        <f>IF(ISNUMBER('dont exp vers PT'!F25),'dont exp vers PT'!F25-'dont imp en provenance PT'!F25,0)</f>
        <v>-25.966081000000372</v>
      </c>
      <c r="G25" s="21">
        <f>IF(ISNUMBER('dont exp vers PT'!G25),'dont exp vers PT'!G25-'dont imp en provenance PT'!G25,0)</f>
        <v>114.14361699999984</v>
      </c>
      <c r="H25" s="21">
        <f>IF(ISNUMBER('dont exp vers PT'!H25),'dont exp vers PT'!H25-'dont imp en provenance PT'!H25,0)</f>
        <v>-86.477055000000178</v>
      </c>
      <c r="I25" s="21">
        <f>IF(ISNUMBER('dont exp vers PT'!I25),'dont exp vers PT'!I25-'dont imp en provenance PT'!I25,0)</f>
        <v>-72.90891699999986</v>
      </c>
      <c r="J25" s="21">
        <f>IF(ISNUMBER('dont exp vers PT'!J25),'dont exp vers PT'!J25-'dont imp en provenance PT'!J25,0)</f>
        <v>-62.008525000000134</v>
      </c>
      <c r="K25" s="21">
        <f>IF(ISNUMBER('dont exp vers PT'!K25),'dont exp vers PT'!K25-'dont imp en provenance PT'!K25,0)</f>
        <v>-63.329050000000052</v>
      </c>
      <c r="L25" s="21">
        <f>IF(ISNUMBER('dont exp vers PT'!L25),'dont exp vers PT'!L25-'dont imp en provenance PT'!L25,0)</f>
        <v>-58.698752999999897</v>
      </c>
      <c r="M25" s="21">
        <f>IF(ISNUMBER('dont exp vers PT'!M25),'dont exp vers PT'!M25-'dont imp en provenance PT'!M25,0)</f>
        <v>34.371622999999943</v>
      </c>
      <c r="N25" s="21">
        <f>IF(ISNUMBER('dont exp vers PT'!N25),'dont exp vers PT'!N25-'dont imp en provenance PT'!N25,0)</f>
        <v>74.355456000000174</v>
      </c>
      <c r="O25" s="21">
        <f>IF(ISNUMBER('dont exp vers PT'!O25),'dont exp vers PT'!O25-'dont imp en provenance PT'!O25,0)</f>
        <v>24.258898999999928</v>
      </c>
      <c r="P25" s="72">
        <f>IF(ISNUMBER('dont exp vers PT'!P25),'dont exp vers PT'!P25-'dont imp en provenance PT'!P25,0)</f>
        <v>-138.92082300000004</v>
      </c>
      <c r="Q25" s="22">
        <f t="shared" si="1"/>
        <v>-339.90866700000043</v>
      </c>
    </row>
    <row r="26" spans="1:17" x14ac:dyDescent="0.2">
      <c r="A26" s="47"/>
      <c r="B26" s="18">
        <v>2</v>
      </c>
      <c r="C26" s="18"/>
      <c r="D26" s="20">
        <v>2012</v>
      </c>
      <c r="E26" s="21">
        <f>IF(ISNUMBER('dont exp vers PT'!E26),'dont exp vers PT'!E26-'dont imp en provenance PT'!E26,0)</f>
        <v>-124.89187300000003</v>
      </c>
      <c r="F26" s="21">
        <f>IF(ISNUMBER('dont exp vers PT'!F26),'dont exp vers PT'!F26-'dont imp en provenance PT'!F26,0)</f>
        <v>-133.14125300000001</v>
      </c>
      <c r="G26" s="21">
        <f>IF(ISNUMBER('dont exp vers PT'!G26),'dont exp vers PT'!G26-'dont imp en provenance PT'!G26,0)</f>
        <v>-33.38719599999979</v>
      </c>
      <c r="H26" s="21">
        <f>IF(ISNUMBER('dont exp vers PT'!H26),'dont exp vers PT'!H26-'dont imp en provenance PT'!H26,0)</f>
        <v>-187.6546639999998</v>
      </c>
      <c r="I26" s="21">
        <f>IF(ISNUMBER('dont exp vers PT'!I26),'dont exp vers PT'!I26-'dont imp en provenance PT'!I26,0)</f>
        <v>-219.09912999999983</v>
      </c>
      <c r="J26" s="21">
        <f>IF(ISNUMBER('dont exp vers PT'!J26),'dont exp vers PT'!J26-'dont imp en provenance PT'!J26,0)</f>
        <v>-187.04612799999984</v>
      </c>
      <c r="K26" s="21">
        <f>IF(ISNUMBER('dont exp vers PT'!K26),'dont exp vers PT'!K26-'dont imp en provenance PT'!K26,0)</f>
        <v>-206.43706199999997</v>
      </c>
      <c r="L26" s="21">
        <f>IF(ISNUMBER('dont exp vers PT'!L26),'dont exp vers PT'!L26-'dont imp en provenance PT'!L26,0)</f>
        <v>14.669448999999986</v>
      </c>
      <c r="M26" s="21">
        <f>IF(ISNUMBER('dont exp vers PT'!M26),'dont exp vers PT'!M26-'dont imp en provenance PT'!M26,0)</f>
        <v>-45.898610000000076</v>
      </c>
      <c r="N26" s="21">
        <f>IF(ISNUMBER('dont exp vers PT'!N26),'dont exp vers PT'!N26-'dont imp en provenance PT'!N26,0)</f>
        <v>52.753645000000063</v>
      </c>
      <c r="O26" s="21">
        <f>IF(ISNUMBER('dont exp vers PT'!O26),'dont exp vers PT'!O26-'dont imp en provenance PT'!O26,0)</f>
        <v>-49.250641999999743</v>
      </c>
      <c r="P26" s="72">
        <f>IF(ISNUMBER('dont exp vers PT'!P26),'dont exp vers PT'!P26-'dont imp en provenance PT'!P26,0)</f>
        <v>48.504204999999843</v>
      </c>
      <c r="Q26" s="22">
        <f t="shared" si="1"/>
        <v>-1070.8792589999994</v>
      </c>
    </row>
    <row r="27" spans="1:17" x14ac:dyDescent="0.2">
      <c r="A27" s="47"/>
      <c r="B27" s="18">
        <v>2</v>
      </c>
      <c r="C27" s="18"/>
      <c r="D27" s="20">
        <v>2013</v>
      </c>
      <c r="E27" s="21">
        <f>IF(ISNUMBER('dont exp vers PT'!E27),'dont exp vers PT'!E27-'dont imp en provenance PT'!E27,0)</f>
        <v>37.959141999999588</v>
      </c>
      <c r="F27" s="21">
        <f>IF(ISNUMBER('dont exp vers PT'!F27),'dont exp vers PT'!F27-'dont imp en provenance PT'!F27,0)</f>
        <v>126.31948200000033</v>
      </c>
      <c r="G27" s="21">
        <f>IF(ISNUMBER('dont exp vers PT'!G27),'dont exp vers PT'!G27-'dont imp en provenance PT'!G27,0)</f>
        <v>38.201859999999783</v>
      </c>
      <c r="H27" s="21">
        <f>IF(ISNUMBER('dont exp vers PT'!H27),'dont exp vers PT'!H27-'dont imp en provenance PT'!H27,0)</f>
        <v>-128.75403899999992</v>
      </c>
      <c r="I27" s="21">
        <f>IF(ISNUMBER('dont exp vers PT'!I27),'dont exp vers PT'!I27-'dont imp en provenance PT'!I27,0)</f>
        <v>-186.31749599999989</v>
      </c>
      <c r="J27" s="21">
        <f>IF(ISNUMBER('dont exp vers PT'!J27),'dont exp vers PT'!J27-'dont imp en provenance PT'!J27,0)</f>
        <v>-197.22691900000041</v>
      </c>
      <c r="K27" s="21">
        <f>IF(ISNUMBER('dont exp vers PT'!K27),'dont exp vers PT'!K27-'dont imp en provenance PT'!K27,0)</f>
        <v>-194.03883900000005</v>
      </c>
      <c r="L27" s="21">
        <f>IF(ISNUMBER('dont exp vers PT'!L27),'dont exp vers PT'!L27-'dont imp en provenance PT'!L27,0)</f>
        <v>59.974609999999814</v>
      </c>
      <c r="M27" s="21">
        <f>IF(ISNUMBER('dont exp vers PT'!M27),'dont exp vers PT'!M27-'dont imp en provenance PT'!M27,0)</f>
        <v>14.119148999999993</v>
      </c>
      <c r="N27" s="21">
        <f>IF(ISNUMBER('dont exp vers PT'!N27),'dont exp vers PT'!N27-'dont imp en provenance PT'!N27,0)</f>
        <v>-69.33718000000016</v>
      </c>
      <c r="O27" s="21">
        <f>IF(ISNUMBER('dont exp vers PT'!O27),'dont exp vers PT'!O27-'dont imp en provenance PT'!O27,0)</f>
        <v>-81.402403999999933</v>
      </c>
      <c r="P27" s="72">
        <f>IF(ISNUMBER('dont exp vers PT'!P27),'dont exp vers PT'!P27-'dont imp en provenance PT'!P27,0)</f>
        <v>-16.104174000000057</v>
      </c>
      <c r="Q27" s="22">
        <f t="shared" si="1"/>
        <v>-596.60680800000091</v>
      </c>
    </row>
    <row r="28" spans="1:17" x14ac:dyDescent="0.2">
      <c r="A28" s="47"/>
      <c r="B28" s="18">
        <v>2</v>
      </c>
      <c r="C28" s="18"/>
      <c r="D28" s="20">
        <v>2014</v>
      </c>
      <c r="E28" s="21">
        <f>IF(ISNUMBER('dont exp vers PT'!E28),'dont exp vers PT'!E28-'dont imp en provenance PT'!E28,0)</f>
        <v>12.637457000000268</v>
      </c>
      <c r="F28" s="21">
        <f>IF(ISNUMBER('dont exp vers PT'!F28),'dont exp vers PT'!F28-'dont imp en provenance PT'!F28,0)</f>
        <v>23.232184999999731</v>
      </c>
      <c r="G28" s="21">
        <f>IF(ISNUMBER('dont exp vers PT'!G28),'dont exp vers PT'!G28-'dont imp en provenance PT'!G28,0)</f>
        <v>-89.272561999999994</v>
      </c>
      <c r="H28" s="21">
        <f>IF(ISNUMBER('dont exp vers PT'!H28),'dont exp vers PT'!H28-'dont imp en provenance PT'!H28,0)</f>
        <v>-199.18198699999994</v>
      </c>
      <c r="I28" s="21">
        <f>IF(ISNUMBER('dont exp vers PT'!I28),'dont exp vers PT'!I28-'dont imp en provenance PT'!I28,0)</f>
        <v>-145.15862099999993</v>
      </c>
      <c r="J28" s="21">
        <f>IF(ISNUMBER('dont exp vers PT'!J28),'dont exp vers PT'!J28-'dont imp en provenance PT'!J28,0)</f>
        <v>-122.02900699999998</v>
      </c>
      <c r="K28" s="21">
        <f>IF(ISNUMBER('dont exp vers PT'!K28),'dont exp vers PT'!K28-'dont imp en provenance PT'!K28,0)</f>
        <v>-125.08522500000015</v>
      </c>
      <c r="L28" s="21">
        <f>IF(ISNUMBER('dont exp vers PT'!L28),'dont exp vers PT'!L28-'dont imp en provenance PT'!L28,0)</f>
        <v>-57.237394999999992</v>
      </c>
      <c r="M28" s="21">
        <f>IF(ISNUMBER('dont exp vers PT'!M28),'dont exp vers PT'!M28-'dont imp en provenance PT'!M28,0)</f>
        <v>-116.52289500000006</v>
      </c>
      <c r="N28" s="21">
        <f>IF(ISNUMBER('dont exp vers PT'!N28),'dont exp vers PT'!N28-'dont imp en provenance PT'!N28,0)</f>
        <v>-37.572390000000155</v>
      </c>
      <c r="O28" s="21">
        <f>IF(ISNUMBER('dont exp vers PT'!O28),'dont exp vers PT'!O28-'dont imp en provenance PT'!O28,0)</f>
        <v>-117.72994299999982</v>
      </c>
      <c r="P28" s="72">
        <f>IF(ISNUMBER('dont exp vers PT'!P28),'dont exp vers PT'!P28-'dont imp en provenance PT'!P28,0)</f>
        <v>-129.22676399999989</v>
      </c>
      <c r="Q28" s="22">
        <f t="shared" si="1"/>
        <v>-1103.1471469999999</v>
      </c>
    </row>
    <row r="29" spans="1:17" x14ac:dyDescent="0.2">
      <c r="A29" s="47"/>
      <c r="B29" s="18">
        <v>2</v>
      </c>
      <c r="C29" s="18"/>
      <c r="D29" s="20">
        <v>2015</v>
      </c>
      <c r="E29" s="21">
        <f>IF(ISNUMBER('dont exp vers PT'!E29),'dont exp vers PT'!E29-'dont imp en provenance PT'!E29,0)</f>
        <v>-109.29785499999991</v>
      </c>
      <c r="F29" s="21">
        <f>IF(ISNUMBER('dont exp vers PT'!F29),'dont exp vers PT'!F29-'dont imp en provenance PT'!F29,0)</f>
        <v>28.454673000000412</v>
      </c>
      <c r="G29" s="21">
        <f>IF(ISNUMBER('dont exp vers PT'!G29),'dont exp vers PT'!G29-'dont imp en provenance PT'!G29,0)</f>
        <v>20.512728999999922</v>
      </c>
      <c r="H29" s="21">
        <f>IF(ISNUMBER('dont exp vers PT'!H29),'dont exp vers PT'!H29-'dont imp en provenance PT'!H29,0)</f>
        <v>-73.001037000000565</v>
      </c>
      <c r="I29" s="21">
        <f>IF(ISNUMBER('dont exp vers PT'!I29),'dont exp vers PT'!I29-'dont imp en provenance PT'!I29,0)</f>
        <v>-111.42765699999995</v>
      </c>
      <c r="J29" s="21">
        <f>IF(ISNUMBER('dont exp vers PT'!J29),'dont exp vers PT'!J29-'dont imp en provenance PT'!J29,0)</f>
        <v>-105.27662800000007</v>
      </c>
      <c r="K29" s="21">
        <f>IF(ISNUMBER('dont exp vers PT'!K29),'dont exp vers PT'!K29-'dont imp en provenance PT'!K29,0)</f>
        <v>-35.771004999999946</v>
      </c>
      <c r="L29" s="21">
        <f>IF(ISNUMBER('dont exp vers PT'!L29),'dont exp vers PT'!L29-'dont imp en provenance PT'!L29,0)</f>
        <v>-4.6155649999996626</v>
      </c>
      <c r="M29" s="21">
        <f>IF(ISNUMBER('dont exp vers PT'!M29),'dont exp vers PT'!M29-'dont imp en provenance PT'!M29,0)</f>
        <v>-79.631079999999827</v>
      </c>
      <c r="N29" s="21">
        <f>IF(ISNUMBER('dont exp vers PT'!N29),'dont exp vers PT'!N29-'dont imp en provenance PT'!N29,0)</f>
        <v>-132.33827300000007</v>
      </c>
      <c r="O29" s="21">
        <f>IF(ISNUMBER('dont exp vers PT'!O29),'dont exp vers PT'!O29-'dont imp en provenance PT'!O29,0)</f>
        <v>-189.18301499999939</v>
      </c>
      <c r="P29" s="72">
        <f>IF(ISNUMBER('dont exp vers PT'!P29),'dont exp vers PT'!P29-'dont imp en provenance PT'!P29,0)</f>
        <v>-69.835177999999928</v>
      </c>
      <c r="Q29" s="22">
        <f t="shared" si="1"/>
        <v>-861.40989099999899</v>
      </c>
    </row>
    <row r="30" spans="1:17" x14ac:dyDescent="0.2">
      <c r="A30" s="47"/>
      <c r="B30" s="18">
        <v>2</v>
      </c>
      <c r="C30" s="18"/>
      <c r="D30" s="20">
        <v>2016</v>
      </c>
      <c r="E30" s="21">
        <f>IF(ISNUMBER('dont exp vers PT'!E30),'dont exp vers PT'!E30-'dont imp en provenance PT'!E30,0)</f>
        <v>-130.4521959999995</v>
      </c>
      <c r="F30" s="21">
        <f>IF(ISNUMBER('dont exp vers PT'!F30),'dont exp vers PT'!F30-'dont imp en provenance PT'!F30,0)</f>
        <v>-79.967534000000114</v>
      </c>
      <c r="G30" s="21">
        <f>IF(ISNUMBER('dont exp vers PT'!G30),'dont exp vers PT'!G30-'dont imp en provenance PT'!G30,0)</f>
        <v>-69.850159999999846</v>
      </c>
      <c r="H30" s="21">
        <f>IF(ISNUMBER('dont exp vers PT'!H30),'dont exp vers PT'!H30-'dont imp en provenance PT'!H30,0)</f>
        <v>-148.17704400000014</v>
      </c>
      <c r="I30" s="21">
        <f>IF(ISNUMBER('dont exp vers PT'!I30),'dont exp vers PT'!I30-'dont imp en provenance PT'!I30,0)</f>
        <v>-106.27996599999983</v>
      </c>
      <c r="J30" s="21">
        <f>IF(ISNUMBER('dont exp vers PT'!J30),'dont exp vers PT'!J30-'dont imp en provenance PT'!J30,0)</f>
        <v>-155.7994460000001</v>
      </c>
      <c r="K30" s="21">
        <f>IF(ISNUMBER('dont exp vers PT'!K30),'dont exp vers PT'!K30-'dont imp en provenance PT'!K30,0)</f>
        <v>-145.67721699999993</v>
      </c>
      <c r="L30" s="21">
        <f>IF(ISNUMBER('dont exp vers PT'!L30),'dont exp vers PT'!L30-'dont imp en provenance PT'!L30,0)</f>
        <v>-236.62678499999998</v>
      </c>
      <c r="M30" s="21">
        <f>IF(ISNUMBER('dont exp vers PT'!M30),'dont exp vers PT'!M30-'dont imp en provenance PT'!M30,0)</f>
        <v>-295.77427599999999</v>
      </c>
      <c r="N30" s="21">
        <f>IF(ISNUMBER('dont exp vers PT'!N30),'dont exp vers PT'!N30-'dont imp en provenance PT'!N30,0)</f>
        <v>-277.744416</v>
      </c>
      <c r="O30" s="21">
        <f>IF(ISNUMBER('dont exp vers PT'!O30),'dont exp vers PT'!O30-'dont imp en provenance PT'!O30,0)</f>
        <v>-313.51108899999974</v>
      </c>
      <c r="P30" s="72">
        <f>IF(ISNUMBER('dont exp vers PT'!P30),'dont exp vers PT'!P30-'dont imp en provenance PT'!P30,0)</f>
        <v>-414.30121899999983</v>
      </c>
      <c r="Q30" s="22">
        <f t="shared" si="1"/>
        <v>-2374.1613479999992</v>
      </c>
    </row>
    <row r="31" spans="1:17" x14ac:dyDescent="0.2">
      <c r="A31" s="47"/>
      <c r="B31" s="18">
        <v>2</v>
      </c>
      <c r="C31" s="18"/>
      <c r="D31" s="20">
        <v>2017</v>
      </c>
      <c r="E31" s="21">
        <f>IF(ISNUMBER('dont exp vers PT'!E31),'dont exp vers PT'!E31-'dont imp en provenance PT'!E31,0)</f>
        <v>-333.74545599999965</v>
      </c>
      <c r="F31" s="21">
        <f>IF(ISNUMBER('dont exp vers PT'!F31),'dont exp vers PT'!F31-'dont imp en provenance PT'!F31,0)</f>
        <v>-308.46024000000011</v>
      </c>
      <c r="G31" s="21">
        <f>IF(ISNUMBER('dont exp vers PT'!G31),'dont exp vers PT'!G31-'dont imp en provenance PT'!G31,0)</f>
        <v>-362.59148600000015</v>
      </c>
      <c r="H31" s="21">
        <f>IF(ISNUMBER('dont exp vers PT'!H31),'dont exp vers PT'!H31-'dont imp en provenance PT'!H31,0)</f>
        <v>-382.81050999999979</v>
      </c>
      <c r="I31" s="21">
        <f>IF(ISNUMBER('dont exp vers PT'!I31),'dont exp vers PT'!I31-'dont imp en provenance PT'!I31,0)</f>
        <v>-408.95392300000015</v>
      </c>
      <c r="J31" s="21">
        <f>IF(ISNUMBER('dont exp vers PT'!J31),'dont exp vers PT'!J31-'dont imp en provenance PT'!J31,0)</f>
        <v>-314.02703599999995</v>
      </c>
      <c r="K31" s="21">
        <f>IF(ISNUMBER('dont exp vers PT'!K31),'dont exp vers PT'!K31-'dont imp en provenance PT'!K31,0)</f>
        <v>-286.82219700000007</v>
      </c>
      <c r="L31" s="21">
        <f>IF(ISNUMBER('dont exp vers PT'!L31),'dont exp vers PT'!L31-'dont imp en provenance PT'!L31,0)</f>
        <v>-152.97293499999989</v>
      </c>
      <c r="M31" s="21">
        <f>IF(ISNUMBER('dont exp vers PT'!M31),'dont exp vers PT'!M31-'dont imp en provenance PT'!M31,0)</f>
        <v>-242.45903799999985</v>
      </c>
      <c r="N31" s="21">
        <f>IF(ISNUMBER('dont exp vers PT'!N31),'dont exp vers PT'!N31-'dont imp en provenance PT'!N31,0)</f>
        <v>-259.56921700000032</v>
      </c>
      <c r="O31" s="65">
        <f>IF(ISNUMBER('dont exp vers PT'!O31),'dont exp vers PT'!O31-'dont imp en provenance PT'!O31,0)</f>
        <v>-238.61214200000018</v>
      </c>
      <c r="P31" s="73">
        <f>IF(ISNUMBER('dont exp vers PT'!P31),'dont exp vers PT'!P31-'dont imp en provenance PT'!P31,0)</f>
        <v>-244.53632900000014</v>
      </c>
      <c r="Q31" s="22">
        <f t="shared" si="1"/>
        <v>-3535.5605089999995</v>
      </c>
    </row>
    <row r="32" spans="1:17" x14ac:dyDescent="0.2">
      <c r="A32" s="47"/>
      <c r="B32" s="18">
        <v>2</v>
      </c>
      <c r="C32" s="18"/>
      <c r="D32" s="20">
        <v>2018</v>
      </c>
      <c r="E32" s="21">
        <f>IF(ISNUMBER('dont exp vers PT'!E32),'dont exp vers PT'!E32-'dont imp en provenance PT'!E32,0)</f>
        <v>-222.10377599999993</v>
      </c>
      <c r="F32" s="21">
        <f>IF(ISNUMBER('dont exp vers PT'!F32),'dont exp vers PT'!F32-'dont imp en provenance PT'!F32,0)</f>
        <v>-176.81390000000022</v>
      </c>
      <c r="G32" s="21">
        <f>IF(ISNUMBER('dont exp vers PT'!G32),'dont exp vers PT'!G32-'dont imp en provenance PT'!G32,0)</f>
        <v>-282.58756400000016</v>
      </c>
      <c r="H32" s="21">
        <f>IF(ISNUMBER('dont exp vers PT'!H32),'dont exp vers PT'!H32-'dont imp en provenance PT'!H32,0)</f>
        <v>-178.83793999999989</v>
      </c>
      <c r="I32" s="21">
        <f>IF(ISNUMBER('dont exp vers PT'!I32),'dont exp vers PT'!I32-'dont imp en provenance PT'!I32,0)</f>
        <v>-288.81888600000048</v>
      </c>
      <c r="J32" s="21">
        <f>IF(ISNUMBER('dont exp vers PT'!J32),'dont exp vers PT'!J32-'dont imp en provenance PT'!J32,0)</f>
        <v>-196.18962499999964</v>
      </c>
      <c r="K32" s="21">
        <f>IF(ISNUMBER('dont exp vers PT'!K32),'dont exp vers PT'!K32-'dont imp en provenance PT'!K32,0)</f>
        <v>-136.28540399999997</v>
      </c>
      <c r="L32" s="21">
        <f>IF(ISNUMBER('dont exp vers PT'!L32),'dont exp vers PT'!L32-'dont imp en provenance PT'!L32,0)</f>
        <v>0</v>
      </c>
      <c r="M32" s="21">
        <f>IF(ISNUMBER('dont exp vers PT'!M32),'dont exp vers PT'!M32-'dont imp en provenance PT'!M32,0)</f>
        <v>0</v>
      </c>
      <c r="N32" s="21">
        <f>IF(ISNUMBER('dont exp vers PT'!N32),'dont exp vers PT'!N32-'dont imp en provenance PT'!N32,0)</f>
        <v>0</v>
      </c>
      <c r="O32" s="65">
        <f>IF(ISNUMBER('dont exp vers PT'!O32),'dont exp vers PT'!O32-'dont imp en provenance PT'!O32,0)</f>
        <v>0</v>
      </c>
      <c r="P32" s="73">
        <f>IF(ISNUMBER('dont exp vers PT'!P32),'dont exp vers PT'!P32-'dont imp en provenance PT'!P32,0)</f>
        <v>0</v>
      </c>
      <c r="Q32" s="22">
        <f t="shared" si="1"/>
        <v>-1481.6370950000003</v>
      </c>
    </row>
    <row r="33" spans="1:17" x14ac:dyDescent="0.2">
      <c r="A33" s="47"/>
      <c r="B33" s="18"/>
      <c r="C33" s="18"/>
      <c r="D33" s="20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72"/>
      <c r="Q33" s="22"/>
    </row>
    <row r="34" spans="1:17" x14ac:dyDescent="0.2">
      <c r="A34" s="23"/>
      <c r="B34" s="18"/>
      <c r="C34" s="18"/>
      <c r="D34" s="24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74"/>
      <c r="Q34" s="26"/>
    </row>
    <row r="35" spans="1:17" x14ac:dyDescent="0.2">
      <c r="A35" s="52" t="s">
        <v>25</v>
      </c>
      <c r="B35" s="18">
        <v>3</v>
      </c>
      <c r="C35" s="27"/>
      <c r="D35" s="20">
        <v>2007</v>
      </c>
      <c r="E35" s="21">
        <f>IF(ISNUMBER('dont exp vers PT'!E35),'dont exp vers PT'!E35-'dont imp en provenance PT'!E35,0)</f>
        <v>-91.281094999999823</v>
      </c>
      <c r="F35" s="21">
        <f>IF(ISNUMBER('dont exp vers PT'!F35),'dont exp vers PT'!F35-'dont imp en provenance PT'!F35,0)</f>
        <v>-85.855276000000003</v>
      </c>
      <c r="G35" s="21">
        <f>IF(ISNUMBER('dont exp vers PT'!G35),'dont exp vers PT'!G35-'dont imp en provenance PT'!G35,0)</f>
        <v>-121.10805300000027</v>
      </c>
      <c r="H35" s="21">
        <f>IF(ISNUMBER('dont exp vers PT'!H35),'dont exp vers PT'!H35-'dont imp en provenance PT'!H35,0)</f>
        <v>-169.9469739999999</v>
      </c>
      <c r="I35" s="21">
        <f>IF(ISNUMBER('dont exp vers PT'!I35),'dont exp vers PT'!I35-'dont imp en provenance PT'!I35,0)</f>
        <v>-205.42249099999987</v>
      </c>
      <c r="J35" s="21">
        <f>IF(ISNUMBER('dont exp vers PT'!J35),'dont exp vers PT'!J35-'dont imp en provenance PT'!J35,0)</f>
        <v>-139.61702999999989</v>
      </c>
      <c r="K35" s="21">
        <f>IF(ISNUMBER('dont exp vers PT'!K35),'dont exp vers PT'!K35-'dont imp en provenance PT'!K35,0)</f>
        <v>-63.348818000000051</v>
      </c>
      <c r="L35" s="21">
        <f>IF(ISNUMBER('dont exp vers PT'!L35),'dont exp vers PT'!L35-'dont imp en provenance PT'!L35,0)</f>
        <v>-41.558565000000044</v>
      </c>
      <c r="M35" s="21">
        <f>IF(ISNUMBER('dont exp vers PT'!M35),'dont exp vers PT'!M35-'dont imp en provenance PT'!M35,0)</f>
        <v>-127.2427390000002</v>
      </c>
      <c r="N35" s="21">
        <f>IF(ISNUMBER('dont exp vers PT'!N35),'dont exp vers PT'!N35-'dont imp en provenance PT'!N35,0)</f>
        <v>-171.50253599999985</v>
      </c>
      <c r="O35" s="21">
        <f>IF(ISNUMBER('dont exp vers PT'!O35),'dont exp vers PT'!O35-'dont imp en provenance PT'!O35,0)</f>
        <v>-170.51473599999986</v>
      </c>
      <c r="P35" s="72">
        <f>IF(ISNUMBER('dont exp vers PT'!P35),'dont exp vers PT'!P35-'dont imp en provenance PT'!P35,0)</f>
        <v>-202.55624799999998</v>
      </c>
      <c r="Q35" s="22">
        <f>SUM(E35:P35)</f>
        <v>-1589.954561</v>
      </c>
    </row>
    <row r="36" spans="1:17" x14ac:dyDescent="0.2">
      <c r="A36" s="47"/>
      <c r="B36" s="18">
        <v>3</v>
      </c>
      <c r="C36" s="27"/>
      <c r="D36" s="20">
        <v>2008</v>
      </c>
      <c r="E36" s="21">
        <f>IF(ISNUMBER('dont exp vers PT'!E36),'dont exp vers PT'!E36-'dont imp en provenance PT'!E36,0)</f>
        <v>-175.7463570000001</v>
      </c>
      <c r="F36" s="21">
        <f>IF(ISNUMBER('dont exp vers PT'!F36),'dont exp vers PT'!F36-'dont imp en provenance PT'!F36,0)</f>
        <v>-97.684140999999784</v>
      </c>
      <c r="G36" s="21">
        <f>IF(ISNUMBER('dont exp vers PT'!G36),'dont exp vers PT'!G36-'dont imp en provenance PT'!G36,0)</f>
        <v>-112.35592000000008</v>
      </c>
      <c r="H36" s="21">
        <f>IF(ISNUMBER('dont exp vers PT'!H36),'dont exp vers PT'!H36-'dont imp en provenance PT'!H36,0)</f>
        <v>-83.836598999999978</v>
      </c>
      <c r="I36" s="21">
        <f>IF(ISNUMBER('dont exp vers PT'!I36),'dont exp vers PT'!I36-'dont imp en provenance PT'!I36,0)</f>
        <v>-88.427471999999852</v>
      </c>
      <c r="J36" s="21">
        <f>IF(ISNUMBER('dont exp vers PT'!J36),'dont exp vers PT'!J36-'dont imp en provenance PT'!J36,0)</f>
        <v>-38.413299000000109</v>
      </c>
      <c r="K36" s="21">
        <f>IF(ISNUMBER('dont exp vers PT'!K36),'dont exp vers PT'!K36-'dont imp en provenance PT'!K36,0)</f>
        <v>-22.409714000000122</v>
      </c>
      <c r="L36" s="21">
        <f>IF(ISNUMBER('dont exp vers PT'!L36),'dont exp vers PT'!L36-'dont imp en provenance PT'!L36,0)</f>
        <v>-11.234134999999924</v>
      </c>
      <c r="M36" s="21">
        <f>IF(ISNUMBER('dont exp vers PT'!M36),'dont exp vers PT'!M36-'dont imp en provenance PT'!M36,0)</f>
        <v>8.8106390000000374</v>
      </c>
      <c r="N36" s="21">
        <f>IF(ISNUMBER('dont exp vers PT'!N36),'dont exp vers PT'!N36-'dont imp en provenance PT'!N36,0)</f>
        <v>19.976346999999919</v>
      </c>
      <c r="O36" s="21">
        <f>IF(ISNUMBER('dont exp vers PT'!O36),'dont exp vers PT'!O36-'dont imp en provenance PT'!O36,0)</f>
        <v>-88.249769999999955</v>
      </c>
      <c r="P36" s="72">
        <f>IF(ISNUMBER('dont exp vers PT'!P36),'dont exp vers PT'!P36-'dont imp en provenance PT'!P36,0)</f>
        <v>-78.187275999999883</v>
      </c>
      <c r="Q36" s="22">
        <f t="shared" ref="Q36:Q46" si="2">SUM(E36:P36)</f>
        <v>-767.75769699999978</v>
      </c>
    </row>
    <row r="37" spans="1:17" x14ac:dyDescent="0.2">
      <c r="A37" s="47"/>
      <c r="B37" s="18">
        <v>3</v>
      </c>
      <c r="C37" s="27"/>
      <c r="D37" s="20">
        <v>2009</v>
      </c>
      <c r="E37" s="21">
        <f>IF(ISNUMBER('dont exp vers PT'!E37),'dont exp vers PT'!E37-'dont imp en provenance PT'!E37,0)</f>
        <v>-119.70135899999991</v>
      </c>
      <c r="F37" s="21">
        <f>IF(ISNUMBER('dont exp vers PT'!F37),'dont exp vers PT'!F37-'dont imp en provenance PT'!F37,0)</f>
        <v>-61.352872000000104</v>
      </c>
      <c r="G37" s="21">
        <f>IF(ISNUMBER('dont exp vers PT'!G37),'dont exp vers PT'!G37-'dont imp en provenance PT'!G37,0)</f>
        <v>-83.861871999999892</v>
      </c>
      <c r="H37" s="21">
        <f>IF(ISNUMBER('dont exp vers PT'!H37),'dont exp vers PT'!H37-'dont imp en provenance PT'!H37,0)</f>
        <v>-138.87258500000036</v>
      </c>
      <c r="I37" s="21">
        <f>IF(ISNUMBER('dont exp vers PT'!I37),'dont exp vers PT'!I37-'dont imp en provenance PT'!I37,0)</f>
        <v>-120.3934450000001</v>
      </c>
      <c r="J37" s="21">
        <f>IF(ISNUMBER('dont exp vers PT'!J37),'dont exp vers PT'!J37-'dont imp en provenance PT'!J37,0)</f>
        <v>-66.064434000000062</v>
      </c>
      <c r="K37" s="21">
        <f>IF(ISNUMBER('dont exp vers PT'!K37),'dont exp vers PT'!K37-'dont imp en provenance PT'!K37,0)</f>
        <v>-124.92660699999999</v>
      </c>
      <c r="L37" s="21">
        <f>IF(ISNUMBER('dont exp vers PT'!L37),'dont exp vers PT'!L37-'dont imp en provenance PT'!L37,0)</f>
        <v>5.7327379999999266</v>
      </c>
      <c r="M37" s="21">
        <f>IF(ISNUMBER('dont exp vers PT'!M37),'dont exp vers PT'!M37-'dont imp en provenance PT'!M37,0)</f>
        <v>-6.2734539999999583</v>
      </c>
      <c r="N37" s="21">
        <f>IF(ISNUMBER('dont exp vers PT'!N37),'dont exp vers PT'!N37-'dont imp en provenance PT'!N37,0)</f>
        <v>-26.87114500000007</v>
      </c>
      <c r="O37" s="21">
        <f>IF(ISNUMBER('dont exp vers PT'!O37),'dont exp vers PT'!O37-'dont imp en provenance PT'!O37,0)</f>
        <v>-128.56810200000007</v>
      </c>
      <c r="P37" s="72">
        <f>IF(ISNUMBER('dont exp vers PT'!P37),'dont exp vers PT'!P37-'dont imp en provenance PT'!P37,0)</f>
        <v>-131.53135999999984</v>
      </c>
      <c r="Q37" s="22">
        <f t="shared" si="2"/>
        <v>-1002.6844970000004</v>
      </c>
    </row>
    <row r="38" spans="1:17" x14ac:dyDescent="0.2">
      <c r="A38" s="47"/>
      <c r="B38" s="18">
        <v>3</v>
      </c>
      <c r="C38" s="27"/>
      <c r="D38" s="20">
        <v>2010</v>
      </c>
      <c r="E38" s="21">
        <f>IF(ISNUMBER('dont exp vers PT'!E38),'dont exp vers PT'!E38-'dont imp en provenance PT'!E38,0)</f>
        <v>-107.93027600000005</v>
      </c>
      <c r="F38" s="21">
        <f>IF(ISNUMBER('dont exp vers PT'!F38),'dont exp vers PT'!F38-'dont imp en provenance PT'!F38,0)</f>
        <v>-56.480433000000176</v>
      </c>
      <c r="G38" s="21">
        <f>IF(ISNUMBER('dont exp vers PT'!G38),'dont exp vers PT'!G38-'dont imp en provenance PT'!G38,0)</f>
        <v>-108.46121399999964</v>
      </c>
      <c r="H38" s="21">
        <f>IF(ISNUMBER('dont exp vers PT'!H38),'dont exp vers PT'!H38-'dont imp en provenance PT'!H38,0)</f>
        <v>-123.83258799999987</v>
      </c>
      <c r="I38" s="21">
        <f>IF(ISNUMBER('dont exp vers PT'!I38),'dont exp vers PT'!I38-'dont imp en provenance PT'!I38,0)</f>
        <v>-126.34620900000004</v>
      </c>
      <c r="J38" s="21">
        <f>IF(ISNUMBER('dont exp vers PT'!J38),'dont exp vers PT'!J38-'dont imp en provenance PT'!J38,0)</f>
        <v>-107.26738900000009</v>
      </c>
      <c r="K38" s="21">
        <f>IF(ISNUMBER('dont exp vers PT'!K38),'dont exp vers PT'!K38-'dont imp en provenance PT'!K38,0)</f>
        <v>-27.889892999999915</v>
      </c>
      <c r="L38" s="21">
        <f>IF(ISNUMBER('dont exp vers PT'!L38),'dont exp vers PT'!L38-'dont imp en provenance PT'!L38,0)</f>
        <v>-60.449287999999967</v>
      </c>
      <c r="M38" s="21">
        <f>IF(ISNUMBER('dont exp vers PT'!M38),'dont exp vers PT'!M38-'dont imp en provenance PT'!M38,0)</f>
        <v>136.2487959999998</v>
      </c>
      <c r="N38" s="21">
        <f>IF(ISNUMBER('dont exp vers PT'!N38),'dont exp vers PT'!N38-'dont imp en provenance PT'!N38,0)</f>
        <v>109.00847899999997</v>
      </c>
      <c r="O38" s="21">
        <f>IF(ISNUMBER('dont exp vers PT'!O38),'dont exp vers PT'!O38-'dont imp en provenance PT'!O38,0)</f>
        <v>65.725965999999971</v>
      </c>
      <c r="P38" s="72">
        <f>IF(ISNUMBER('dont exp vers PT'!P38),'dont exp vers PT'!P38-'dont imp en provenance PT'!P38,0)</f>
        <v>-3.8038820000001579</v>
      </c>
      <c r="Q38" s="22">
        <f t="shared" si="2"/>
        <v>-411.47793100000001</v>
      </c>
    </row>
    <row r="39" spans="1:17" x14ac:dyDescent="0.2">
      <c r="A39" s="47"/>
      <c r="B39" s="18">
        <v>3</v>
      </c>
      <c r="C39" s="27"/>
      <c r="D39" s="54" t="s">
        <v>23</v>
      </c>
      <c r="E39" s="21">
        <f>IF(ISNUMBER('dont exp vers PT'!E39),'dont exp vers PT'!E39-'dont imp en provenance PT'!E39,0)</f>
        <v>-37.678114999999821</v>
      </c>
      <c r="F39" s="21">
        <f>IF(ISNUMBER('dont exp vers PT'!F39),'dont exp vers PT'!F39-'dont imp en provenance PT'!F39,0)</f>
        <v>7.1632169999997473</v>
      </c>
      <c r="G39" s="21">
        <f>IF(ISNUMBER('dont exp vers PT'!G39),'dont exp vers PT'!G39-'dont imp en provenance PT'!G39,0)</f>
        <v>157.00216699999964</v>
      </c>
      <c r="H39" s="21">
        <f>IF(ISNUMBER('dont exp vers PT'!H39),'dont exp vers PT'!H39-'dont imp en provenance PT'!H39,0)</f>
        <v>-39.137242000000128</v>
      </c>
      <c r="I39" s="21">
        <f>IF(ISNUMBER('dont exp vers PT'!I39),'dont exp vers PT'!I39-'dont imp en provenance PT'!I39,0)</f>
        <v>-23.913263999999913</v>
      </c>
      <c r="J39" s="21">
        <f>IF(ISNUMBER('dont exp vers PT'!J39),'dont exp vers PT'!J39-'dont imp en provenance PT'!J39,0)</f>
        <v>-19.393159000000082</v>
      </c>
      <c r="K39" s="21">
        <f>IF(ISNUMBER('dont exp vers PT'!K39),'dont exp vers PT'!K39-'dont imp en provenance PT'!K39,0)</f>
        <v>-30.29703799999993</v>
      </c>
      <c r="L39" s="21">
        <f>IF(ISNUMBER('dont exp vers PT'!L39),'dont exp vers PT'!L39-'dont imp en provenance PT'!L39,0)</f>
        <v>-24.791483999999855</v>
      </c>
      <c r="M39" s="21">
        <f>IF(ISNUMBER('dont exp vers PT'!M39),'dont exp vers PT'!M39-'dont imp en provenance PT'!M39,0)</f>
        <v>76.185672999999952</v>
      </c>
      <c r="N39" s="21">
        <f>IF(ISNUMBER('dont exp vers PT'!N39),'dont exp vers PT'!N39-'dont imp en provenance PT'!N39,0)</f>
        <v>114.40571499999999</v>
      </c>
      <c r="O39" s="21">
        <f>IF(ISNUMBER('dont exp vers PT'!O39),'dont exp vers PT'!O39-'dont imp en provenance PT'!O39,0)</f>
        <v>61.961532999999861</v>
      </c>
      <c r="P39" s="72">
        <f>IF(ISNUMBER('dont exp vers PT'!P39),'dont exp vers PT'!P39-'dont imp en provenance PT'!P39,0)</f>
        <v>-82.531960999999967</v>
      </c>
      <c r="Q39" s="22">
        <f t="shared" si="2"/>
        <v>158.9760419999995</v>
      </c>
    </row>
    <row r="40" spans="1:17" x14ac:dyDescent="0.2">
      <c r="A40" s="47"/>
      <c r="B40" s="18">
        <v>3</v>
      </c>
      <c r="C40" s="27"/>
      <c r="D40" s="20">
        <v>2012</v>
      </c>
      <c r="E40" s="21">
        <f>IF(ISNUMBER('dont exp vers PT'!E40),'dont exp vers PT'!E40-'dont imp en provenance PT'!E40,0)</f>
        <v>-92.893331000000046</v>
      </c>
      <c r="F40" s="21">
        <f>IF(ISNUMBER('dont exp vers PT'!F40),'dont exp vers PT'!F40-'dont imp en provenance PT'!F40,0)</f>
        <v>-101.2497399999998</v>
      </c>
      <c r="G40" s="21">
        <f>IF(ISNUMBER('dont exp vers PT'!G40),'dont exp vers PT'!G40-'dont imp en provenance PT'!G40,0)</f>
        <v>4.7515089999998281</v>
      </c>
      <c r="H40" s="21">
        <f>IF(ISNUMBER('dont exp vers PT'!H40),'dont exp vers PT'!H40-'dont imp en provenance PT'!H40,0)</f>
        <v>-144.85224399999993</v>
      </c>
      <c r="I40" s="21">
        <f>IF(ISNUMBER('dont exp vers PT'!I40),'dont exp vers PT'!I40-'dont imp en provenance PT'!I40,0)</f>
        <v>-177.24578199999979</v>
      </c>
      <c r="J40" s="21">
        <f>IF(ISNUMBER('dont exp vers PT'!J40),'dont exp vers PT'!J40-'dont imp en provenance PT'!J40,0)</f>
        <v>-154.29833199999985</v>
      </c>
      <c r="K40" s="21">
        <f>IF(ISNUMBER('dont exp vers PT'!K40),'dont exp vers PT'!K40-'dont imp en provenance PT'!K40,0)</f>
        <v>-166.90385300000003</v>
      </c>
      <c r="L40" s="21">
        <f>IF(ISNUMBER('dont exp vers PT'!L40),'dont exp vers PT'!L40-'dont imp en provenance PT'!L40,0)</f>
        <v>55.899834999999939</v>
      </c>
      <c r="M40" s="21">
        <f>IF(ISNUMBER('dont exp vers PT'!M40),'dont exp vers PT'!M40-'dont imp en provenance PT'!M40,0)</f>
        <v>-5.8118570000000318</v>
      </c>
      <c r="N40" s="21">
        <f>IF(ISNUMBER('dont exp vers PT'!N40),'dont exp vers PT'!N40-'dont imp en provenance PT'!N40,0)</f>
        <v>89.81881699999991</v>
      </c>
      <c r="O40" s="21">
        <f>IF(ISNUMBER('dont exp vers PT'!O40),'dont exp vers PT'!O40-'dont imp en provenance PT'!O40,0)</f>
        <v>-10.305787999999779</v>
      </c>
      <c r="P40" s="72">
        <f>IF(ISNUMBER('dont exp vers PT'!P40),'dont exp vers PT'!P40-'dont imp en provenance PT'!P40,0)</f>
        <v>98.017650999999773</v>
      </c>
      <c r="Q40" s="22">
        <f t="shared" si="2"/>
        <v>-605.07311499999969</v>
      </c>
    </row>
    <row r="41" spans="1:17" x14ac:dyDescent="0.2">
      <c r="A41" s="47"/>
      <c r="B41" s="18">
        <v>3</v>
      </c>
      <c r="C41" s="27"/>
      <c r="D41" s="20">
        <v>2013</v>
      </c>
      <c r="E41" s="21">
        <f>IF(ISNUMBER('dont exp vers PT'!E41),'dont exp vers PT'!E41-'dont imp en provenance PT'!E41,0)</f>
        <v>79.573515999999699</v>
      </c>
      <c r="F41" s="21">
        <f>IF(ISNUMBER('dont exp vers PT'!F41),'dont exp vers PT'!F41-'dont imp en provenance PT'!F41,0)</f>
        <v>157.11609100000021</v>
      </c>
      <c r="G41" s="21">
        <f>IF(ISNUMBER('dont exp vers PT'!G41),'dont exp vers PT'!G41-'dont imp en provenance PT'!G41,0)</f>
        <v>76.25483799999995</v>
      </c>
      <c r="H41" s="21">
        <f>IF(ISNUMBER('dont exp vers PT'!H41),'dont exp vers PT'!H41-'dont imp en provenance PT'!H41,0)</f>
        <v>-89.707127000000014</v>
      </c>
      <c r="I41" s="21">
        <f>IF(ISNUMBER('dont exp vers PT'!I41),'dont exp vers PT'!I41-'dont imp en provenance PT'!I41,0)</f>
        <v>-139.76542199999994</v>
      </c>
      <c r="J41" s="21">
        <f>IF(ISNUMBER('dont exp vers PT'!J41),'dont exp vers PT'!J41-'dont imp en provenance PT'!J41,0)</f>
        <v>-158.47464100000036</v>
      </c>
      <c r="K41" s="21">
        <f>IF(ISNUMBER('dont exp vers PT'!K41),'dont exp vers PT'!K41-'dont imp en provenance PT'!K41,0)</f>
        <v>-151.78222700000015</v>
      </c>
      <c r="L41" s="21">
        <f>IF(ISNUMBER('dont exp vers PT'!L41),'dont exp vers PT'!L41-'dont imp en provenance PT'!L41,0)</f>
        <v>94.167417</v>
      </c>
      <c r="M41" s="21">
        <f>IF(ISNUMBER('dont exp vers PT'!M41),'dont exp vers PT'!M41-'dont imp en provenance PT'!M41,0)</f>
        <v>55.174810000000093</v>
      </c>
      <c r="N41" s="21">
        <f>IF(ISNUMBER('dont exp vers PT'!N41),'dont exp vers PT'!N41-'dont imp en provenance PT'!N41,0)</f>
        <v>-31.759817000000226</v>
      </c>
      <c r="O41" s="21">
        <f>IF(ISNUMBER('dont exp vers PT'!O41),'dont exp vers PT'!O41-'dont imp en provenance PT'!O41,0)</f>
        <v>-45.682880999999838</v>
      </c>
      <c r="P41" s="72">
        <f>IF(ISNUMBER('dont exp vers PT'!P41),'dont exp vers PT'!P41-'dont imp en provenance PT'!P41,0)</f>
        <v>36.807367999999826</v>
      </c>
      <c r="Q41" s="22">
        <f t="shared" si="2"/>
        <v>-118.07807500000075</v>
      </c>
    </row>
    <row r="42" spans="1:17" x14ac:dyDescent="0.2">
      <c r="A42" s="47"/>
      <c r="B42" s="18">
        <v>3</v>
      </c>
      <c r="C42" s="27"/>
      <c r="D42" s="20">
        <v>2014</v>
      </c>
      <c r="E42" s="21">
        <f>IF(ISNUMBER('dont exp vers PT'!E42),'dont exp vers PT'!E42-'dont imp en provenance PT'!E42,0)</f>
        <v>46.072035000000199</v>
      </c>
      <c r="F42" s="21">
        <f>IF(ISNUMBER('dont exp vers PT'!F42),'dont exp vers PT'!F42-'dont imp en provenance PT'!F42,0)</f>
        <v>54.00453299999981</v>
      </c>
      <c r="G42" s="21">
        <f>IF(ISNUMBER('dont exp vers PT'!G42),'dont exp vers PT'!G42-'dont imp en provenance PT'!G42,0)</f>
        <v>-46.042601999999874</v>
      </c>
      <c r="H42" s="21">
        <f>IF(ISNUMBER('dont exp vers PT'!H42),'dont exp vers PT'!H42-'dont imp en provenance PT'!H42,0)</f>
        <v>-167.56421999999998</v>
      </c>
      <c r="I42" s="21">
        <f>IF(ISNUMBER('dont exp vers PT'!I42),'dont exp vers PT'!I42-'dont imp en provenance PT'!I42,0)</f>
        <v>-111.96152899999993</v>
      </c>
      <c r="J42" s="21">
        <f>IF(ISNUMBER('dont exp vers PT'!J42),'dont exp vers PT'!J42-'dont imp en provenance PT'!J42,0)</f>
        <v>-92.117299000000003</v>
      </c>
      <c r="K42" s="21">
        <f>IF(ISNUMBER('dont exp vers PT'!K42),'dont exp vers PT'!K42-'dont imp en provenance PT'!K42,0)</f>
        <v>-93.614710000000173</v>
      </c>
      <c r="L42" s="21">
        <f>IF(ISNUMBER('dont exp vers PT'!L42),'dont exp vers PT'!L42-'dont imp en provenance PT'!L42,0)</f>
        <v>-30.458577999999932</v>
      </c>
      <c r="M42" s="21">
        <f>IF(ISNUMBER('dont exp vers PT'!M42),'dont exp vers PT'!M42-'dont imp en provenance PT'!M42,0)</f>
        <v>-77.374701000000073</v>
      </c>
      <c r="N42" s="21">
        <f>IF(ISNUMBER('dont exp vers PT'!N42),'dont exp vers PT'!N42-'dont imp en provenance PT'!N42,0)</f>
        <v>5.7660869999999704</v>
      </c>
      <c r="O42" s="21">
        <f>IF(ISNUMBER('dont exp vers PT'!O42),'dont exp vers PT'!O42-'dont imp en provenance PT'!O42,0)</f>
        <v>-79.802732999999762</v>
      </c>
      <c r="P42" s="72">
        <f>IF(ISNUMBER('dont exp vers PT'!P42),'dont exp vers PT'!P42-'dont imp en provenance PT'!P42,0)</f>
        <v>-78.949937999999747</v>
      </c>
      <c r="Q42" s="22">
        <f t="shared" si="2"/>
        <v>-672.04365499999949</v>
      </c>
    </row>
    <row r="43" spans="1:17" x14ac:dyDescent="0.2">
      <c r="A43" s="47"/>
      <c r="B43" s="18">
        <v>3</v>
      </c>
      <c r="C43" s="27"/>
      <c r="D43" s="20">
        <v>2015</v>
      </c>
      <c r="E43" s="21">
        <f>IF(ISNUMBER('dont exp vers PT'!E43),'dont exp vers PT'!E43-'dont imp en provenance PT'!E43,0)</f>
        <v>-76.189179999999908</v>
      </c>
      <c r="F43" s="21">
        <f>IF(ISNUMBER('dont exp vers PT'!F43),'dont exp vers PT'!F43-'dont imp en provenance PT'!F43,0)</f>
        <v>57.768571000000179</v>
      </c>
      <c r="G43" s="21">
        <f>IF(ISNUMBER('dont exp vers PT'!G43),'dont exp vers PT'!G43-'dont imp en provenance PT'!G43,0)</f>
        <v>52.11613199999988</v>
      </c>
      <c r="H43" s="21">
        <f>IF(ISNUMBER('dont exp vers PT'!H43),'dont exp vers PT'!H43-'dont imp en provenance PT'!H43,0)</f>
        <v>-39.881038000000217</v>
      </c>
      <c r="I43" s="21">
        <f>IF(ISNUMBER('dont exp vers PT'!I43),'dont exp vers PT'!I43-'dont imp en provenance PT'!I43,0)</f>
        <v>-75.452996999999812</v>
      </c>
      <c r="J43" s="21">
        <f>IF(ISNUMBER('dont exp vers PT'!J43),'dont exp vers PT'!J43-'dont imp en provenance PT'!J43,0)</f>
        <v>-69.263250999999855</v>
      </c>
      <c r="K43" s="21">
        <f>IF(ISNUMBER('dont exp vers PT'!K43),'dont exp vers PT'!K43-'dont imp en provenance PT'!K43,0)</f>
        <v>-4.8468419999998105</v>
      </c>
      <c r="L43" s="21">
        <f>IF(ISNUMBER('dont exp vers PT'!L43),'dont exp vers PT'!L43-'dont imp en provenance PT'!L43,0)</f>
        <v>28.834795000000383</v>
      </c>
      <c r="M43" s="21">
        <f>IF(ISNUMBER('dont exp vers PT'!M43),'dont exp vers PT'!M43-'dont imp en provenance PT'!M43,0)</f>
        <v>-40.414135999999985</v>
      </c>
      <c r="N43" s="21">
        <f>IF(ISNUMBER('dont exp vers PT'!N43),'dont exp vers PT'!N43-'dont imp en provenance PT'!N43,0)</f>
        <v>-94.915395999999987</v>
      </c>
      <c r="O43" s="21">
        <f>IF(ISNUMBER('dont exp vers PT'!O43),'dont exp vers PT'!O43-'dont imp en provenance PT'!O43,0)</f>
        <v>-147.19250799999952</v>
      </c>
      <c r="P43" s="72">
        <f>IF(ISNUMBER('dont exp vers PT'!P43),'dont exp vers PT'!P43-'dont imp en provenance PT'!P43,0)</f>
        <v>-12.968774000000053</v>
      </c>
      <c r="Q43" s="22">
        <f t="shared" si="2"/>
        <v>-422.40462399999871</v>
      </c>
    </row>
    <row r="44" spans="1:17" x14ac:dyDescent="0.2">
      <c r="A44" s="47"/>
      <c r="B44" s="18">
        <v>3</v>
      </c>
      <c r="C44" s="27"/>
      <c r="D44" s="20">
        <v>2016</v>
      </c>
      <c r="E44" s="21">
        <f>IF(ISNUMBER('dont exp vers PT'!E44),'dont exp vers PT'!E44-'dont imp en provenance PT'!E44,0)</f>
        <v>-86.533482999999535</v>
      </c>
      <c r="F44" s="21">
        <f>IF(ISNUMBER('dont exp vers PT'!F44),'dont exp vers PT'!F44-'dont imp en provenance PT'!F44,0)</f>
        <v>-33.822490000000016</v>
      </c>
      <c r="G44" s="21">
        <f>IF(ISNUMBER('dont exp vers PT'!G44),'dont exp vers PT'!G44-'dont imp en provenance PT'!G44,0)</f>
        <v>-24.613720999999941</v>
      </c>
      <c r="H44" s="21">
        <f>IF(ISNUMBER('dont exp vers PT'!H44),'dont exp vers PT'!H44-'dont imp en provenance PT'!H44,0)</f>
        <v>-99.814882000000352</v>
      </c>
      <c r="I44" s="21">
        <f>IF(ISNUMBER('dont exp vers PT'!I44),'dont exp vers PT'!I44-'dont imp en provenance PT'!I44,0)</f>
        <v>-53.919119999999907</v>
      </c>
      <c r="J44" s="21">
        <f>IF(ISNUMBER('dont exp vers PT'!J44),'dont exp vers PT'!J44-'dont imp en provenance PT'!J44,0)</f>
        <v>-112.14047200000027</v>
      </c>
      <c r="K44" s="21">
        <f>IF(ISNUMBER('dont exp vers PT'!K44),'dont exp vers PT'!K44-'dont imp en provenance PT'!K44,0)</f>
        <v>-104.14158299999997</v>
      </c>
      <c r="L44" s="21">
        <f>IF(ISNUMBER('dont exp vers PT'!L44),'dont exp vers PT'!L44-'dont imp en provenance PT'!L44,0)</f>
        <v>-181.92167600000005</v>
      </c>
      <c r="M44" s="21">
        <f>IF(ISNUMBER('dont exp vers PT'!M44),'dont exp vers PT'!M44-'dont imp en provenance PT'!M44,0)</f>
        <v>-244.17654300000004</v>
      </c>
      <c r="N44" s="21">
        <f>IF(ISNUMBER('dont exp vers PT'!N44),'dont exp vers PT'!N44-'dont imp en provenance PT'!N44,0)</f>
        <v>-218.34774300000004</v>
      </c>
      <c r="O44" s="21">
        <f>IF(ISNUMBER('dont exp vers PT'!O44),'dont exp vers PT'!O44-'dont imp en provenance PT'!O44,0)</f>
        <v>-257.94052799999974</v>
      </c>
      <c r="P44" s="72">
        <f>IF(ISNUMBER('dont exp vers PT'!P44),'dont exp vers PT'!P44-'dont imp en provenance PT'!P44,0)</f>
        <v>-323.8484739999999</v>
      </c>
      <c r="Q44" s="22">
        <f t="shared" si="2"/>
        <v>-1741.2207149999995</v>
      </c>
    </row>
    <row r="45" spans="1:17" x14ac:dyDescent="0.2">
      <c r="A45" s="47"/>
      <c r="B45" s="18">
        <v>3</v>
      </c>
      <c r="C45" s="27"/>
      <c r="D45" s="20">
        <v>2017</v>
      </c>
      <c r="E45" s="21">
        <f>IF(ISNUMBER('dont exp vers PT'!E45),'dont exp vers PT'!E45-'dont imp en provenance PT'!E45,0)</f>
        <v>-281.98417599999982</v>
      </c>
      <c r="F45" s="21">
        <f>IF(ISNUMBER('dont exp vers PT'!F45),'dont exp vers PT'!F45-'dont imp en provenance PT'!F45,0)</f>
        <v>-260.89835100000016</v>
      </c>
      <c r="G45" s="21">
        <f>IF(ISNUMBER('dont exp vers PT'!G45),'dont exp vers PT'!G45-'dont imp en provenance PT'!G45,0)</f>
        <v>-317.63592999999992</v>
      </c>
      <c r="H45" s="21">
        <f>IF(ISNUMBER('dont exp vers PT'!H45),'dont exp vers PT'!H45-'dont imp en provenance PT'!H45,0)</f>
        <v>-338.14670499999988</v>
      </c>
      <c r="I45" s="21">
        <f>IF(ISNUMBER('dont exp vers PT'!I45),'dont exp vers PT'!I45-'dont imp en provenance PT'!I45,0)</f>
        <v>-360.11584900000014</v>
      </c>
      <c r="J45" s="21">
        <f>IF(ISNUMBER('dont exp vers PT'!J45),'dont exp vers PT'!J45-'dont imp en provenance PT'!J45,0)</f>
        <v>-269.34790099999998</v>
      </c>
      <c r="K45" s="21">
        <f>IF(ISNUMBER('dont exp vers PT'!K45),'dont exp vers PT'!K45-'dont imp en provenance PT'!K45,0)</f>
        <v>-233.93085599999995</v>
      </c>
      <c r="L45" s="21">
        <f>IF(ISNUMBER('dont exp vers PT'!L45),'dont exp vers PT'!L45-'dont imp en provenance PT'!L45,0)</f>
        <v>-104.86093600000004</v>
      </c>
      <c r="M45" s="21">
        <f>IF(ISNUMBER('dont exp vers PT'!M45),'dont exp vers PT'!M45-'dont imp en provenance PT'!M45,0)</f>
        <v>-191.75129499999986</v>
      </c>
      <c r="N45" s="21">
        <f>IF(ISNUMBER('dont exp vers PT'!N45),'dont exp vers PT'!N45-'dont imp en provenance PT'!N45,0)</f>
        <v>-205.15245600000014</v>
      </c>
      <c r="O45" s="65">
        <f>IF(ISNUMBER('dont exp vers PT'!O45),'dont exp vers PT'!O45-'dont imp en provenance PT'!O45,0)</f>
        <v>-192.88922400000001</v>
      </c>
      <c r="P45" s="73">
        <f>IF(ISNUMBER('dont exp vers PT'!P45),'dont exp vers PT'!P45-'dont imp en provenance PT'!P45,0)</f>
        <v>-188.51871500000004</v>
      </c>
      <c r="Q45" s="22">
        <f t="shared" si="2"/>
        <v>-2945.2323940000006</v>
      </c>
    </row>
    <row r="46" spans="1:17" x14ac:dyDescent="0.2">
      <c r="A46" s="47"/>
      <c r="B46" s="18">
        <v>3</v>
      </c>
      <c r="C46" s="27"/>
      <c r="D46" s="20">
        <v>2018</v>
      </c>
      <c r="E46" s="21">
        <f>IF(ISNUMBER('dont exp vers PT'!E46),'dont exp vers PT'!E46-'dont imp en provenance PT'!E46,0)</f>
        <v>-180.01559899999984</v>
      </c>
      <c r="F46" s="21">
        <f>IF(ISNUMBER('dont exp vers PT'!F46),'dont exp vers PT'!F46-'dont imp en provenance PT'!F46,0)</f>
        <v>-134.8788689999999</v>
      </c>
      <c r="G46" s="21">
        <f>IF(ISNUMBER('dont exp vers PT'!G46),'dont exp vers PT'!G46-'dont imp en provenance PT'!G46,0)</f>
        <v>-227.92929200000003</v>
      </c>
      <c r="H46" s="21">
        <f>IF(ISNUMBER('dont exp vers PT'!H46),'dont exp vers PT'!H46-'dont imp en provenance PT'!H46,0)</f>
        <v>-131.28331099999969</v>
      </c>
      <c r="I46" s="21">
        <f>IF(ISNUMBER('dont exp vers PT'!I46),'dont exp vers PT'!I46-'dont imp en provenance PT'!I46,0)</f>
        <v>-233.73755000000028</v>
      </c>
      <c r="J46" s="21">
        <f>IF(ISNUMBER('dont exp vers PT'!J46),'dont exp vers PT'!J46-'dont imp en provenance PT'!J46,0)</f>
        <v>-147.89243799999974</v>
      </c>
      <c r="K46" s="21">
        <f>IF(ISNUMBER('dont exp vers PT'!K46),'dont exp vers PT'!K46-'dont imp en provenance PT'!K46,0)</f>
        <v>-87.116043999999988</v>
      </c>
      <c r="L46" s="21">
        <f>IF(ISNUMBER('dont exp vers PT'!L46),'dont exp vers PT'!L46-'dont imp en provenance PT'!L46,0)</f>
        <v>0</v>
      </c>
      <c r="M46" s="21">
        <f>IF(ISNUMBER('dont exp vers PT'!M46),'dont exp vers PT'!M46-'dont imp en provenance PT'!M46,0)</f>
        <v>0</v>
      </c>
      <c r="N46" s="21">
        <f>IF(ISNUMBER('dont exp vers PT'!N46),'dont exp vers PT'!N46-'dont imp en provenance PT'!N46,0)</f>
        <v>0</v>
      </c>
      <c r="O46" s="65">
        <f>IF(ISNUMBER('dont exp vers PT'!O46),'dont exp vers PT'!O46-'dont imp en provenance PT'!O46,0)</f>
        <v>0</v>
      </c>
      <c r="P46" s="73">
        <f>IF(ISNUMBER('dont exp vers PT'!P46),'dont exp vers PT'!P46-'dont imp en provenance PT'!P46,0)</f>
        <v>0</v>
      </c>
      <c r="Q46" s="22">
        <f t="shared" si="2"/>
        <v>-1142.8531029999995</v>
      </c>
    </row>
    <row r="47" spans="1:17" x14ac:dyDescent="0.2">
      <c r="A47" s="47"/>
      <c r="B47" s="18"/>
      <c r="C47" s="27"/>
      <c r="D47" s="20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77"/>
      <c r="Q47" s="50"/>
    </row>
    <row r="48" spans="1:17" x14ac:dyDescent="0.2">
      <c r="A48" s="23"/>
      <c r="B48" s="18"/>
      <c r="C48" s="27"/>
      <c r="D48" s="24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74"/>
      <c r="Q48" s="26"/>
    </row>
    <row r="49" spans="1:17" x14ac:dyDescent="0.2">
      <c r="A49" s="52" t="s">
        <v>26</v>
      </c>
      <c r="B49" s="18">
        <v>4</v>
      </c>
      <c r="C49" s="27"/>
      <c r="D49" s="20">
        <v>2007</v>
      </c>
      <c r="E49" s="21">
        <f>IF(ISNUMBER('dont exp vers PT'!E49),'dont exp vers PT'!E49-'dont imp en provenance PT'!E49,0)</f>
        <v>132.35857600000014</v>
      </c>
      <c r="F49" s="21">
        <f>IF(ISNUMBER('dont exp vers PT'!F49),'dont exp vers PT'!F49-'dont imp en provenance PT'!F49,0)</f>
        <v>118.7183630000001</v>
      </c>
      <c r="G49" s="21">
        <f>IF(ISNUMBER('dont exp vers PT'!G49),'dont exp vers PT'!G49-'dont imp en provenance PT'!G49,0)</f>
        <v>113.02628099999991</v>
      </c>
      <c r="H49" s="21">
        <f>IF(ISNUMBER('dont exp vers PT'!H49),'dont exp vers PT'!H49-'dont imp en provenance PT'!H49,0)</f>
        <v>82.304000000000016</v>
      </c>
      <c r="I49" s="21">
        <f>IF(ISNUMBER('dont exp vers PT'!I49),'dont exp vers PT'!I49-'dont imp en provenance PT'!I49,0)</f>
        <v>34.135129000000106</v>
      </c>
      <c r="J49" s="21">
        <f>IF(ISNUMBER('dont exp vers PT'!J49),'dont exp vers PT'!J49-'dont imp en provenance PT'!J49,0)</f>
        <v>44.261688000000092</v>
      </c>
      <c r="K49" s="21">
        <f>IF(ISNUMBER('dont exp vers PT'!K49),'dont exp vers PT'!K49-'dont imp en provenance PT'!K49,0)</f>
        <v>92.968406000000058</v>
      </c>
      <c r="L49" s="21">
        <f>IF(ISNUMBER('dont exp vers PT'!L49),'dont exp vers PT'!L49-'dont imp en provenance PT'!L49,0)</f>
        <v>122.19468400000004</v>
      </c>
      <c r="M49" s="21">
        <f>IF(ISNUMBER('dont exp vers PT'!M49),'dont exp vers PT'!M49-'dont imp en provenance PT'!M49,0)</f>
        <v>46.198014999999906</v>
      </c>
      <c r="N49" s="21">
        <f>IF(ISNUMBER('dont exp vers PT'!N49),'dont exp vers PT'!N49-'dont imp en provenance PT'!N49,0)</f>
        <v>20.546667000000028</v>
      </c>
      <c r="O49" s="21">
        <f>IF(ISNUMBER('dont exp vers PT'!O49),'dont exp vers PT'!O49-'dont imp en provenance PT'!O49,0)</f>
        <v>19.152329000000037</v>
      </c>
      <c r="P49" s="72">
        <f>IF(ISNUMBER('dont exp vers PT'!P49),'dont exp vers PT'!P49-'dont imp en provenance PT'!P49,0)</f>
        <v>31.609359999999924</v>
      </c>
      <c r="Q49" s="22">
        <f>SUM(E49:P49)</f>
        <v>857.4734980000004</v>
      </c>
    </row>
    <row r="50" spans="1:17" x14ac:dyDescent="0.2">
      <c r="A50" s="47"/>
      <c r="B50" s="18">
        <v>4</v>
      </c>
      <c r="C50" s="27"/>
      <c r="D50" s="20">
        <v>2008</v>
      </c>
      <c r="E50" s="21">
        <f>IF(ISNUMBER('dont exp vers PT'!E50),'dont exp vers PT'!E50-'dont imp en provenance PT'!E50,0)</f>
        <v>64.877488</v>
      </c>
      <c r="F50" s="21">
        <f>IF(ISNUMBER('dont exp vers PT'!F50),'dont exp vers PT'!F50-'dont imp en provenance PT'!F50,0)</f>
        <v>126.32462900000019</v>
      </c>
      <c r="G50" s="21">
        <f>IF(ISNUMBER('dont exp vers PT'!G50),'dont exp vers PT'!G50-'dont imp en provenance PT'!G50,0)</f>
        <v>126.93273999999992</v>
      </c>
      <c r="H50" s="21">
        <f>IF(ISNUMBER('dont exp vers PT'!H50),'dont exp vers PT'!H50-'dont imp en provenance PT'!H50,0)</f>
        <v>171.77255700000006</v>
      </c>
      <c r="I50" s="21">
        <f>IF(ISNUMBER('dont exp vers PT'!I50),'dont exp vers PT'!I50-'dont imp en provenance PT'!I50,0)</f>
        <v>136.7443320000001</v>
      </c>
      <c r="J50" s="21">
        <f>IF(ISNUMBER('dont exp vers PT'!J50),'dont exp vers PT'!J50-'dont imp en provenance PT'!J50,0)</f>
        <v>170.57900800000007</v>
      </c>
      <c r="K50" s="21">
        <f>IF(ISNUMBER('dont exp vers PT'!K50),'dont exp vers PT'!K50-'dont imp en provenance PT'!K50,0)</f>
        <v>173.44686999999996</v>
      </c>
      <c r="L50" s="21">
        <f>IF(ISNUMBER('dont exp vers PT'!L50),'dont exp vers PT'!L50-'dont imp en provenance PT'!L50,0)</f>
        <v>146.93968000000007</v>
      </c>
      <c r="M50" s="21">
        <f>IF(ISNUMBER('dont exp vers PT'!M50),'dont exp vers PT'!M50-'dont imp en provenance PT'!M50,0)</f>
        <v>192.50183899999996</v>
      </c>
      <c r="N50" s="21">
        <f>IF(ISNUMBER('dont exp vers PT'!N50),'dont exp vers PT'!N50-'dont imp en provenance PT'!N50,0)</f>
        <v>214.53452199999995</v>
      </c>
      <c r="O50" s="21">
        <f>IF(ISNUMBER('dont exp vers PT'!O50),'dont exp vers PT'!O50-'dont imp en provenance PT'!O50,0)</f>
        <v>88.476195000000004</v>
      </c>
      <c r="P50" s="72">
        <f>IF(ISNUMBER('dont exp vers PT'!P50),'dont exp vers PT'!P50-'dont imp en provenance PT'!P50,0)</f>
        <v>160.209101</v>
      </c>
      <c r="Q50" s="22">
        <f t="shared" ref="Q50:Q60" si="3">SUM(E50:P50)</f>
        <v>1773.3389610000002</v>
      </c>
    </row>
    <row r="51" spans="1:17" x14ac:dyDescent="0.2">
      <c r="A51" s="47"/>
      <c r="B51" s="18">
        <v>4</v>
      </c>
      <c r="C51" s="27"/>
      <c r="D51" s="20">
        <v>2009</v>
      </c>
      <c r="E51" s="21">
        <f>IF(ISNUMBER('dont exp vers PT'!E51),'dont exp vers PT'!E51-'dont imp en provenance PT'!E51,0)</f>
        <v>88.785140999999939</v>
      </c>
      <c r="F51" s="21">
        <f>IF(ISNUMBER('dont exp vers PT'!F51),'dont exp vers PT'!F51-'dont imp en provenance PT'!F51,0)</f>
        <v>116.27758599999981</v>
      </c>
      <c r="G51" s="21">
        <f>IF(ISNUMBER('dont exp vers PT'!G51),'dont exp vers PT'!G51-'dont imp en provenance PT'!G51,0)</f>
        <v>155.9469509999999</v>
      </c>
      <c r="H51" s="21">
        <f>IF(ISNUMBER('dont exp vers PT'!H51),'dont exp vers PT'!H51-'dont imp en provenance PT'!H51,0)</f>
        <v>101.83244699999999</v>
      </c>
      <c r="I51" s="21">
        <f>IF(ISNUMBER('dont exp vers PT'!I51),'dont exp vers PT'!I51-'dont imp en provenance PT'!I51,0)</f>
        <v>75.720310999999995</v>
      </c>
      <c r="J51" s="21">
        <f>IF(ISNUMBER('dont exp vers PT'!J51),'dont exp vers PT'!J51-'dont imp en provenance PT'!J51,0)</f>
        <v>83.812788999999967</v>
      </c>
      <c r="K51" s="21">
        <f>IF(ISNUMBER('dont exp vers PT'!K51),'dont exp vers PT'!K51-'dont imp en provenance PT'!K51,0)</f>
        <v>19.654821999999946</v>
      </c>
      <c r="L51" s="21">
        <f>IF(ISNUMBER('dont exp vers PT'!L51),'dont exp vers PT'!L51-'dont imp en provenance PT'!L51,0)</f>
        <v>126.35974599999999</v>
      </c>
      <c r="M51" s="21">
        <f>IF(ISNUMBER('dont exp vers PT'!M51),'dont exp vers PT'!M51-'dont imp en provenance PT'!M51,0)</f>
        <v>117.02320500000003</v>
      </c>
      <c r="N51" s="21">
        <f>IF(ISNUMBER('dont exp vers PT'!N51),'dont exp vers PT'!N51-'dont imp en provenance PT'!N51,0)</f>
        <v>98.536617000000092</v>
      </c>
      <c r="O51" s="21">
        <f>IF(ISNUMBER('dont exp vers PT'!O51),'dont exp vers PT'!O51-'dont imp en provenance PT'!O51,0)</f>
        <v>26.361183999999994</v>
      </c>
      <c r="P51" s="72">
        <f>IF(ISNUMBER('dont exp vers PT'!P51),'dont exp vers PT'!P51-'dont imp en provenance PT'!P51,0)</f>
        <v>53.75201300000009</v>
      </c>
      <c r="Q51" s="22">
        <f t="shared" si="3"/>
        <v>1064.0628119999999</v>
      </c>
    </row>
    <row r="52" spans="1:17" x14ac:dyDescent="0.2">
      <c r="A52" s="47"/>
      <c r="B52" s="18">
        <v>4</v>
      </c>
      <c r="C52" s="27"/>
      <c r="D52" s="20">
        <v>2010</v>
      </c>
      <c r="E52" s="21">
        <f>IF(ISNUMBER('dont exp vers PT'!E52),'dont exp vers PT'!E52-'dont imp en provenance PT'!E52,0)</f>
        <v>81.582378999999875</v>
      </c>
      <c r="F52" s="21">
        <f>IF(ISNUMBER('dont exp vers PT'!F52),'dont exp vers PT'!F52-'dont imp en provenance PT'!F52,0)</f>
        <v>124.89198300000002</v>
      </c>
      <c r="G52" s="21">
        <f>IF(ISNUMBER('dont exp vers PT'!G52),'dont exp vers PT'!G52-'dont imp en provenance PT'!G52,0)</f>
        <v>151.23054300000018</v>
      </c>
      <c r="H52" s="21">
        <f>IF(ISNUMBER('dont exp vers PT'!H52),'dont exp vers PT'!H52-'dont imp en provenance PT'!H52,0)</f>
        <v>110.50322700000001</v>
      </c>
      <c r="I52" s="21">
        <f>IF(ISNUMBER('dont exp vers PT'!I52),'dont exp vers PT'!I52-'dont imp en provenance PT'!I52,0)</f>
        <v>99.767677000000006</v>
      </c>
      <c r="J52" s="21">
        <f>IF(ISNUMBER('dont exp vers PT'!J52),'dont exp vers PT'!J52-'dont imp en provenance PT'!J52,0)</f>
        <v>104.95951499999998</v>
      </c>
      <c r="K52" s="21">
        <f>IF(ISNUMBER('dont exp vers PT'!K52),'dont exp vers PT'!K52-'dont imp en provenance PT'!K52,0)</f>
        <v>134.59604499999998</v>
      </c>
      <c r="L52" s="21">
        <f>IF(ISNUMBER('dont exp vers PT'!L52),'dont exp vers PT'!L52-'dont imp en provenance PT'!L52,0)</f>
        <v>117.42228900000006</v>
      </c>
      <c r="M52" s="21">
        <f>IF(ISNUMBER('dont exp vers PT'!M52),'dont exp vers PT'!M52-'dont imp en provenance PT'!M52,0)</f>
        <v>317.69227299999989</v>
      </c>
      <c r="N52" s="21">
        <f>IF(ISNUMBER('dont exp vers PT'!N52),'dont exp vers PT'!N52-'dont imp en provenance PT'!N52,0)</f>
        <v>258.91505700000005</v>
      </c>
      <c r="O52" s="21">
        <f>IF(ISNUMBER('dont exp vers PT'!O52),'dont exp vers PT'!O52-'dont imp en provenance PT'!O52,0)</f>
        <v>257.01109300000002</v>
      </c>
      <c r="P52" s="72">
        <f>IF(ISNUMBER('dont exp vers PT'!P52),'dont exp vers PT'!P52-'dont imp en provenance PT'!P52,0)</f>
        <v>221.87397099999978</v>
      </c>
      <c r="Q52" s="22">
        <f t="shared" si="3"/>
        <v>1980.446052</v>
      </c>
    </row>
    <row r="53" spans="1:17" x14ac:dyDescent="0.2">
      <c r="A53" s="47"/>
      <c r="B53" s="18">
        <v>4</v>
      </c>
      <c r="C53" s="27"/>
      <c r="D53" s="54" t="s">
        <v>23</v>
      </c>
      <c r="E53" s="21">
        <f>IF(ISNUMBER('dont exp vers PT'!E53),'dont exp vers PT'!E53-'dont imp en provenance PT'!E53,0)</f>
        <v>187.35175799999999</v>
      </c>
      <c r="F53" s="21">
        <f>IF(ISNUMBER('dont exp vers PT'!F53),'dont exp vers PT'!F53-'dont imp en provenance PT'!F53,0)</f>
        <v>257.24673999999987</v>
      </c>
      <c r="G53" s="21">
        <f>IF(ISNUMBER('dont exp vers PT'!G53),'dont exp vers PT'!G53-'dont imp en provenance PT'!G53,0)</f>
        <v>451.47352299999966</v>
      </c>
      <c r="H53" s="21">
        <f>IF(ISNUMBER('dont exp vers PT'!H53),'dont exp vers PT'!H53-'dont imp en provenance PT'!H53,0)</f>
        <v>263.16223499999984</v>
      </c>
      <c r="I53" s="21">
        <f>IF(ISNUMBER('dont exp vers PT'!I53),'dont exp vers PT'!I53-'dont imp en provenance PT'!I53,0)</f>
        <v>270.75639899999993</v>
      </c>
      <c r="J53" s="21">
        <f>IF(ISNUMBER('dont exp vers PT'!J53),'dont exp vers PT'!J53-'dont imp en provenance PT'!J53,0)</f>
        <v>192.93001299999989</v>
      </c>
      <c r="K53" s="21">
        <f>IF(ISNUMBER('dont exp vers PT'!K53),'dont exp vers PT'!K53-'dont imp en provenance PT'!K53,0)</f>
        <v>144.95443899999998</v>
      </c>
      <c r="L53" s="21">
        <f>IF(ISNUMBER('dont exp vers PT'!L53),'dont exp vers PT'!L53-'dont imp en provenance PT'!L53,0)</f>
        <v>181.69458</v>
      </c>
      <c r="M53" s="21">
        <f>IF(ISNUMBER('dont exp vers PT'!M53),'dont exp vers PT'!M53-'dont imp en provenance PT'!M53,0)</f>
        <v>233.19959799999987</v>
      </c>
      <c r="N53" s="21">
        <f>IF(ISNUMBER('dont exp vers PT'!N53),'dont exp vers PT'!N53-'dont imp en provenance PT'!N53,0)</f>
        <v>286.68239499999993</v>
      </c>
      <c r="O53" s="21">
        <f>IF(ISNUMBER('dont exp vers PT'!O53),'dont exp vers PT'!O53-'dont imp en provenance PT'!O53,0)</f>
        <v>235.10330199999981</v>
      </c>
      <c r="P53" s="72">
        <f>IF(ISNUMBER('dont exp vers PT'!P53),'dont exp vers PT'!P53-'dont imp en provenance PT'!P53,0)</f>
        <v>117.14017900000013</v>
      </c>
      <c r="Q53" s="22">
        <f t="shared" si="3"/>
        <v>2821.6951609999987</v>
      </c>
    </row>
    <row r="54" spans="1:17" x14ac:dyDescent="0.2">
      <c r="A54" s="47"/>
      <c r="B54" s="18">
        <v>4</v>
      </c>
      <c r="C54" s="27"/>
      <c r="D54" s="20">
        <v>2012</v>
      </c>
      <c r="E54" s="21">
        <f>IF(ISNUMBER('dont exp vers PT'!E54),'dont exp vers PT'!E54-'dont imp en provenance PT'!E54,0)</f>
        <v>102.71054499999994</v>
      </c>
      <c r="F54" s="21">
        <f>IF(ISNUMBER('dont exp vers PT'!F54),'dont exp vers PT'!F54-'dont imp en provenance PT'!F54,0)</f>
        <v>125.41548299999998</v>
      </c>
      <c r="G54" s="21">
        <f>IF(ISNUMBER('dont exp vers PT'!G54),'dont exp vers PT'!G54-'dont imp en provenance PT'!G54,0)</f>
        <v>246.34245900000016</v>
      </c>
      <c r="H54" s="21">
        <f>IF(ISNUMBER('dont exp vers PT'!H54),'dont exp vers PT'!H54-'dont imp en provenance PT'!H54,0)</f>
        <v>113.176975</v>
      </c>
      <c r="I54" s="21">
        <f>IF(ISNUMBER('dont exp vers PT'!I54),'dont exp vers PT'!I54-'dont imp en provenance PT'!I54,0)</f>
        <v>77.451297000000068</v>
      </c>
      <c r="J54" s="21">
        <f>IF(ISNUMBER('dont exp vers PT'!J54),'dont exp vers PT'!J54-'dont imp en provenance PT'!J54,0)</f>
        <v>48.275156000000067</v>
      </c>
      <c r="K54" s="21">
        <f>IF(ISNUMBER('dont exp vers PT'!K54),'dont exp vers PT'!K54-'dont imp en provenance PT'!K54,0)</f>
        <v>25.896361999999982</v>
      </c>
      <c r="L54" s="21">
        <f>IF(ISNUMBER('dont exp vers PT'!L54),'dont exp vers PT'!L54-'dont imp en provenance PT'!L54,0)</f>
        <v>229.48676199999986</v>
      </c>
      <c r="M54" s="21">
        <f>IF(ISNUMBER('dont exp vers PT'!M54),'dont exp vers PT'!M54-'dont imp en provenance PT'!M54,0)</f>
        <v>168.92381199999997</v>
      </c>
      <c r="N54" s="21">
        <f>IF(ISNUMBER('dont exp vers PT'!N54),'dont exp vers PT'!N54-'dont imp en provenance PT'!N54,0)</f>
        <v>281.5450120000001</v>
      </c>
      <c r="O54" s="21">
        <f>IF(ISNUMBER('dont exp vers PT'!O54),'dont exp vers PT'!O54-'dont imp en provenance PT'!O54,0)</f>
        <v>174.456796</v>
      </c>
      <c r="P54" s="72">
        <f>IF(ISNUMBER('dont exp vers PT'!P54),'dont exp vers PT'!P54-'dont imp en provenance PT'!P54,0)</f>
        <v>290.6926509999999</v>
      </c>
      <c r="Q54" s="22">
        <f t="shared" si="3"/>
        <v>1884.3733099999997</v>
      </c>
    </row>
    <row r="55" spans="1:17" x14ac:dyDescent="0.2">
      <c r="A55" s="47"/>
      <c r="B55" s="18">
        <v>4</v>
      </c>
      <c r="C55" s="27"/>
      <c r="D55" s="20">
        <v>2013</v>
      </c>
      <c r="E55" s="21">
        <f>IF(ISNUMBER('dont exp vers PT'!E55),'dont exp vers PT'!E55-'dont imp en provenance PT'!E55,0)</f>
        <v>324.76605099999972</v>
      </c>
      <c r="F55" s="21">
        <f>IF(ISNUMBER('dont exp vers PT'!F55),'dont exp vers PT'!F55-'dont imp en provenance PT'!F55,0)</f>
        <v>350.74490299999991</v>
      </c>
      <c r="G55" s="21">
        <f>IF(ISNUMBER('dont exp vers PT'!G55),'dont exp vers PT'!G55-'dont imp en provenance PT'!G55,0)</f>
        <v>315.35637999999972</v>
      </c>
      <c r="H55" s="21">
        <f>IF(ISNUMBER('dont exp vers PT'!H55),'dont exp vers PT'!H55-'dont imp en provenance PT'!H55,0)</f>
        <v>196.14432399999995</v>
      </c>
      <c r="I55" s="21">
        <f>IF(ISNUMBER('dont exp vers PT'!I55),'dont exp vers PT'!I55-'dont imp en provenance PT'!I55,0)</f>
        <v>120.32666100000009</v>
      </c>
      <c r="J55" s="21">
        <f>IF(ISNUMBER('dont exp vers PT'!J55),'dont exp vers PT'!J55-'dont imp en provenance PT'!J55,0)</f>
        <v>59.037112999999721</v>
      </c>
      <c r="K55" s="21">
        <f>IF(ISNUMBER('dont exp vers PT'!K55),'dont exp vers PT'!K55-'dont imp en provenance PT'!K55,0)</f>
        <v>63.319462999999999</v>
      </c>
      <c r="L55" s="21">
        <f>IF(ISNUMBER('dont exp vers PT'!L55),'dont exp vers PT'!L55-'dont imp en provenance PT'!L55,0)</f>
        <v>281.47583200000014</v>
      </c>
      <c r="M55" s="21">
        <f>IF(ISNUMBER('dont exp vers PT'!M55),'dont exp vers PT'!M55-'dont imp en provenance PT'!M55,0)</f>
        <v>239.08620200000013</v>
      </c>
      <c r="N55" s="21">
        <f>IF(ISNUMBER('dont exp vers PT'!N55),'dont exp vers PT'!N55-'dont imp en provenance PT'!N55,0)</f>
        <v>144.01227399999982</v>
      </c>
      <c r="O55" s="21">
        <f>IF(ISNUMBER('dont exp vers PT'!O55),'dont exp vers PT'!O55-'dont imp en provenance PT'!O55,0)</f>
        <v>116.46056800000018</v>
      </c>
      <c r="P55" s="72">
        <f>IF(ISNUMBER('dont exp vers PT'!P55),'dont exp vers PT'!P55-'dont imp en provenance PT'!P55,0)</f>
        <v>235.91859799999997</v>
      </c>
      <c r="Q55" s="22">
        <f t="shared" si="3"/>
        <v>2446.6483689999986</v>
      </c>
    </row>
    <row r="56" spans="1:17" x14ac:dyDescent="0.2">
      <c r="A56" s="47"/>
      <c r="B56" s="18">
        <v>4</v>
      </c>
      <c r="C56" s="27"/>
      <c r="D56" s="20">
        <v>2014</v>
      </c>
      <c r="E56" s="21">
        <f>IF(ISNUMBER('dont exp vers PT'!E56),'dont exp vers PT'!E56-'dont imp en provenance PT'!E56,0)</f>
        <v>299.02046899999999</v>
      </c>
      <c r="F56" s="21">
        <f>IF(ISNUMBER('dont exp vers PT'!F56),'dont exp vers PT'!F56-'dont imp en provenance PT'!F56,0)</f>
        <v>264.59272299999986</v>
      </c>
      <c r="G56" s="21">
        <f>IF(ISNUMBER('dont exp vers PT'!G56),'dont exp vers PT'!G56-'dont imp en provenance PT'!G56,0)</f>
        <v>177.48421500000015</v>
      </c>
      <c r="H56" s="21">
        <f>IF(ISNUMBER('dont exp vers PT'!H56),'dont exp vers PT'!H56-'dont imp en provenance PT'!H56,0)</f>
        <v>106.16058400000009</v>
      </c>
      <c r="I56" s="21">
        <f>IF(ISNUMBER('dont exp vers PT'!I56),'dont exp vers PT'!I56-'dont imp en provenance PT'!I56,0)</f>
        <v>109.31036200000007</v>
      </c>
      <c r="J56" s="21">
        <f>IF(ISNUMBER('dont exp vers PT'!J56),'dont exp vers PT'!J56-'dont imp en provenance PT'!J56,0)</f>
        <v>87.723844999999912</v>
      </c>
      <c r="K56" s="21">
        <f>IF(ISNUMBER('dont exp vers PT'!K56),'dont exp vers PT'!K56-'dont imp en provenance PT'!K56,0)</f>
        <v>113.57213399999986</v>
      </c>
      <c r="L56" s="21">
        <f>IF(ISNUMBER('dont exp vers PT'!L56),'dont exp vers PT'!L56-'dont imp en provenance PT'!L56,0)</f>
        <v>130.77908800000006</v>
      </c>
      <c r="M56" s="21">
        <f>IF(ISNUMBER('dont exp vers PT'!M56),'dont exp vers PT'!M56-'dont imp en provenance PT'!M56,0)</f>
        <v>129.95639099999994</v>
      </c>
      <c r="N56" s="21">
        <f>IF(ISNUMBER('dont exp vers PT'!N56),'dont exp vers PT'!N56-'dont imp en provenance PT'!N56,0)</f>
        <v>211.01522800000015</v>
      </c>
      <c r="O56" s="21">
        <f>IF(ISNUMBER('dont exp vers PT'!O56),'dont exp vers PT'!O56-'dont imp en provenance PT'!O56,0)</f>
        <v>134.40068600000021</v>
      </c>
      <c r="P56" s="72">
        <f>IF(ISNUMBER('dont exp vers PT'!P56),'dont exp vers PT'!P56-'dont imp en provenance PT'!P56,0)</f>
        <v>149.30694200000008</v>
      </c>
      <c r="Q56" s="22">
        <f t="shared" si="3"/>
        <v>1913.3226670000004</v>
      </c>
    </row>
    <row r="57" spans="1:17" x14ac:dyDescent="0.2">
      <c r="A57" s="47"/>
      <c r="B57" s="18">
        <v>4</v>
      </c>
      <c r="C57" s="27"/>
      <c r="D57" s="20">
        <v>2015</v>
      </c>
      <c r="E57" s="21">
        <f>IF(ISNUMBER('dont exp vers PT'!E57),'dont exp vers PT'!E57-'dont imp en provenance PT'!E57,0)</f>
        <v>172.64696499999997</v>
      </c>
      <c r="F57" s="21">
        <f>IF(ISNUMBER('dont exp vers PT'!F57),'dont exp vers PT'!F57-'dont imp en provenance PT'!F57,0)</f>
        <v>318.98423200000002</v>
      </c>
      <c r="G57" s="21">
        <f>IF(ISNUMBER('dont exp vers PT'!G57),'dont exp vers PT'!G57-'dont imp en provenance PT'!G57,0)</f>
        <v>339.99257899999998</v>
      </c>
      <c r="H57" s="21">
        <f>IF(ISNUMBER('dont exp vers PT'!H57),'dont exp vers PT'!H57-'dont imp en provenance PT'!H57,0)</f>
        <v>277.56866999999994</v>
      </c>
      <c r="I57" s="21">
        <f>IF(ISNUMBER('dont exp vers PT'!I57),'dont exp vers PT'!I57-'dont imp en provenance PT'!I57,0)</f>
        <v>208.2417780000001</v>
      </c>
      <c r="J57" s="21">
        <f>IF(ISNUMBER('dont exp vers PT'!J57),'dont exp vers PT'!J57-'dont imp en provenance PT'!J57,0)</f>
        <v>189.73042299999997</v>
      </c>
      <c r="K57" s="21">
        <f>IF(ISNUMBER('dont exp vers PT'!K57),'dont exp vers PT'!K57-'dont imp en provenance PT'!K57,0)</f>
        <v>200.70416100000006</v>
      </c>
      <c r="L57" s="21">
        <f>IF(ISNUMBER('dont exp vers PT'!L57),'dont exp vers PT'!L57-'dont imp en provenance PT'!L57,0)</f>
        <v>240.8611430000002</v>
      </c>
      <c r="M57" s="21">
        <f>IF(ISNUMBER('dont exp vers PT'!M57),'dont exp vers PT'!M57-'dont imp en provenance PT'!M57,0)</f>
        <v>171.71057600000009</v>
      </c>
      <c r="N57" s="21">
        <f>IF(ISNUMBER('dont exp vers PT'!N57),'dont exp vers PT'!N57-'dont imp en provenance PT'!N57,0)</f>
        <v>131.41757000000013</v>
      </c>
      <c r="O57" s="21">
        <f>IF(ISNUMBER('dont exp vers PT'!O57),'dont exp vers PT'!O57-'dont imp en provenance PT'!O57,0)</f>
        <v>70.798455000000061</v>
      </c>
      <c r="P57" s="72">
        <f>IF(ISNUMBER('dont exp vers PT'!P57),'dont exp vers PT'!P57-'dont imp en provenance PT'!P57,0)</f>
        <v>228.56622900000002</v>
      </c>
      <c r="Q57" s="22">
        <f t="shared" si="3"/>
        <v>2551.2227810000004</v>
      </c>
    </row>
    <row r="58" spans="1:17" x14ac:dyDescent="0.2">
      <c r="A58" s="47"/>
      <c r="B58" s="18">
        <v>4</v>
      </c>
      <c r="C58" s="27"/>
      <c r="D58" s="20">
        <v>2016</v>
      </c>
      <c r="E58" s="21">
        <f>IF(ISNUMBER('dont exp vers PT'!E58),'dont exp vers PT'!E58-'dont imp en provenance PT'!E58,0)</f>
        <v>210.84378700000019</v>
      </c>
      <c r="F58" s="21">
        <f>IF(ISNUMBER('dont exp vers PT'!F58),'dont exp vers PT'!F58-'dont imp en provenance PT'!F58,0)</f>
        <v>226.32207699999984</v>
      </c>
      <c r="G58" s="21">
        <f>IF(ISNUMBER('dont exp vers PT'!G58),'dont exp vers PT'!G58-'dont imp en provenance PT'!G58,0)</f>
        <v>301.36203000000012</v>
      </c>
      <c r="H58" s="21">
        <f>IF(ISNUMBER('dont exp vers PT'!H58),'dont exp vers PT'!H58-'dont imp en provenance PT'!H58,0)</f>
        <v>217.06383099999982</v>
      </c>
      <c r="I58" s="21">
        <f>IF(ISNUMBER('dont exp vers PT'!I58),'dont exp vers PT'!I58-'dont imp en provenance PT'!I58,0)</f>
        <v>232.3697390000001</v>
      </c>
      <c r="J58" s="21">
        <f>IF(ISNUMBER('dont exp vers PT'!J58),'dont exp vers PT'!J58-'dont imp en provenance PT'!J58,0)</f>
        <v>150.60567499999991</v>
      </c>
      <c r="K58" s="21">
        <f>IF(ISNUMBER('dont exp vers PT'!K58),'dont exp vers PT'!K58-'dont imp en provenance PT'!K58,0)</f>
        <v>116.37835900000007</v>
      </c>
      <c r="L58" s="21">
        <f>IF(ISNUMBER('dont exp vers PT'!L58),'dont exp vers PT'!L58-'dont imp en provenance PT'!L58,0)</f>
        <v>64.903309000000078</v>
      </c>
      <c r="M58" s="21">
        <f>IF(ISNUMBER('dont exp vers PT'!M58),'dont exp vers PT'!M58-'dont imp en provenance PT'!M58,0)</f>
        <v>-2.0334419999999653</v>
      </c>
      <c r="N58" s="21">
        <f>IF(ISNUMBER('dont exp vers PT'!N58),'dont exp vers PT'!N58-'dont imp en provenance PT'!N58,0)</f>
        <v>4.810118999999986</v>
      </c>
      <c r="O58" s="21">
        <f>IF(ISNUMBER('dont exp vers PT'!O58),'dont exp vers PT'!O58-'dont imp en provenance PT'!O58,0)</f>
        <v>-17.325509999999937</v>
      </c>
      <c r="P58" s="72">
        <f>IF(ISNUMBER('dont exp vers PT'!P58),'dont exp vers PT'!P58-'dont imp en provenance PT'!P58,0)</f>
        <v>-4.73184399999991</v>
      </c>
      <c r="Q58" s="22">
        <f t="shared" si="3"/>
        <v>1500.5681300000001</v>
      </c>
    </row>
    <row r="59" spans="1:17" x14ac:dyDescent="0.2">
      <c r="A59" s="47"/>
      <c r="B59" s="18">
        <v>4</v>
      </c>
      <c r="C59" s="27"/>
      <c r="D59" s="20">
        <v>2017</v>
      </c>
      <c r="E59" s="21">
        <f>IF(ISNUMBER('dont exp vers PT'!E59),'dont exp vers PT'!E59-'dont imp en provenance PT'!E59,0)</f>
        <v>71.746400000000051</v>
      </c>
      <c r="F59" s="21">
        <f>IF(ISNUMBER('dont exp vers PT'!F59),'dont exp vers PT'!F59-'dont imp en provenance PT'!F59,0)</f>
        <v>54.88143300000003</v>
      </c>
      <c r="G59" s="21">
        <f>IF(ISNUMBER('dont exp vers PT'!G59),'dont exp vers PT'!G59-'dont imp en provenance PT'!G59,0)</f>
        <v>51.043781999999908</v>
      </c>
      <c r="H59" s="21">
        <f>IF(ISNUMBER('dont exp vers PT'!H59),'dont exp vers PT'!H59-'dont imp en provenance PT'!H59,0)</f>
        <v>47.651717000000019</v>
      </c>
      <c r="I59" s="21">
        <f>IF(ISNUMBER('dont exp vers PT'!I59),'dont exp vers PT'!I59-'dont imp en provenance PT'!I59,0)</f>
        <v>0.64117900000005079</v>
      </c>
      <c r="J59" s="21">
        <f>IF(ISNUMBER('dont exp vers PT'!J59),'dont exp vers PT'!J59-'dont imp en provenance PT'!J59,0)</f>
        <v>13.044533000000058</v>
      </c>
      <c r="K59" s="21">
        <f>IF(ISNUMBER('dont exp vers PT'!K59),'dont exp vers PT'!K59-'dont imp en provenance PT'!K59,0)</f>
        <v>6.023505999999955</v>
      </c>
      <c r="L59" s="21">
        <f>IF(ISNUMBER('dont exp vers PT'!L59),'dont exp vers PT'!L59-'dont imp en provenance PT'!L59,0)</f>
        <v>142.568343</v>
      </c>
      <c r="M59" s="21">
        <f>IF(ISNUMBER('dont exp vers PT'!M59),'dont exp vers PT'!M59-'dont imp en provenance PT'!M59,0)</f>
        <v>61.991618000000074</v>
      </c>
      <c r="N59" s="21">
        <f>IF(ISNUMBER('dont exp vers PT'!N59),'dont exp vers PT'!N59-'dont imp en provenance PT'!N59,0)</f>
        <v>41.798951999999886</v>
      </c>
      <c r="O59" s="65">
        <f>IF(ISNUMBER('dont exp vers PT'!O59),'dont exp vers PT'!O59-'dont imp en provenance PT'!O59,0)</f>
        <v>101.59495100000001</v>
      </c>
      <c r="P59" s="73">
        <f>IF(ISNUMBER('dont exp vers PT'!P59),'dont exp vers PT'!P59-'dont imp en provenance PT'!P59,0)</f>
        <v>111.37117200000002</v>
      </c>
      <c r="Q59" s="22">
        <f t="shared" si="3"/>
        <v>704.35758599999997</v>
      </c>
    </row>
    <row r="60" spans="1:17" x14ac:dyDescent="0.2">
      <c r="A60" s="47"/>
      <c r="B60" s="18">
        <v>4</v>
      </c>
      <c r="C60" s="27"/>
      <c r="D60" s="20">
        <v>2018</v>
      </c>
      <c r="E60" s="21">
        <f>IF(ISNUMBER('dont exp vers PT'!E60),'dont exp vers PT'!E60-'dont imp en provenance PT'!E60,0)</f>
        <v>158.86784499999987</v>
      </c>
      <c r="F60" s="21">
        <f>IF(ISNUMBER('dont exp vers PT'!F60),'dont exp vers PT'!F60-'dont imp en provenance PT'!F60,0)</f>
        <v>141.36339300000014</v>
      </c>
      <c r="G60" s="21">
        <f>IF(ISNUMBER('dont exp vers PT'!G60),'dont exp vers PT'!G60-'dont imp en provenance PT'!G60,0)</f>
        <v>93.455002999999977</v>
      </c>
      <c r="H60" s="21">
        <f>IF(ISNUMBER('dont exp vers PT'!H60),'dont exp vers PT'!H60-'dont imp en provenance PT'!H60,0)</f>
        <v>182.57134000000016</v>
      </c>
      <c r="I60" s="21">
        <f>IF(ISNUMBER('dont exp vers PT'!I60),'dont exp vers PT'!I60-'dont imp en provenance PT'!I60,0)</f>
        <v>123.3441050000001</v>
      </c>
      <c r="J60" s="21">
        <f>IF(ISNUMBER('dont exp vers PT'!J60),'dont exp vers PT'!J60-'dont imp en provenance PT'!J60,0)</f>
        <v>77.805089000000095</v>
      </c>
      <c r="K60" s="21">
        <f>IF(ISNUMBER('dont exp vers PT'!K60),'dont exp vers PT'!K60-'dont imp en provenance PT'!K60,0)</f>
        <v>137.10610999999997</v>
      </c>
      <c r="L60" s="21">
        <f>IF(ISNUMBER('dont exp vers PT'!L60),'dont exp vers PT'!L60-'dont imp en provenance PT'!L60,0)</f>
        <v>0</v>
      </c>
      <c r="M60" s="21">
        <f>IF(ISNUMBER('dont exp vers PT'!M60),'dont exp vers PT'!M60-'dont imp en provenance PT'!M60,0)</f>
        <v>0</v>
      </c>
      <c r="N60" s="21">
        <f>IF(ISNUMBER('dont exp vers PT'!N60),'dont exp vers PT'!N60-'dont imp en provenance PT'!N60,0)</f>
        <v>0</v>
      </c>
      <c r="O60" s="65">
        <f>IF(ISNUMBER('dont exp vers PT'!O60),'dont exp vers PT'!O60-'dont imp en provenance PT'!O60,0)</f>
        <v>0</v>
      </c>
      <c r="P60" s="73">
        <f>IF(ISNUMBER('dont exp vers PT'!P60),'dont exp vers PT'!P60-'dont imp en provenance PT'!P60,0)</f>
        <v>0</v>
      </c>
      <c r="Q60" s="22">
        <f t="shared" si="3"/>
        <v>914.51288500000032</v>
      </c>
    </row>
    <row r="61" spans="1:17" x14ac:dyDescent="0.2">
      <c r="A61" s="47"/>
      <c r="B61" s="18"/>
      <c r="C61" s="27"/>
      <c r="D61" s="20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77"/>
      <c r="Q61" s="50"/>
    </row>
    <row r="62" spans="1:17" x14ac:dyDescent="0.2">
      <c r="A62" s="47"/>
      <c r="B62" s="18"/>
      <c r="C62" s="27"/>
      <c r="D62" s="24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74"/>
      <c r="Q62" s="26"/>
    </row>
    <row r="63" spans="1:17" x14ac:dyDescent="0.2">
      <c r="A63" s="52" t="s">
        <v>27</v>
      </c>
      <c r="B63" s="18">
        <v>5</v>
      </c>
      <c r="C63" s="27"/>
      <c r="D63" s="20">
        <v>2007</v>
      </c>
      <c r="E63" s="21">
        <f>IF(ISNUMBER('dont exp vers PT'!E63),'dont exp vers PT'!E63-'dont imp en provenance PT'!E63,0)</f>
        <v>-54.114117999999991</v>
      </c>
      <c r="F63" s="21">
        <f>IF(ISNUMBER('dont exp vers PT'!F63),'dont exp vers PT'!F63-'dont imp en provenance PT'!F63,0)</f>
        <v>-54.15943200000001</v>
      </c>
      <c r="G63" s="21">
        <f>IF(ISNUMBER('dont exp vers PT'!G63),'dont exp vers PT'!G63-'dont imp en provenance PT'!G63,0)</f>
        <v>-64.371867000000009</v>
      </c>
      <c r="H63" s="21">
        <f>IF(ISNUMBER('dont exp vers PT'!H63),'dont exp vers PT'!H63-'dont imp en provenance PT'!H63,0)</f>
        <v>-71.483111000000008</v>
      </c>
      <c r="I63" s="21">
        <f>IF(ISNUMBER('dont exp vers PT'!I63),'dont exp vers PT'!I63-'dont imp en provenance PT'!I63,0)</f>
        <v>-48.551594000000037</v>
      </c>
      <c r="J63" s="21">
        <f>IF(ISNUMBER('dont exp vers PT'!J63),'dont exp vers PT'!J63-'dont imp en provenance PT'!J63,0)</f>
        <v>-19.323083000000011</v>
      </c>
      <c r="K63" s="21">
        <f>IF(ISNUMBER('dont exp vers PT'!K63),'dont exp vers PT'!K63-'dont imp en provenance PT'!K63,0)</f>
        <v>5.1633219999999795</v>
      </c>
      <c r="L63" s="21">
        <f>IF(ISNUMBER('dont exp vers PT'!L63),'dont exp vers PT'!L63-'dont imp en provenance PT'!L63,0)</f>
        <v>1.4068660000000222</v>
      </c>
      <c r="M63" s="21">
        <f>IF(ISNUMBER('dont exp vers PT'!M63),'dont exp vers PT'!M63-'dont imp en provenance PT'!M63,0)</f>
        <v>-1.9058670000000149</v>
      </c>
      <c r="N63" s="21">
        <f>IF(ISNUMBER('dont exp vers PT'!N63),'dont exp vers PT'!N63-'dont imp en provenance PT'!N63,0)</f>
        <v>-14.899227999999994</v>
      </c>
      <c r="O63" s="21">
        <f>IF(ISNUMBER('dont exp vers PT'!O63),'dont exp vers PT'!O63-'dont imp en provenance PT'!O63,0)</f>
        <v>-38.08214700000002</v>
      </c>
      <c r="P63" s="72">
        <f>IF(ISNUMBER('dont exp vers PT'!P63),'dont exp vers PT'!P63-'dont imp en provenance PT'!P63,0)</f>
        <v>-47.038668000000001</v>
      </c>
      <c r="Q63" s="22">
        <f>SUM(E63:P63)</f>
        <v>-407.35892699999999</v>
      </c>
    </row>
    <row r="64" spans="1:17" x14ac:dyDescent="0.2">
      <c r="A64" s="47"/>
      <c r="B64" s="18">
        <v>5</v>
      </c>
      <c r="C64" s="27"/>
      <c r="D64" s="20">
        <v>2008</v>
      </c>
      <c r="E64" s="21">
        <f>IF(ISNUMBER('dont exp vers PT'!E64),'dont exp vers PT'!E64-'dont imp en provenance PT'!E64,0)</f>
        <v>-53.526859999999971</v>
      </c>
      <c r="F64" s="21">
        <f>IF(ISNUMBER('dont exp vers PT'!F64),'dont exp vers PT'!F64-'dont imp en provenance PT'!F64,0)</f>
        <v>-49.583581999999979</v>
      </c>
      <c r="G64" s="21">
        <f>IF(ISNUMBER('dont exp vers PT'!G64),'dont exp vers PT'!G64-'dont imp en provenance PT'!G64,0)</f>
        <v>-44.080424000000022</v>
      </c>
      <c r="H64" s="21">
        <f>IF(ISNUMBER('dont exp vers PT'!H64),'dont exp vers PT'!H64-'dont imp en provenance PT'!H64,0)</f>
        <v>-50.106503999999973</v>
      </c>
      <c r="I64" s="21">
        <f>IF(ISNUMBER('dont exp vers PT'!I64),'dont exp vers PT'!I64-'dont imp en provenance PT'!I64,0)</f>
        <v>-45.341951999999992</v>
      </c>
      <c r="J64" s="21">
        <f>IF(ISNUMBER('dont exp vers PT'!J64),'dont exp vers PT'!J64-'dont imp en provenance PT'!J64,0)</f>
        <v>-14.485988999999989</v>
      </c>
      <c r="K64" s="21">
        <f>IF(ISNUMBER('dont exp vers PT'!K64),'dont exp vers PT'!K64-'dont imp en provenance PT'!K64,0)</f>
        <v>-9.2266659999999661</v>
      </c>
      <c r="L64" s="21">
        <f>IF(ISNUMBER('dont exp vers PT'!L64),'dont exp vers PT'!L64-'dont imp en provenance PT'!L64,0)</f>
        <v>-3.2336469999999906</v>
      </c>
      <c r="M64" s="21">
        <f>IF(ISNUMBER('dont exp vers PT'!M64),'dont exp vers PT'!M64-'dont imp en provenance PT'!M64,0)</f>
        <v>-6.653230999999991</v>
      </c>
      <c r="N64" s="21">
        <f>IF(ISNUMBER('dont exp vers PT'!N64),'dont exp vers PT'!N64-'dont imp en provenance PT'!N64,0)</f>
        <v>-19.692698000000007</v>
      </c>
      <c r="O64" s="21">
        <f>IF(ISNUMBER('dont exp vers PT'!O64),'dont exp vers PT'!O64-'dont imp en provenance PT'!O64,0)</f>
        <v>-22.830311999999992</v>
      </c>
      <c r="P64" s="72">
        <f>IF(ISNUMBER('dont exp vers PT'!P64),'dont exp vers PT'!P64-'dont imp en provenance PT'!P64,0)</f>
        <v>-53.963042999999942</v>
      </c>
      <c r="Q64" s="22">
        <f t="shared" ref="Q64:Q74" si="4">SUM(E64:P64)</f>
        <v>-372.7249079999998</v>
      </c>
    </row>
    <row r="65" spans="1:17" x14ac:dyDescent="0.2">
      <c r="A65" s="47"/>
      <c r="B65" s="18">
        <v>5</v>
      </c>
      <c r="C65" s="27"/>
      <c r="D65" s="20">
        <v>2009</v>
      </c>
      <c r="E65" s="21">
        <f>IF(ISNUMBER('dont exp vers PT'!E65),'dont exp vers PT'!E65-'dont imp en provenance PT'!E65,0)</f>
        <v>-58.769672000000014</v>
      </c>
      <c r="F65" s="21">
        <f>IF(ISNUMBER('dont exp vers PT'!F65),'dont exp vers PT'!F65-'dont imp en provenance PT'!F65,0)</f>
        <v>-29.831940999999972</v>
      </c>
      <c r="G65" s="21">
        <f>IF(ISNUMBER('dont exp vers PT'!G65),'dont exp vers PT'!G65-'dont imp en provenance PT'!G65,0)</f>
        <v>-44.842263000000003</v>
      </c>
      <c r="H65" s="21">
        <f>IF(ISNUMBER('dont exp vers PT'!H65),'dont exp vers PT'!H65-'dont imp en provenance PT'!H65,0)</f>
        <v>-58.912268000000097</v>
      </c>
      <c r="I65" s="21">
        <f>IF(ISNUMBER('dont exp vers PT'!I65),'dont exp vers PT'!I65-'dont imp en provenance PT'!I65,0)</f>
        <v>-53.850184999999954</v>
      </c>
      <c r="J65" s="21">
        <f>IF(ISNUMBER('dont exp vers PT'!J65),'dont exp vers PT'!J65-'dont imp en provenance PT'!J65,0)</f>
        <v>-10.193649000000036</v>
      </c>
      <c r="K65" s="21">
        <f>IF(ISNUMBER('dont exp vers PT'!K65),'dont exp vers PT'!K65-'dont imp en provenance PT'!K65,0)</f>
        <v>-4.5129829999999984</v>
      </c>
      <c r="L65" s="21">
        <f>IF(ISNUMBER('dont exp vers PT'!L65),'dont exp vers PT'!L65-'dont imp en provenance PT'!L65,0)</f>
        <v>1.8652070000000265</v>
      </c>
      <c r="M65" s="21">
        <f>IF(ISNUMBER('dont exp vers PT'!M65),'dont exp vers PT'!M65-'dont imp en provenance PT'!M65,0)</f>
        <v>-2.0956810000000132</v>
      </c>
      <c r="N65" s="21">
        <f>IF(ISNUMBER('dont exp vers PT'!N65),'dont exp vers PT'!N65-'dont imp en provenance PT'!N65,0)</f>
        <v>-2.9242279999999994</v>
      </c>
      <c r="O65" s="21">
        <f>IF(ISNUMBER('dont exp vers PT'!O65),'dont exp vers PT'!O65-'dont imp en provenance PT'!O65,0)</f>
        <v>-17.996464999999972</v>
      </c>
      <c r="P65" s="72">
        <f>IF(ISNUMBER('dont exp vers PT'!P65),'dont exp vers PT'!P65-'dont imp en provenance PT'!P65,0)</f>
        <v>-23.897574999999961</v>
      </c>
      <c r="Q65" s="22">
        <f t="shared" si="4"/>
        <v>-305.96170299999994</v>
      </c>
    </row>
    <row r="66" spans="1:17" x14ac:dyDescent="0.2">
      <c r="A66" s="47"/>
      <c r="B66" s="18">
        <v>5</v>
      </c>
      <c r="C66" s="27"/>
      <c r="D66" s="20">
        <v>2010</v>
      </c>
      <c r="E66" s="21">
        <f>IF(ISNUMBER('dont exp vers PT'!E66),'dont exp vers PT'!E66-'dont imp en provenance PT'!E66,0)</f>
        <v>-33.258714999999967</v>
      </c>
      <c r="F66" s="21">
        <f>IF(ISNUMBER('dont exp vers PT'!F66),'dont exp vers PT'!F66-'dont imp en provenance PT'!F66,0)</f>
        <v>-44.996880000000061</v>
      </c>
      <c r="G66" s="21">
        <f>IF(ISNUMBER('dont exp vers PT'!G66),'dont exp vers PT'!G66-'dont imp en provenance PT'!G66,0)</f>
        <v>-53.815986000000009</v>
      </c>
      <c r="H66" s="21">
        <f>IF(ISNUMBER('dont exp vers PT'!H66),'dont exp vers PT'!H66-'dont imp en provenance PT'!H66,0)</f>
        <v>-51.132868999999971</v>
      </c>
      <c r="I66" s="21">
        <f>IF(ISNUMBER('dont exp vers PT'!I66),'dont exp vers PT'!I66-'dont imp en provenance PT'!I66,0)</f>
        <v>-51.903426000000024</v>
      </c>
      <c r="J66" s="21">
        <f>IF(ISNUMBER('dont exp vers PT'!J66),'dont exp vers PT'!J66-'dont imp en provenance PT'!J66,0)</f>
        <v>-3.2858860000000476</v>
      </c>
      <c r="K66" s="21">
        <f>IF(ISNUMBER('dont exp vers PT'!K66),'dont exp vers PT'!K66-'dont imp en provenance PT'!K66,0)</f>
        <v>4.0065160000000049</v>
      </c>
      <c r="L66" s="21">
        <f>IF(ISNUMBER('dont exp vers PT'!L66),'dont exp vers PT'!L66-'dont imp en provenance PT'!L66,0)</f>
        <v>-6.6894749999999874</v>
      </c>
      <c r="M66" s="21">
        <f>IF(ISNUMBER('dont exp vers PT'!M66),'dont exp vers PT'!M66-'dont imp en provenance PT'!M66,0)</f>
        <v>-7.5227000000000146</v>
      </c>
      <c r="N66" s="21">
        <f>IF(ISNUMBER('dont exp vers PT'!N66),'dont exp vers PT'!N66-'dont imp en provenance PT'!N66,0)</f>
        <v>-0.5588749999999294</v>
      </c>
      <c r="O66" s="21">
        <f>IF(ISNUMBER('dont exp vers PT'!O66),'dont exp vers PT'!O66-'dont imp en provenance PT'!O66,0)</f>
        <v>-18.631673000000006</v>
      </c>
      <c r="P66" s="72">
        <f>IF(ISNUMBER('dont exp vers PT'!P66),'dont exp vers PT'!P66-'dont imp en provenance PT'!P66,0)</f>
        <v>-42.96010000000004</v>
      </c>
      <c r="Q66" s="22">
        <f t="shared" si="4"/>
        <v>-310.75006900000005</v>
      </c>
    </row>
    <row r="67" spans="1:17" x14ac:dyDescent="0.2">
      <c r="A67" s="47"/>
      <c r="B67" s="18">
        <v>5</v>
      </c>
      <c r="C67" s="27"/>
      <c r="D67" s="54" t="s">
        <v>23</v>
      </c>
      <c r="E67" s="21">
        <f>IF(ISNUMBER('dont exp vers PT'!E67),'dont exp vers PT'!E67-'dont imp en provenance PT'!E67,0)</f>
        <v>-27.723953999999935</v>
      </c>
      <c r="F67" s="21">
        <f>IF(ISNUMBER('dont exp vers PT'!F67),'dont exp vers PT'!F67-'dont imp en provenance PT'!F67,0)</f>
        <v>-30.088817999999975</v>
      </c>
      <c r="G67" s="21">
        <f>IF(ISNUMBER('dont exp vers PT'!G67),'dont exp vers PT'!G67-'dont imp en provenance PT'!G67,0)</f>
        <v>-21.626280000000037</v>
      </c>
      <c r="H67" s="21">
        <f>IF(ISNUMBER('dont exp vers PT'!H67),'dont exp vers PT'!H67-'dont imp en provenance PT'!H67,0)</f>
        <v>-69.132869999999969</v>
      </c>
      <c r="I67" s="21">
        <f>IF(ISNUMBER('dont exp vers PT'!I67),'dont exp vers PT'!I67-'dont imp en provenance PT'!I67,0)</f>
        <v>-53.432410999999973</v>
      </c>
      <c r="J67" s="21">
        <f>IF(ISNUMBER('dont exp vers PT'!J67),'dont exp vers PT'!J67-'dont imp en provenance PT'!J67,0)</f>
        <v>2.2335550000000097</v>
      </c>
      <c r="K67" s="21">
        <f>IF(ISNUMBER('dont exp vers PT'!K67),'dont exp vers PT'!K67-'dont imp en provenance PT'!K67,0)</f>
        <v>1.8773040000000236</v>
      </c>
      <c r="L67" s="21">
        <f>IF(ISNUMBER('dont exp vers PT'!L67),'dont exp vers PT'!L67-'dont imp en provenance PT'!L67,0)</f>
        <v>0.74776800000002197</v>
      </c>
      <c r="M67" s="21">
        <f>IF(ISNUMBER('dont exp vers PT'!M67),'dont exp vers PT'!M67-'dont imp en provenance PT'!M67,0)</f>
        <v>-1.3281729999999783</v>
      </c>
      <c r="N67" s="21">
        <f>IF(ISNUMBER('dont exp vers PT'!N67),'dont exp vers PT'!N67-'dont imp en provenance PT'!N67,0)</f>
        <v>-11.430332999999976</v>
      </c>
      <c r="O67" s="21">
        <f>IF(ISNUMBER('dont exp vers PT'!O67),'dont exp vers PT'!O67-'dont imp en provenance PT'!O67,0)</f>
        <v>-18.390980999999982</v>
      </c>
      <c r="P67" s="72">
        <f>IF(ISNUMBER('dont exp vers PT'!P67),'dont exp vers PT'!P67-'dont imp en provenance PT'!P67,0)</f>
        <v>-31.612531000000018</v>
      </c>
      <c r="Q67" s="22">
        <f t="shared" si="4"/>
        <v>-259.9077239999998</v>
      </c>
    </row>
    <row r="68" spans="1:17" x14ac:dyDescent="0.2">
      <c r="A68" s="47"/>
      <c r="B68" s="18">
        <v>5</v>
      </c>
      <c r="C68" s="27"/>
      <c r="D68" s="20">
        <v>2012</v>
      </c>
      <c r="E68" s="21">
        <f>IF(ISNUMBER('dont exp vers PT'!E68),'dont exp vers PT'!E68-'dont imp en provenance PT'!E68,0)</f>
        <v>-34.444497999999982</v>
      </c>
      <c r="F68" s="21">
        <f>IF(ISNUMBER('dont exp vers PT'!F68),'dont exp vers PT'!F68-'dont imp en provenance PT'!F68,0)</f>
        <v>-33.72551100000004</v>
      </c>
      <c r="G68" s="21">
        <f>IF(ISNUMBER('dont exp vers PT'!G68),'dont exp vers PT'!G68-'dont imp en provenance PT'!G68,0)</f>
        <v>-31.107948000000022</v>
      </c>
      <c r="H68" s="21">
        <f>IF(ISNUMBER('dont exp vers PT'!H68),'dont exp vers PT'!H68-'dont imp en provenance PT'!H68,0)</f>
        <v>-45.347424000000018</v>
      </c>
      <c r="I68" s="21">
        <f>IF(ISNUMBER('dont exp vers PT'!I68),'dont exp vers PT'!I68-'dont imp en provenance PT'!I68,0)</f>
        <v>-39.48659799999993</v>
      </c>
      <c r="J68" s="21">
        <f>IF(ISNUMBER('dont exp vers PT'!J68),'dont exp vers PT'!J68-'dont imp en provenance PT'!J68,0)</f>
        <v>-3.7853279999999785</v>
      </c>
      <c r="K68" s="21">
        <f>IF(ISNUMBER('dont exp vers PT'!K68),'dont exp vers PT'!K68-'dont imp en provenance PT'!K68,0)</f>
        <v>-9.8601730000000174</v>
      </c>
      <c r="L68" s="21">
        <f>IF(ISNUMBER('dont exp vers PT'!L68),'dont exp vers PT'!L68-'dont imp en provenance PT'!L68,0)</f>
        <v>-0.99303999999999348</v>
      </c>
      <c r="M68" s="21">
        <f>IF(ISNUMBER('dont exp vers PT'!M68),'dont exp vers PT'!M68-'dont imp en provenance PT'!M68,0)</f>
        <v>-8.9915430000000356</v>
      </c>
      <c r="N68" s="21">
        <f>IF(ISNUMBER('dont exp vers PT'!N68),'dont exp vers PT'!N68-'dont imp en provenance PT'!N68,0)</f>
        <v>-6.2453450000000288</v>
      </c>
      <c r="O68" s="21">
        <f>IF(ISNUMBER('dont exp vers PT'!O68),'dont exp vers PT'!O68-'dont imp en provenance PT'!O68,0)</f>
        <v>-20.482610999999991</v>
      </c>
      <c r="P68" s="72">
        <f>IF(ISNUMBER('dont exp vers PT'!P68),'dont exp vers PT'!P68-'dont imp en provenance PT'!P68,0)</f>
        <v>-33.36792399999996</v>
      </c>
      <c r="Q68" s="22">
        <f t="shared" si="4"/>
        <v>-267.837943</v>
      </c>
    </row>
    <row r="69" spans="1:17" x14ac:dyDescent="0.2">
      <c r="A69" s="47"/>
      <c r="B69" s="18">
        <v>5</v>
      </c>
      <c r="C69" s="27"/>
      <c r="D69" s="20">
        <v>2013</v>
      </c>
      <c r="E69" s="21">
        <f>IF(ISNUMBER('dont exp vers PT'!E69),'dont exp vers PT'!E69-'dont imp en provenance PT'!E69,0)</f>
        <v>-32.594496000000049</v>
      </c>
      <c r="F69" s="21">
        <f>IF(ISNUMBER('dont exp vers PT'!F69),'dont exp vers PT'!F69-'dont imp en provenance PT'!F69,0)</f>
        <v>-18.953726000000046</v>
      </c>
      <c r="G69" s="21">
        <f>IF(ISNUMBER('dont exp vers PT'!G69),'dont exp vers PT'!G69-'dont imp en provenance PT'!G69,0)</f>
        <v>-41.157702</v>
      </c>
      <c r="H69" s="21">
        <f>IF(ISNUMBER('dont exp vers PT'!H69),'dont exp vers PT'!H69-'dont imp en provenance PT'!H69,0)</f>
        <v>-57.519967999999949</v>
      </c>
      <c r="I69" s="21">
        <f>IF(ISNUMBER('dont exp vers PT'!I69),'dont exp vers PT'!I69-'dont imp en provenance PT'!I69,0)</f>
        <v>-47.874711000000019</v>
      </c>
      <c r="J69" s="21">
        <f>IF(ISNUMBER('dont exp vers PT'!J69),'dont exp vers PT'!J69-'dont imp en provenance PT'!J69,0)</f>
        <v>-13.540897000000001</v>
      </c>
      <c r="K69" s="21">
        <f>IF(ISNUMBER('dont exp vers PT'!K69),'dont exp vers PT'!K69-'dont imp en provenance PT'!K69,0)</f>
        <v>-10.484704999999977</v>
      </c>
      <c r="L69" s="21">
        <f>IF(ISNUMBER('dont exp vers PT'!L69),'dont exp vers PT'!L69-'dont imp en provenance PT'!L69,0)</f>
        <v>-6.5432200000000336</v>
      </c>
      <c r="M69" s="21">
        <f>IF(ISNUMBER('dont exp vers PT'!M69),'dont exp vers PT'!M69-'dont imp en provenance PT'!M69,0)</f>
        <v>-6.9538949999999602</v>
      </c>
      <c r="N69" s="21">
        <f>IF(ISNUMBER('dont exp vers PT'!N69),'dont exp vers PT'!N69-'dont imp en provenance PT'!N69,0)</f>
        <v>4.2158919999999824</v>
      </c>
      <c r="O69" s="21">
        <f>IF(ISNUMBER('dont exp vers PT'!O69),'dont exp vers PT'!O69-'dont imp en provenance PT'!O69,0)</f>
        <v>-10.467479999999938</v>
      </c>
      <c r="P69" s="72">
        <f>IF(ISNUMBER('dont exp vers PT'!P69),'dont exp vers PT'!P69-'dont imp en provenance PT'!P69,0)</f>
        <v>-44.887764999999973</v>
      </c>
      <c r="Q69" s="22">
        <f t="shared" si="4"/>
        <v>-286.76267299999995</v>
      </c>
    </row>
    <row r="70" spans="1:17" x14ac:dyDescent="0.2">
      <c r="A70" s="47"/>
      <c r="B70" s="18">
        <v>5</v>
      </c>
      <c r="C70" s="27"/>
      <c r="D70" s="20">
        <v>2014</v>
      </c>
      <c r="E70" s="21">
        <f>IF(ISNUMBER('dont exp vers PT'!E70),'dont exp vers PT'!E70-'dont imp en provenance PT'!E70,0)</f>
        <v>-50.193099000000046</v>
      </c>
      <c r="F70" s="21">
        <f>IF(ISNUMBER('dont exp vers PT'!F70),'dont exp vers PT'!F70-'dont imp en provenance PT'!F70,0)</f>
        <v>-36.369268000000005</v>
      </c>
      <c r="G70" s="21">
        <f>IF(ISNUMBER('dont exp vers PT'!G70),'dont exp vers PT'!G70-'dont imp en provenance PT'!G70,0)</f>
        <v>-38.322489000000047</v>
      </c>
      <c r="H70" s="21">
        <f>IF(ISNUMBER('dont exp vers PT'!H70),'dont exp vers PT'!H70-'dont imp en provenance PT'!H70,0)</f>
        <v>-67.453523000000047</v>
      </c>
      <c r="I70" s="21">
        <f>IF(ISNUMBER('dont exp vers PT'!I70),'dont exp vers PT'!I70-'dont imp en provenance PT'!I70,0)</f>
        <v>-37.945004000000012</v>
      </c>
      <c r="J70" s="21">
        <f>IF(ISNUMBER('dont exp vers PT'!J70),'dont exp vers PT'!J70-'dont imp en provenance PT'!J70,0)</f>
        <v>-5.2010109999999372</v>
      </c>
      <c r="K70" s="21">
        <f>IF(ISNUMBER('dont exp vers PT'!K70),'dont exp vers PT'!K70-'dont imp en provenance PT'!K70,0)</f>
        <v>-2.1510539999999736</v>
      </c>
      <c r="L70" s="21">
        <f>IF(ISNUMBER('dont exp vers PT'!L70),'dont exp vers PT'!L70-'dont imp en provenance PT'!L70,0)</f>
        <v>3.0523720000000054</v>
      </c>
      <c r="M70" s="21">
        <f>IF(ISNUMBER('dont exp vers PT'!M70),'dont exp vers PT'!M70-'dont imp en provenance PT'!M70,0)</f>
        <v>-3.3392809999999997</v>
      </c>
      <c r="N70" s="21">
        <f>IF(ISNUMBER('dont exp vers PT'!N70),'dont exp vers PT'!N70-'dont imp en provenance PT'!N70,0)</f>
        <v>-17.119429000000039</v>
      </c>
      <c r="O70" s="21">
        <f>IF(ISNUMBER('dont exp vers PT'!O70),'dont exp vers PT'!O70-'dont imp en provenance PT'!O70,0)</f>
        <v>-41.627269999999996</v>
      </c>
      <c r="P70" s="72">
        <f>IF(ISNUMBER('dont exp vers PT'!P70),'dont exp vers PT'!P70-'dont imp en provenance PT'!P70,0)</f>
        <v>-33.523540999999994</v>
      </c>
      <c r="Q70" s="22">
        <f t="shared" si="4"/>
        <v>-330.19259700000009</v>
      </c>
    </row>
    <row r="71" spans="1:17" x14ac:dyDescent="0.2">
      <c r="A71" s="47"/>
      <c r="B71" s="18">
        <v>5</v>
      </c>
      <c r="C71" s="27"/>
      <c r="D71" s="20">
        <v>2015</v>
      </c>
      <c r="E71" s="21">
        <f>IF(ISNUMBER('dont exp vers PT'!E71),'dont exp vers PT'!E71-'dont imp en provenance PT'!E71,0)</f>
        <v>-41.828050999999988</v>
      </c>
      <c r="F71" s="21">
        <f>IF(ISNUMBER('dont exp vers PT'!F71),'dont exp vers PT'!F71-'dont imp en provenance PT'!F71,0)</f>
        <v>-51.783731000000074</v>
      </c>
      <c r="G71" s="21">
        <f>IF(ISNUMBER('dont exp vers PT'!G71),'dont exp vers PT'!G71-'dont imp en provenance PT'!G71,0)</f>
        <v>-40.228291000000041</v>
      </c>
      <c r="H71" s="21">
        <f>IF(ISNUMBER('dont exp vers PT'!H71),'dont exp vers PT'!H71-'dont imp en provenance PT'!H71,0)</f>
        <v>-56.860216000000037</v>
      </c>
      <c r="I71" s="21">
        <f>IF(ISNUMBER('dont exp vers PT'!I71),'dont exp vers PT'!I71-'dont imp en provenance PT'!I71,0)</f>
        <v>-58.95940200000004</v>
      </c>
      <c r="J71" s="21">
        <f>IF(ISNUMBER('dont exp vers PT'!J71),'dont exp vers PT'!J71-'dont imp en provenance PT'!J71,0)</f>
        <v>-19.354115000000021</v>
      </c>
      <c r="K71" s="21">
        <f>IF(ISNUMBER('dont exp vers PT'!K71),'dont exp vers PT'!K71-'dont imp en provenance PT'!K71,0)</f>
        <v>-1.9004099999999937</v>
      </c>
      <c r="L71" s="21">
        <f>IF(ISNUMBER('dont exp vers PT'!L71),'dont exp vers PT'!L71-'dont imp en provenance PT'!L71,0)</f>
        <v>-2.8791840000000235</v>
      </c>
      <c r="M71" s="21">
        <f>IF(ISNUMBER('dont exp vers PT'!M71),'dont exp vers PT'!M71-'dont imp en provenance PT'!M71,0)</f>
        <v>-4.6033649999999966</v>
      </c>
      <c r="N71" s="21">
        <f>IF(ISNUMBER('dont exp vers PT'!N71),'dont exp vers PT'!N71-'dont imp en provenance PT'!N71,0)</f>
        <v>-20.526177000000018</v>
      </c>
      <c r="O71" s="21">
        <f>IF(ISNUMBER('dont exp vers PT'!O71),'dont exp vers PT'!O71-'dont imp en provenance PT'!O71,0)</f>
        <v>-36.33292499999996</v>
      </c>
      <c r="P71" s="72">
        <f>IF(ISNUMBER('dont exp vers PT'!P71),'dont exp vers PT'!P71-'dont imp en provenance PT'!P71,0)</f>
        <v>-35.013245999999953</v>
      </c>
      <c r="Q71" s="22">
        <f t="shared" si="4"/>
        <v>-370.26911300000017</v>
      </c>
    </row>
    <row r="72" spans="1:17" x14ac:dyDescent="0.2">
      <c r="A72" s="47"/>
      <c r="B72" s="18">
        <v>5</v>
      </c>
      <c r="C72" s="27"/>
      <c r="D72" s="20">
        <v>2016</v>
      </c>
      <c r="E72" s="21">
        <f>IF(ISNUMBER('dont exp vers PT'!E72),'dont exp vers PT'!E72-'dont imp en provenance PT'!E72,0)</f>
        <v>-50.190387999999956</v>
      </c>
      <c r="F72" s="21">
        <f>IF(ISNUMBER('dont exp vers PT'!F72),'dont exp vers PT'!F72-'dont imp en provenance PT'!F72,0)</f>
        <v>-33.630714000000012</v>
      </c>
      <c r="G72" s="21">
        <f>IF(ISNUMBER('dont exp vers PT'!G72),'dont exp vers PT'!G72-'dont imp en provenance PT'!G72,0)</f>
        <v>-58.218268000000052</v>
      </c>
      <c r="H72" s="21">
        <f>IF(ISNUMBER('dont exp vers PT'!H72),'dont exp vers PT'!H72-'dont imp en provenance PT'!H72,0)</f>
        <v>-60.931931000000077</v>
      </c>
      <c r="I72" s="21">
        <f>IF(ISNUMBER('dont exp vers PT'!I72),'dont exp vers PT'!I72-'dont imp en provenance PT'!I72,0)</f>
        <v>-38.989641000000006</v>
      </c>
      <c r="J72" s="21">
        <f>IF(ISNUMBER('dont exp vers PT'!J72),'dont exp vers PT'!J72-'dont imp en provenance PT'!J72,0)</f>
        <v>-11.540013999999999</v>
      </c>
      <c r="K72" s="21">
        <f>IF(ISNUMBER('dont exp vers PT'!K72),'dont exp vers PT'!K72-'dont imp en provenance PT'!K72,0)</f>
        <v>-2.4672079999999852</v>
      </c>
      <c r="L72" s="21">
        <f>IF(ISNUMBER('dont exp vers PT'!L72),'dont exp vers PT'!L72-'dont imp en provenance PT'!L72,0)</f>
        <v>-6.0154810000000225</v>
      </c>
      <c r="M72" s="21">
        <f>IF(ISNUMBER('dont exp vers PT'!M72),'dont exp vers PT'!M72-'dont imp en provenance PT'!M72,0)</f>
        <v>-6.2300949999999915</v>
      </c>
      <c r="N72" s="21">
        <f>IF(ISNUMBER('dont exp vers PT'!N72),'dont exp vers PT'!N72-'dont imp en provenance PT'!N72,0)</f>
        <v>-5.19385699999998</v>
      </c>
      <c r="O72" s="21">
        <f>IF(ISNUMBER('dont exp vers PT'!O72),'dont exp vers PT'!O72-'dont imp en provenance PT'!O72,0)</f>
        <v>-21.631586999999968</v>
      </c>
      <c r="P72" s="72">
        <f>IF(ISNUMBER('dont exp vers PT'!P72),'dont exp vers PT'!P72-'dont imp en provenance PT'!P72,0)</f>
        <v>-49.878430000000009</v>
      </c>
      <c r="Q72" s="22">
        <f t="shared" si="4"/>
        <v>-344.91761400000007</v>
      </c>
    </row>
    <row r="73" spans="1:17" x14ac:dyDescent="0.2">
      <c r="A73" s="47"/>
      <c r="B73" s="18">
        <v>5</v>
      </c>
      <c r="C73" s="27"/>
      <c r="D73" s="20">
        <v>2017</v>
      </c>
      <c r="E73" s="21">
        <f>IF(ISNUMBER('dont exp vers PT'!E73),'dont exp vers PT'!E73-'dont imp en provenance PT'!E73,0)</f>
        <v>-67.192864000000014</v>
      </c>
      <c r="F73" s="21">
        <f>IF(ISNUMBER('dont exp vers PT'!F73),'dont exp vers PT'!F73-'dont imp en provenance PT'!F73,0)</f>
        <v>-49.803833999999966</v>
      </c>
      <c r="G73" s="21">
        <f>IF(ISNUMBER('dont exp vers PT'!G73),'dont exp vers PT'!G73-'dont imp en provenance PT'!G73,0)</f>
        <v>-68.227799000000033</v>
      </c>
      <c r="H73" s="21">
        <f>IF(ISNUMBER('dont exp vers PT'!H73),'dont exp vers PT'!H73-'dont imp en provenance PT'!H73,0)</f>
        <v>-86.224711000000013</v>
      </c>
      <c r="I73" s="21">
        <f>IF(ISNUMBER('dont exp vers PT'!I73),'dont exp vers PT'!I73-'dont imp en provenance PT'!I73,0)</f>
        <v>-79.005315999999965</v>
      </c>
      <c r="J73" s="21">
        <f>IF(ISNUMBER('dont exp vers PT'!J73),'dont exp vers PT'!J73-'dont imp en provenance PT'!J73,0)</f>
        <v>-20.125610000000023</v>
      </c>
      <c r="K73" s="21">
        <f>IF(ISNUMBER('dont exp vers PT'!K73),'dont exp vers PT'!K73-'dont imp en provenance PT'!K73,0)</f>
        <v>-13.491459999999989</v>
      </c>
      <c r="L73" s="21">
        <f>IF(ISNUMBER('dont exp vers PT'!L73),'dont exp vers PT'!L73-'dont imp en provenance PT'!L73,0)</f>
        <v>-11.55408199999998</v>
      </c>
      <c r="M73" s="21">
        <f>IF(ISNUMBER('dont exp vers PT'!M73),'dont exp vers PT'!M73-'dont imp en provenance PT'!M73,0)</f>
        <v>-8.6837459999999851</v>
      </c>
      <c r="N73" s="21">
        <f>IF(ISNUMBER('dont exp vers PT'!N73),'dont exp vers PT'!N73-'dont imp en provenance PT'!N73,0)</f>
        <v>-6.527688999999981</v>
      </c>
      <c r="O73" s="65">
        <f>IF(ISNUMBER('dont exp vers PT'!O73),'dont exp vers PT'!O73-'dont imp en provenance PT'!O73,0)</f>
        <v>-13.861283000000071</v>
      </c>
      <c r="P73" s="73">
        <f>IF(ISNUMBER('dont exp vers PT'!P73),'dont exp vers PT'!P73-'dont imp en provenance PT'!P73,0)</f>
        <v>-51.581641999999988</v>
      </c>
      <c r="Q73" s="22">
        <f t="shared" si="4"/>
        <v>-476.280036</v>
      </c>
    </row>
    <row r="74" spans="1:17" x14ac:dyDescent="0.2">
      <c r="A74" s="47"/>
      <c r="B74" s="18">
        <v>5</v>
      </c>
      <c r="C74" s="27"/>
      <c r="D74" s="20">
        <v>2018</v>
      </c>
      <c r="E74" s="21">
        <f>IF(ISNUMBER('dont exp vers PT'!E74),'dont exp vers PT'!E74-'dont imp en provenance PT'!E74,0)</f>
        <v>-42.562792999999999</v>
      </c>
      <c r="F74" s="21">
        <f>IF(ISNUMBER('dont exp vers PT'!F74),'dont exp vers PT'!F74-'dont imp en provenance PT'!F74,0)</f>
        <v>-30.234660000000048</v>
      </c>
      <c r="G74" s="21">
        <f>IF(ISNUMBER('dont exp vers PT'!G74),'dont exp vers PT'!G74-'dont imp en provenance PT'!G74,0)</f>
        <v>-45.72023999999999</v>
      </c>
      <c r="H74" s="21">
        <f>IF(ISNUMBER('dont exp vers PT'!H74),'dont exp vers PT'!H74-'dont imp en provenance PT'!H74,0)</f>
        <v>-50.331726000000032</v>
      </c>
      <c r="I74" s="21">
        <f>IF(ISNUMBER('dont exp vers PT'!I74),'dont exp vers PT'!I74-'dont imp en provenance PT'!I74,0)</f>
        <v>-85.322810999999973</v>
      </c>
      <c r="J74" s="21">
        <f>IF(ISNUMBER('dont exp vers PT'!J74),'dont exp vers PT'!J74-'dont imp en provenance PT'!J74,0)</f>
        <v>-19.450529999999986</v>
      </c>
      <c r="K74" s="21">
        <f>IF(ISNUMBER('dont exp vers PT'!K74),'dont exp vers PT'!K74-'dont imp en provenance PT'!K74,0)</f>
        <v>-0.96764499999997611</v>
      </c>
      <c r="L74" s="21">
        <f>IF(ISNUMBER('dont exp vers PT'!L74),'dont exp vers PT'!L74-'dont imp en provenance PT'!L74,0)</f>
        <v>0</v>
      </c>
      <c r="M74" s="21">
        <f>IF(ISNUMBER('dont exp vers PT'!M74),'dont exp vers PT'!M74-'dont imp en provenance PT'!M74,0)</f>
        <v>0</v>
      </c>
      <c r="N74" s="21">
        <f>IF(ISNUMBER('dont exp vers PT'!N74),'dont exp vers PT'!N74-'dont imp en provenance PT'!N74,0)</f>
        <v>0</v>
      </c>
      <c r="O74" s="65">
        <f>IF(ISNUMBER('dont exp vers PT'!O74),'dont exp vers PT'!O74-'dont imp en provenance PT'!O74,0)</f>
        <v>0</v>
      </c>
      <c r="P74" s="73">
        <f>IF(ISNUMBER('dont exp vers PT'!P74),'dont exp vers PT'!P74-'dont imp en provenance PT'!P74,0)</f>
        <v>0</v>
      </c>
      <c r="Q74" s="22">
        <f t="shared" si="4"/>
        <v>-274.59040500000003</v>
      </c>
    </row>
    <row r="75" spans="1:17" x14ac:dyDescent="0.2">
      <c r="A75" s="47"/>
      <c r="B75" s="18"/>
      <c r="C75" s="27"/>
      <c r="D75" s="20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72"/>
      <c r="Q75" s="22"/>
    </row>
    <row r="76" spans="1:17" x14ac:dyDescent="0.2">
      <c r="A76" s="47"/>
      <c r="B76" s="18"/>
      <c r="C76" s="27"/>
      <c r="D76" s="24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74"/>
      <c r="Q76" s="26"/>
    </row>
    <row r="77" spans="1:17" x14ac:dyDescent="0.2">
      <c r="A77" s="52" t="s">
        <v>28</v>
      </c>
      <c r="B77" s="18">
        <v>6</v>
      </c>
      <c r="C77" s="27"/>
      <c r="D77" s="20">
        <v>2007</v>
      </c>
      <c r="E77" s="21">
        <f>IF(ISNUMBER('dont exp vers PT'!E77),'dont exp vers PT'!E77-'dont imp en provenance PT'!E77,0)</f>
        <v>-170.08959199999998</v>
      </c>
      <c r="F77" s="21">
        <f>IF(ISNUMBER('dont exp vers PT'!F77),'dont exp vers PT'!F77-'dont imp en provenance PT'!F77,0)</f>
        <v>-152.01249900000002</v>
      </c>
      <c r="G77" s="21">
        <f>IF(ISNUMBER('dont exp vers PT'!G77),'dont exp vers PT'!G77-'dont imp en provenance PT'!G77,0)</f>
        <v>-171.46267899999998</v>
      </c>
      <c r="H77" s="21">
        <f>IF(ISNUMBER('dont exp vers PT'!H77),'dont exp vers PT'!H77-'dont imp en provenance PT'!H77,0)</f>
        <v>-180.21974399999999</v>
      </c>
      <c r="I77" s="21">
        <f>IF(ISNUMBER('dont exp vers PT'!I77),'dont exp vers PT'!I77-'dont imp en provenance PT'!I77,0)</f>
        <v>-193.034097</v>
      </c>
      <c r="J77" s="21">
        <f>IF(ISNUMBER('dont exp vers PT'!J77),'dont exp vers PT'!J77-'dont imp en provenance PT'!J77,0)</f>
        <v>-164.91047500000002</v>
      </c>
      <c r="K77" s="21">
        <f>IF(ISNUMBER('dont exp vers PT'!K77),'dont exp vers PT'!K77-'dont imp en provenance PT'!K77,0)</f>
        <v>-167.07996600000007</v>
      </c>
      <c r="L77" s="21">
        <f>IF(ISNUMBER('dont exp vers PT'!L77),'dont exp vers PT'!L77-'dont imp en provenance PT'!L77,0)</f>
        <v>-171.86768199999997</v>
      </c>
      <c r="M77" s="21">
        <f>IF(ISNUMBER('dont exp vers PT'!M77),'dont exp vers PT'!M77-'dont imp en provenance PT'!M77,0)</f>
        <v>-169.43274300000002</v>
      </c>
      <c r="N77" s="21">
        <f>IF(ISNUMBER('dont exp vers PT'!N77),'dont exp vers PT'!N77-'dont imp en provenance PT'!N77,0)</f>
        <v>-179.74869599999997</v>
      </c>
      <c r="O77" s="21">
        <f>IF(ISNUMBER('dont exp vers PT'!O77),'dont exp vers PT'!O77-'dont imp en provenance PT'!O77,0)</f>
        <v>-161.22441400000002</v>
      </c>
      <c r="P77" s="72">
        <f>IF(ISNUMBER('dont exp vers PT'!P77),'dont exp vers PT'!P77-'dont imp en provenance PT'!P77,0)</f>
        <v>-185.15433499999995</v>
      </c>
      <c r="Q77" s="22">
        <f>SUM(E77:P77)</f>
        <v>-2066.236922</v>
      </c>
    </row>
    <row r="78" spans="1:17" x14ac:dyDescent="0.2">
      <c r="A78" s="47"/>
      <c r="B78" s="18">
        <v>6</v>
      </c>
      <c r="C78" s="27"/>
      <c r="D78" s="20">
        <v>2008</v>
      </c>
      <c r="E78" s="21">
        <f>IF(ISNUMBER('dont exp vers PT'!E78),'dont exp vers PT'!E78-'dont imp en provenance PT'!E78,0)</f>
        <v>-190.86076399999993</v>
      </c>
      <c r="F78" s="21">
        <f>IF(ISNUMBER('dont exp vers PT'!F78),'dont exp vers PT'!F78-'dont imp en provenance PT'!F78,0)</f>
        <v>-172.62673000000001</v>
      </c>
      <c r="G78" s="21">
        <f>IF(ISNUMBER('dont exp vers PT'!G78),'dont exp vers PT'!G78-'dont imp en provenance PT'!G78,0)</f>
        <v>-197.75451800000013</v>
      </c>
      <c r="H78" s="21">
        <f>IF(ISNUMBER('dont exp vers PT'!H78),'dont exp vers PT'!H78-'dont imp en provenance PT'!H78,0)</f>
        <v>-204.83669299999997</v>
      </c>
      <c r="I78" s="21">
        <f>IF(ISNUMBER('dont exp vers PT'!I78),'dont exp vers PT'!I78-'dont imp en provenance PT'!I78,0)</f>
        <v>-178.5685499999999</v>
      </c>
      <c r="J78" s="21">
        <f>IF(ISNUMBER('dont exp vers PT'!J78),'dont exp vers PT'!J78-'dont imp en provenance PT'!J78,0)</f>
        <v>-193.10746900000004</v>
      </c>
      <c r="K78" s="21">
        <f>IF(ISNUMBER('dont exp vers PT'!K78),'dont exp vers PT'!K78-'dont imp en provenance PT'!K78,0)</f>
        <v>-185.04934400000002</v>
      </c>
      <c r="L78" s="21">
        <f>IF(ISNUMBER('dont exp vers PT'!L78),'dont exp vers PT'!L78-'dont imp en provenance PT'!L78,0)</f>
        <v>-155.49623200000002</v>
      </c>
      <c r="M78" s="21">
        <f>IF(ISNUMBER('dont exp vers PT'!M78),'dont exp vers PT'!M78-'dont imp en provenance PT'!M78,0)</f>
        <v>-179.31267099999997</v>
      </c>
      <c r="N78" s="21">
        <f>IF(ISNUMBER('dont exp vers PT'!N78),'dont exp vers PT'!N78-'dont imp en provenance PT'!N78,0)</f>
        <v>-174.680857</v>
      </c>
      <c r="O78" s="21">
        <f>IF(ISNUMBER('dont exp vers PT'!O78),'dont exp vers PT'!O78-'dont imp en provenance PT'!O78,0)</f>
        <v>-158.41316000000003</v>
      </c>
      <c r="P78" s="72">
        <f>IF(ISNUMBER('dont exp vers PT'!P78),'dont exp vers PT'!P78-'dont imp en provenance PT'!P78,0)</f>
        <v>-183.52963699999998</v>
      </c>
      <c r="Q78" s="22">
        <f t="shared" ref="Q78:Q88" si="5">SUM(E78:P78)</f>
        <v>-2174.236625</v>
      </c>
    </row>
    <row r="79" spans="1:17" x14ac:dyDescent="0.2">
      <c r="A79" s="47"/>
      <c r="B79" s="18">
        <v>6</v>
      </c>
      <c r="C79" s="27"/>
      <c r="D79" s="20">
        <v>2009</v>
      </c>
      <c r="E79" s="21">
        <f>IF(ISNUMBER('dont exp vers PT'!E79),'dont exp vers PT'!E79-'dont imp en provenance PT'!E79,0)</f>
        <v>-151.63633899999996</v>
      </c>
      <c r="F79" s="21">
        <f>IF(ISNUMBER('dont exp vers PT'!F79),'dont exp vers PT'!F79-'dont imp en provenance PT'!F79,0)</f>
        <v>-151.37629299999995</v>
      </c>
      <c r="G79" s="21">
        <f>IF(ISNUMBER('dont exp vers PT'!G79),'dont exp vers PT'!G79-'dont imp en provenance PT'!G79,0)</f>
        <v>-199.54984199999996</v>
      </c>
      <c r="H79" s="21">
        <f>IF(ISNUMBER('dont exp vers PT'!H79),'dont exp vers PT'!H79-'dont imp en provenance PT'!H79,0)</f>
        <v>-184.63487000000001</v>
      </c>
      <c r="I79" s="21">
        <f>IF(ISNUMBER('dont exp vers PT'!I79),'dont exp vers PT'!I79-'dont imp en provenance PT'!I79,0)</f>
        <v>-150.42173100000002</v>
      </c>
      <c r="J79" s="21">
        <f>IF(ISNUMBER('dont exp vers PT'!J79),'dont exp vers PT'!J79-'dont imp en provenance PT'!J79,0)</f>
        <v>-144.57211700000005</v>
      </c>
      <c r="K79" s="21">
        <f>IF(ISNUMBER('dont exp vers PT'!K79),'dont exp vers PT'!K79-'dont imp en provenance PT'!K79,0)</f>
        <v>-143.90289100000001</v>
      </c>
      <c r="L79" s="21">
        <f>IF(ISNUMBER('dont exp vers PT'!L79),'dont exp vers PT'!L79-'dont imp en provenance PT'!L79,0)</f>
        <v>-124.79308100000003</v>
      </c>
      <c r="M79" s="21">
        <f>IF(ISNUMBER('dont exp vers PT'!M79),'dont exp vers PT'!M79-'dont imp en provenance PT'!M79,0)</f>
        <v>-130.51966399999998</v>
      </c>
      <c r="N79" s="21">
        <f>IF(ISNUMBER('dont exp vers PT'!N79),'dont exp vers PT'!N79-'dont imp en provenance PT'!N79,0)</f>
        <v>-131.99962800000006</v>
      </c>
      <c r="O79" s="21">
        <f>IF(ISNUMBER('dont exp vers PT'!O79),'dont exp vers PT'!O79-'dont imp en provenance PT'!O79,0)</f>
        <v>-148.33759300000008</v>
      </c>
      <c r="P79" s="72">
        <f>IF(ISNUMBER('dont exp vers PT'!P79),'dont exp vers PT'!P79-'dont imp en provenance PT'!P79,0)</f>
        <v>-178.03896299999997</v>
      </c>
      <c r="Q79" s="22">
        <f t="shared" si="5"/>
        <v>-1839.7830119999999</v>
      </c>
    </row>
    <row r="80" spans="1:17" x14ac:dyDescent="0.2">
      <c r="A80" s="47"/>
      <c r="B80" s="18">
        <v>6</v>
      </c>
      <c r="C80" s="27"/>
      <c r="D80" s="20">
        <v>2010</v>
      </c>
      <c r="E80" s="21">
        <f>IF(ISNUMBER('dont exp vers PT'!E80),'dont exp vers PT'!E80-'dont imp en provenance PT'!E80,0)</f>
        <v>-160.74864799999995</v>
      </c>
      <c r="F80" s="21">
        <f>IF(ISNUMBER('dont exp vers PT'!F80),'dont exp vers PT'!F80-'dont imp en provenance PT'!F80,0)</f>
        <v>-146.57406400000005</v>
      </c>
      <c r="G80" s="21">
        <f>IF(ISNUMBER('dont exp vers PT'!G80),'dont exp vers PT'!G80-'dont imp en provenance PT'!G80,0)</f>
        <v>-219.79357399999998</v>
      </c>
      <c r="H80" s="21">
        <f>IF(ISNUMBER('dont exp vers PT'!H80),'dont exp vers PT'!H80-'dont imp en provenance PT'!H80,0)</f>
        <v>-194.91744399999996</v>
      </c>
      <c r="I80" s="21">
        <f>IF(ISNUMBER('dont exp vers PT'!I80),'dont exp vers PT'!I80-'dont imp en provenance PT'!I80,0)</f>
        <v>-185.91782999999992</v>
      </c>
      <c r="J80" s="21">
        <f>IF(ISNUMBER('dont exp vers PT'!J80),'dont exp vers PT'!J80-'dont imp en provenance PT'!J80,0)</f>
        <v>-219.23934400000002</v>
      </c>
      <c r="K80" s="21">
        <f>IF(ISNUMBER('dont exp vers PT'!K80),'dont exp vers PT'!K80-'dont imp en provenance PT'!K80,0)</f>
        <v>-180.33564700000002</v>
      </c>
      <c r="L80" s="21">
        <f>IF(ISNUMBER('dont exp vers PT'!L80),'dont exp vers PT'!L80-'dont imp en provenance PT'!L80,0)</f>
        <v>-184.79302400000006</v>
      </c>
      <c r="M80" s="21">
        <f>IF(ISNUMBER('dont exp vers PT'!M80),'dont exp vers PT'!M80-'dont imp en provenance PT'!M80,0)</f>
        <v>-189.50129600000008</v>
      </c>
      <c r="N80" s="21">
        <f>IF(ISNUMBER('dont exp vers PT'!N80),'dont exp vers PT'!N80-'dont imp en provenance PT'!N80,0)</f>
        <v>-164.08446800000013</v>
      </c>
      <c r="O80" s="21">
        <f>IF(ISNUMBER('dont exp vers PT'!O80),'dont exp vers PT'!O80-'dont imp en provenance PT'!O80,0)</f>
        <v>-194.57468999999995</v>
      </c>
      <c r="P80" s="72">
        <f>IF(ISNUMBER('dont exp vers PT'!P80),'dont exp vers PT'!P80-'dont imp en provenance PT'!P80,0)</f>
        <v>-199.98642300000009</v>
      </c>
      <c r="Q80" s="22">
        <f t="shared" si="5"/>
        <v>-2240.4664520000006</v>
      </c>
    </row>
    <row r="81" spans="1:17" x14ac:dyDescent="0.2">
      <c r="A81" s="47"/>
      <c r="B81" s="18">
        <v>6</v>
      </c>
      <c r="C81" s="27"/>
      <c r="D81" s="54" t="s">
        <v>23</v>
      </c>
      <c r="E81" s="21">
        <f>IF(ISNUMBER('dont exp vers PT'!E81),'dont exp vers PT'!E81-'dont imp en provenance PT'!E81,0)</f>
        <v>-215.9560119999999</v>
      </c>
      <c r="F81" s="21">
        <f>IF(ISNUMBER('dont exp vers PT'!F81),'dont exp vers PT'!F81-'dont imp en provenance PT'!F81,0)</f>
        <v>-231.22575999999998</v>
      </c>
      <c r="G81" s="21">
        <f>IF(ISNUMBER('dont exp vers PT'!G81),'dont exp vers PT'!G81-'dont imp en provenance PT'!G81,0)</f>
        <v>-290.03724</v>
      </c>
      <c r="H81" s="21">
        <f>IF(ISNUMBER('dont exp vers PT'!H81),'dont exp vers PT'!H81-'dont imp en provenance PT'!H81,0)</f>
        <v>-251.194636</v>
      </c>
      <c r="I81" s="21">
        <f>IF(ISNUMBER('dont exp vers PT'!I81),'dont exp vers PT'!I81-'dont imp en provenance PT'!I81,0)</f>
        <v>-264.30501799999996</v>
      </c>
      <c r="J81" s="21">
        <f>IF(ISNUMBER('dont exp vers PT'!J81),'dont exp vers PT'!J81-'dont imp en provenance PT'!J81,0)</f>
        <v>-240.97291099999993</v>
      </c>
      <c r="K81" s="21">
        <f>IF(ISNUMBER('dont exp vers PT'!K81),'dont exp vers PT'!K81-'dont imp en provenance PT'!K81,0)</f>
        <v>-198.93329199999999</v>
      </c>
      <c r="L81" s="21">
        <f>IF(ISNUMBER('dont exp vers PT'!L81),'dont exp vers PT'!L81-'dont imp en provenance PT'!L81,0)</f>
        <v>-217.36747099999997</v>
      </c>
      <c r="M81" s="21">
        <f>IF(ISNUMBER('dont exp vers PT'!M81),'dont exp vers PT'!M81-'dont imp en provenance PT'!M81,0)</f>
        <v>-187.59488400000004</v>
      </c>
      <c r="N81" s="21">
        <f>IF(ISNUMBER('dont exp vers PT'!N81),'dont exp vers PT'!N81-'dont imp en provenance PT'!N81,0)</f>
        <v>-200.01385299999998</v>
      </c>
      <c r="O81" s="21">
        <f>IF(ISNUMBER('dont exp vers PT'!O81),'dont exp vers PT'!O81-'dont imp en provenance PT'!O81,0)</f>
        <v>-189.46239899999995</v>
      </c>
      <c r="P81" s="72">
        <f>IF(ISNUMBER('dont exp vers PT'!P81),'dont exp vers PT'!P81-'dont imp en provenance PT'!P81,0)</f>
        <v>-201.70103299999994</v>
      </c>
      <c r="Q81" s="22">
        <f t="shared" si="5"/>
        <v>-2688.7645089999996</v>
      </c>
    </row>
    <row r="82" spans="1:17" x14ac:dyDescent="0.2">
      <c r="A82" s="47"/>
      <c r="B82" s="18">
        <v>6</v>
      </c>
      <c r="C82" s="27"/>
      <c r="D82" s="20">
        <v>2012</v>
      </c>
      <c r="E82" s="21">
        <f>IF(ISNUMBER('dont exp vers PT'!E82),'dont exp vers PT'!E82-'dont imp en provenance PT'!E82,0)</f>
        <v>-204.57316299999997</v>
      </c>
      <c r="F82" s="21">
        <f>IF(ISNUMBER('dont exp vers PT'!F82),'dont exp vers PT'!F82-'dont imp en provenance PT'!F82,0)</f>
        <v>-205.01979299999996</v>
      </c>
      <c r="G82" s="21">
        <f>IF(ISNUMBER('dont exp vers PT'!G82),'dont exp vers PT'!G82-'dont imp en provenance PT'!G82,0)</f>
        <v>-223.20209400000002</v>
      </c>
      <c r="H82" s="21">
        <f>IF(ISNUMBER('dont exp vers PT'!H82),'dont exp vers PT'!H82-'dont imp en provenance PT'!H82,0)</f>
        <v>-229.49190099999996</v>
      </c>
      <c r="I82" s="21">
        <f>IF(ISNUMBER('dont exp vers PT'!I82),'dont exp vers PT'!I82-'dont imp en provenance PT'!I82,0)</f>
        <v>-243.94678999999996</v>
      </c>
      <c r="J82" s="21">
        <f>IF(ISNUMBER('dont exp vers PT'!J82),'dont exp vers PT'!J82-'dont imp en provenance PT'!J82,0)</f>
        <v>-238.721518</v>
      </c>
      <c r="K82" s="21">
        <f>IF(ISNUMBER('dont exp vers PT'!K82),'dont exp vers PT'!K82-'dont imp en provenance PT'!K82,0)</f>
        <v>-211.83955900000001</v>
      </c>
      <c r="L82" s="21">
        <f>IF(ISNUMBER('dont exp vers PT'!L82),'dont exp vers PT'!L82-'dont imp en provenance PT'!L82,0)</f>
        <v>-187.37305000000003</v>
      </c>
      <c r="M82" s="21">
        <f>IF(ISNUMBER('dont exp vers PT'!M82),'dont exp vers PT'!M82-'dont imp en provenance PT'!M82,0)</f>
        <v>-182.67561200000011</v>
      </c>
      <c r="N82" s="21">
        <f>IF(ISNUMBER('dont exp vers PT'!N82),'dont exp vers PT'!N82-'dont imp en provenance PT'!N82,0)</f>
        <v>-198.291135</v>
      </c>
      <c r="O82" s="21">
        <f>IF(ISNUMBER('dont exp vers PT'!O82),'dont exp vers PT'!O82-'dont imp en provenance PT'!O82,0)</f>
        <v>-185.14782499999998</v>
      </c>
      <c r="P82" s="72">
        <f>IF(ISNUMBER('dont exp vers PT'!P82),'dont exp vers PT'!P82-'dont imp en provenance PT'!P82,0)</f>
        <v>-174.82260499999998</v>
      </c>
      <c r="Q82" s="22">
        <f t="shared" si="5"/>
        <v>-2485.1050449999998</v>
      </c>
    </row>
    <row r="83" spans="1:17" x14ac:dyDescent="0.2">
      <c r="A83" s="47"/>
      <c r="B83" s="18">
        <v>6</v>
      </c>
      <c r="C83" s="27"/>
      <c r="D83" s="20">
        <v>2013</v>
      </c>
      <c r="E83" s="21">
        <f>IF(ISNUMBER('dont exp vers PT'!E83),'dont exp vers PT'!E83-'dont imp en provenance PT'!E83,0)</f>
        <v>-222.56851800000001</v>
      </c>
      <c r="F83" s="21">
        <f>IF(ISNUMBER('dont exp vers PT'!F83),'dont exp vers PT'!F83-'dont imp en provenance PT'!F83,0)</f>
        <v>-188.39727400000004</v>
      </c>
      <c r="G83" s="21">
        <f>IF(ISNUMBER('dont exp vers PT'!G83),'dont exp vers PT'!G83-'dont imp en provenance PT'!G83,0)</f>
        <v>-217.23843699999998</v>
      </c>
      <c r="H83" s="21">
        <f>IF(ISNUMBER('dont exp vers PT'!H83),'dont exp vers PT'!H83-'dont imp en provenance PT'!H83,0)</f>
        <v>-248.55104300000005</v>
      </c>
      <c r="I83" s="21">
        <f>IF(ISNUMBER('dont exp vers PT'!I83),'dont exp vers PT'!I83-'dont imp en provenance PT'!I83,0)</f>
        <v>-221.90576199999998</v>
      </c>
      <c r="J83" s="21">
        <f>IF(ISNUMBER('dont exp vers PT'!J83),'dont exp vers PT'!J83-'dont imp en provenance PT'!J83,0)</f>
        <v>-213.10485299999999</v>
      </c>
      <c r="K83" s="21">
        <f>IF(ISNUMBER('dont exp vers PT'!K83),'dont exp vers PT'!K83-'dont imp en provenance PT'!K83,0)</f>
        <v>-209.128874</v>
      </c>
      <c r="L83" s="21">
        <f>IF(ISNUMBER('dont exp vers PT'!L83),'dont exp vers PT'!L83-'dont imp en provenance PT'!L83,0)</f>
        <v>-190.189482</v>
      </c>
      <c r="M83" s="21">
        <f>IF(ISNUMBER('dont exp vers PT'!M83),'dont exp vers PT'!M83-'dont imp en provenance PT'!M83,0)</f>
        <v>-190.30538200000001</v>
      </c>
      <c r="N83" s="21">
        <f>IF(ISNUMBER('dont exp vers PT'!N83),'dont exp vers PT'!N83-'dont imp en provenance PT'!N83,0)</f>
        <v>-185.94249199999996</v>
      </c>
      <c r="O83" s="21">
        <f>IF(ISNUMBER('dont exp vers PT'!O83),'dont exp vers PT'!O83-'dont imp en provenance PT'!O83,0)</f>
        <v>-164.97098400000002</v>
      </c>
      <c r="P83" s="72">
        <f>IF(ISNUMBER('dont exp vers PT'!P83),'dont exp vers PT'!P83-'dont imp en provenance PT'!P83,0)</f>
        <v>-183.69668000000001</v>
      </c>
      <c r="Q83" s="22">
        <f t="shared" si="5"/>
        <v>-2435.9997810000004</v>
      </c>
    </row>
    <row r="84" spans="1:17" x14ac:dyDescent="0.2">
      <c r="A84" s="47"/>
      <c r="B84" s="18">
        <v>6</v>
      </c>
      <c r="C84" s="27"/>
      <c r="D84" s="20">
        <v>2014</v>
      </c>
      <c r="E84" s="21">
        <f>IF(ISNUMBER('dont exp vers PT'!E84),'dont exp vers PT'!E84-'dont imp en provenance PT'!E84,0)</f>
        <v>-211.1604319999999</v>
      </c>
      <c r="F84" s="21">
        <f>IF(ISNUMBER('dont exp vers PT'!F84),'dont exp vers PT'!F84-'dont imp en provenance PT'!F84,0)</f>
        <v>-182.72342</v>
      </c>
      <c r="G84" s="21">
        <f>IF(ISNUMBER('dont exp vers PT'!G84),'dont exp vers PT'!G84-'dont imp en provenance PT'!G84,0)</f>
        <v>-201.22345100000001</v>
      </c>
      <c r="H84" s="21">
        <f>IF(ISNUMBER('dont exp vers PT'!H84),'dont exp vers PT'!H84-'dont imp en provenance PT'!H84,0)</f>
        <v>-224.61110800000006</v>
      </c>
      <c r="I84" s="21">
        <f>IF(ISNUMBER('dont exp vers PT'!I84),'dont exp vers PT'!I84-'dont imp en provenance PT'!I84,0)</f>
        <v>-194.63959900000003</v>
      </c>
      <c r="J84" s="21">
        <f>IF(ISNUMBER('dont exp vers PT'!J84),'dont exp vers PT'!J84-'dont imp en provenance PT'!J84,0)</f>
        <v>-187.77363000000003</v>
      </c>
      <c r="K84" s="21">
        <f>IF(ISNUMBER('dont exp vers PT'!K84),'dont exp vers PT'!K84-'dont imp en provenance PT'!K84,0)</f>
        <v>-207.95928599999996</v>
      </c>
      <c r="L84" s="21">
        <f>IF(ISNUMBER('dont exp vers PT'!L84),'dont exp vers PT'!L84-'dont imp en provenance PT'!L84,0)</f>
        <v>-170.87366800000001</v>
      </c>
      <c r="M84" s="21">
        <f>IF(ISNUMBER('dont exp vers PT'!M84),'dont exp vers PT'!M84-'dont imp en provenance PT'!M84,0)</f>
        <v>-213.68409299999996</v>
      </c>
      <c r="N84" s="21">
        <f>IF(ISNUMBER('dont exp vers PT'!N84),'dont exp vers PT'!N84-'dont imp en provenance PT'!N84,0)</f>
        <v>-198.28560100000013</v>
      </c>
      <c r="O84" s="21">
        <f>IF(ISNUMBER('dont exp vers PT'!O84),'dont exp vers PT'!O84-'dont imp en provenance PT'!O84,0)</f>
        <v>-192.38839700000011</v>
      </c>
      <c r="P84" s="72">
        <f>IF(ISNUMBER('dont exp vers PT'!P84),'dont exp vers PT'!P84-'dont imp en provenance PT'!P84,0)</f>
        <v>-218.10428999999999</v>
      </c>
      <c r="Q84" s="22">
        <f t="shared" si="5"/>
        <v>-2403.4269750000003</v>
      </c>
    </row>
    <row r="85" spans="1:17" x14ac:dyDescent="0.2">
      <c r="A85" s="47"/>
      <c r="B85" s="18">
        <v>6</v>
      </c>
      <c r="C85" s="27"/>
      <c r="D85" s="20">
        <v>2015</v>
      </c>
      <c r="E85" s="21">
        <f>IF(ISNUMBER('dont exp vers PT'!E85),'dont exp vers PT'!E85-'dont imp en provenance PT'!E85,0)</f>
        <v>-220.89461699999993</v>
      </c>
      <c r="F85" s="21">
        <f>IF(ISNUMBER('dont exp vers PT'!F85),'dont exp vers PT'!F85-'dont imp en provenance PT'!F85,0)</f>
        <v>-225.21085599999998</v>
      </c>
      <c r="G85" s="21">
        <f>IF(ISNUMBER('dont exp vers PT'!G85),'dont exp vers PT'!G85-'dont imp en provenance PT'!G85,0)</f>
        <v>-269.56880999999993</v>
      </c>
      <c r="H85" s="21">
        <f>IF(ISNUMBER('dont exp vers PT'!H85),'dont exp vers PT'!H85-'dont imp en provenance PT'!H85,0)</f>
        <v>-279.09405800000002</v>
      </c>
      <c r="I85" s="21">
        <f>IF(ISNUMBER('dont exp vers PT'!I85),'dont exp vers PT'!I85-'dont imp en provenance PT'!I85,0)</f>
        <v>-256.39663399999995</v>
      </c>
      <c r="J85" s="21">
        <f>IF(ISNUMBER('dont exp vers PT'!J85),'dont exp vers PT'!J85-'dont imp en provenance PT'!J85,0)</f>
        <v>-255.41630000000001</v>
      </c>
      <c r="K85" s="21">
        <f>IF(ISNUMBER('dont exp vers PT'!K85),'dont exp vers PT'!K85-'dont imp en provenance PT'!K85,0)</f>
        <v>-229.78287299999997</v>
      </c>
      <c r="L85" s="21">
        <f>IF(ISNUMBER('dont exp vers PT'!L85),'dont exp vers PT'!L85-'dont imp en provenance PT'!L85,0)</f>
        <v>-236.50093700000005</v>
      </c>
      <c r="M85" s="21">
        <f>IF(ISNUMBER('dont exp vers PT'!M85),'dont exp vers PT'!M85-'dont imp en provenance PT'!M85,0)</f>
        <v>-236.30229500000002</v>
      </c>
      <c r="N85" s="21">
        <f>IF(ISNUMBER('dont exp vers PT'!N85),'dont exp vers PT'!N85-'dont imp en provenance PT'!N85,0)</f>
        <v>-217.39095099999994</v>
      </c>
      <c r="O85" s="21">
        <f>IF(ISNUMBER('dont exp vers PT'!O85),'dont exp vers PT'!O85-'dont imp en provenance PT'!O85,0)</f>
        <v>-210.4435859999999</v>
      </c>
      <c r="P85" s="72">
        <f>IF(ISNUMBER('dont exp vers PT'!P85),'dont exp vers PT'!P85-'dont imp en provenance PT'!P85,0)</f>
        <v>-211.80425499999996</v>
      </c>
      <c r="Q85" s="22">
        <f t="shared" si="5"/>
        <v>-2848.8061719999996</v>
      </c>
    </row>
    <row r="86" spans="1:17" x14ac:dyDescent="0.2">
      <c r="A86" s="47"/>
      <c r="B86" s="18">
        <v>6</v>
      </c>
      <c r="C86" s="27"/>
      <c r="D86" s="20">
        <v>2016</v>
      </c>
      <c r="E86" s="21">
        <f>IF(ISNUMBER('dont exp vers PT'!E86),'dont exp vers PT'!E86-'dont imp en provenance PT'!E86,0)</f>
        <v>-248.10055999999986</v>
      </c>
      <c r="F86" s="21">
        <f>IF(ISNUMBER('dont exp vers PT'!F86),'dont exp vers PT'!F86-'dont imp en provenance PT'!F86,0)</f>
        <v>-228.13185199999998</v>
      </c>
      <c r="G86" s="21">
        <f>IF(ISNUMBER('dont exp vers PT'!G86),'dont exp vers PT'!G86-'dont imp en provenance PT'!G86,0)</f>
        <v>-289.85835899999995</v>
      </c>
      <c r="H86" s="21">
        <f>IF(ISNUMBER('dont exp vers PT'!H86),'dont exp vers PT'!H86-'dont imp en provenance PT'!H86,0)</f>
        <v>-265.80869099999995</v>
      </c>
      <c r="I86" s="21">
        <f>IF(ISNUMBER('dont exp vers PT'!I86),'dont exp vers PT'!I86-'dont imp en provenance PT'!I86,0)</f>
        <v>-252.39765299999999</v>
      </c>
      <c r="J86" s="21">
        <f>IF(ISNUMBER('dont exp vers PT'!J86),'dont exp vers PT'!J86-'dont imp en provenance PT'!J86,0)</f>
        <v>-257.10231399999998</v>
      </c>
      <c r="K86" s="21">
        <f>IF(ISNUMBER('dont exp vers PT'!K86),'dont exp vers PT'!K86-'dont imp en provenance PT'!K86,0)</f>
        <v>-228.31829900000008</v>
      </c>
      <c r="L86" s="21">
        <f>IF(ISNUMBER('dont exp vers PT'!L86),'dont exp vers PT'!L86-'dont imp en provenance PT'!L86,0)</f>
        <v>-245.79395600000004</v>
      </c>
      <c r="M86" s="21">
        <f>IF(ISNUMBER('dont exp vers PT'!M86),'dont exp vers PT'!M86-'dont imp en provenance PT'!M86,0)</f>
        <v>-243.83840500000008</v>
      </c>
      <c r="N86" s="21">
        <f>IF(ISNUMBER('dont exp vers PT'!N86),'dont exp vers PT'!N86-'dont imp en provenance PT'!N86,0)</f>
        <v>-236.93124099999997</v>
      </c>
      <c r="O86" s="21">
        <f>IF(ISNUMBER('dont exp vers PT'!O86),'dont exp vers PT'!O86-'dont imp en provenance PT'!O86,0)</f>
        <v>-239.96076900000003</v>
      </c>
      <c r="P86" s="72">
        <f>IF(ISNUMBER('dont exp vers PT'!P86),'dont exp vers PT'!P86-'dont imp en provenance PT'!P86,0)</f>
        <v>-275.51160799999997</v>
      </c>
      <c r="Q86" s="22">
        <f t="shared" si="5"/>
        <v>-3011.7537069999998</v>
      </c>
    </row>
    <row r="87" spans="1:17" x14ac:dyDescent="0.2">
      <c r="A87" s="47"/>
      <c r="B87" s="18">
        <v>6</v>
      </c>
      <c r="C87" s="27"/>
      <c r="D87" s="20">
        <v>2017</v>
      </c>
      <c r="E87" s="21">
        <f>IF(ISNUMBER('dont exp vers PT'!E87),'dont exp vers PT'!E87-'dont imp en provenance PT'!E87,0)</f>
        <v>-281.87073599999997</v>
      </c>
      <c r="F87" s="21">
        <f>IF(ISNUMBER('dont exp vers PT'!F87),'dont exp vers PT'!F87-'dont imp en provenance PT'!F87,0)</f>
        <v>-283.83638500000006</v>
      </c>
      <c r="G87" s="21">
        <f>IF(ISNUMBER('dont exp vers PT'!G87),'dont exp vers PT'!G87-'dont imp en provenance PT'!G87,0)</f>
        <v>-311.50926600000008</v>
      </c>
      <c r="H87" s="21">
        <f>IF(ISNUMBER('dont exp vers PT'!H87),'dont exp vers PT'!H87-'dont imp en provenance PT'!H87,0)</f>
        <v>-313.54754100000008</v>
      </c>
      <c r="I87" s="21">
        <f>IF(ISNUMBER('dont exp vers PT'!I87),'dont exp vers PT'!I87-'dont imp en provenance PT'!I87,0)</f>
        <v>-294.85034600000006</v>
      </c>
      <c r="J87" s="21">
        <f>IF(ISNUMBER('dont exp vers PT'!J87),'dont exp vers PT'!J87-'dont imp en provenance PT'!J87,0)</f>
        <v>-270.85303300000004</v>
      </c>
      <c r="K87" s="21">
        <f>IF(ISNUMBER('dont exp vers PT'!K87),'dont exp vers PT'!K87-'dont imp en provenance PT'!K87,0)</f>
        <v>-238.72657199999998</v>
      </c>
      <c r="L87" s="21">
        <f>IF(ISNUMBER('dont exp vers PT'!L87),'dont exp vers PT'!L87-'dont imp en provenance PT'!L87,0)</f>
        <v>-238.77644500000002</v>
      </c>
      <c r="M87" s="21">
        <f>IF(ISNUMBER('dont exp vers PT'!M87),'dont exp vers PT'!M87-'dont imp en provenance PT'!M87,0)</f>
        <v>-256.13239600000003</v>
      </c>
      <c r="N87" s="21">
        <f>IF(ISNUMBER('dont exp vers PT'!N87),'dont exp vers PT'!N87-'dont imp en provenance PT'!N87,0)</f>
        <v>-259.54729999999995</v>
      </c>
      <c r="O87" s="65">
        <f>IF(ISNUMBER('dont exp vers PT'!O87),'dont exp vers PT'!O87-'dont imp en provenance PT'!O87,0)</f>
        <v>-289.03395399999999</v>
      </c>
      <c r="P87" s="73">
        <f>IF(ISNUMBER('dont exp vers PT'!P87),'dont exp vers PT'!P87-'dont imp en provenance PT'!P87,0)</f>
        <v>-262.43855000000008</v>
      </c>
      <c r="Q87" s="22">
        <f t="shared" si="5"/>
        <v>-3301.1225240000012</v>
      </c>
    </row>
    <row r="88" spans="1:17" x14ac:dyDescent="0.2">
      <c r="A88" s="47"/>
      <c r="B88" s="18">
        <v>6</v>
      </c>
      <c r="C88" s="27"/>
      <c r="D88" s="20">
        <v>2018</v>
      </c>
      <c r="E88" s="21">
        <f>IF(ISNUMBER('dont exp vers PT'!E88),'dont exp vers PT'!E88-'dont imp en provenance PT'!E88,0)</f>
        <v>-295.86723799999987</v>
      </c>
      <c r="F88" s="21">
        <f>IF(ISNUMBER('dont exp vers PT'!F88),'dont exp vers PT'!F88-'dont imp en provenance PT'!F88,0)</f>
        <v>-262.67264899999986</v>
      </c>
      <c r="G88" s="21">
        <f>IF(ISNUMBER('dont exp vers PT'!G88),'dont exp vers PT'!G88-'dont imp en provenance PT'!G88,0)</f>
        <v>-290.87980399999992</v>
      </c>
      <c r="H88" s="21">
        <f>IF(ISNUMBER('dont exp vers PT'!H88),'dont exp vers PT'!H88-'dont imp en provenance PT'!H88,0)</f>
        <v>-284.18362999999994</v>
      </c>
      <c r="I88" s="21">
        <f>IF(ISNUMBER('dont exp vers PT'!I88),'dont exp vers PT'!I88-'dont imp en provenance PT'!I88,0)</f>
        <v>-274.00932000000012</v>
      </c>
      <c r="J88" s="21">
        <f>IF(ISNUMBER('dont exp vers PT'!J88),'dont exp vers PT'!J88-'dont imp en provenance PT'!J88,0)</f>
        <v>-229.35538600000007</v>
      </c>
      <c r="K88" s="21">
        <f>IF(ISNUMBER('dont exp vers PT'!K88),'dont exp vers PT'!K88-'dont imp en provenance PT'!K88,0)</f>
        <v>-230.2011389999999</v>
      </c>
      <c r="L88" s="21">
        <f>IF(ISNUMBER('dont exp vers PT'!L88),'dont exp vers PT'!L88-'dont imp en provenance PT'!L88,0)</f>
        <v>0</v>
      </c>
      <c r="M88" s="21">
        <f>IF(ISNUMBER('dont exp vers PT'!M88),'dont exp vers PT'!M88-'dont imp en provenance PT'!M88,0)</f>
        <v>0</v>
      </c>
      <c r="N88" s="21">
        <f>IF(ISNUMBER('dont exp vers PT'!N88),'dont exp vers PT'!N88-'dont imp en provenance PT'!N88,0)</f>
        <v>0</v>
      </c>
      <c r="O88" s="65">
        <f>IF(ISNUMBER('dont exp vers PT'!O88),'dont exp vers PT'!O88-'dont imp en provenance PT'!O88,0)</f>
        <v>0</v>
      </c>
      <c r="P88" s="73">
        <f>IF(ISNUMBER('dont exp vers PT'!P88),'dont exp vers PT'!P88-'dont imp en provenance PT'!P88,0)</f>
        <v>0</v>
      </c>
      <c r="Q88" s="22">
        <f t="shared" si="5"/>
        <v>-1867.1691659999997</v>
      </c>
    </row>
    <row r="89" spans="1:17" x14ac:dyDescent="0.2">
      <c r="A89" s="47"/>
      <c r="B89" s="18"/>
      <c r="C89" s="27"/>
      <c r="D89" s="20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77"/>
      <c r="Q89" s="50"/>
    </row>
    <row r="90" spans="1:17" x14ac:dyDescent="0.2">
      <c r="A90" s="23"/>
      <c r="B90" s="18"/>
      <c r="C90" s="27"/>
      <c r="D90" s="24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74"/>
      <c r="Q90" s="26"/>
    </row>
    <row r="91" spans="1:17" x14ac:dyDescent="0.2">
      <c r="A91" s="51" t="s">
        <v>29</v>
      </c>
      <c r="B91" s="18">
        <v>7</v>
      </c>
      <c r="C91" s="19"/>
      <c r="D91" s="20">
        <v>2007</v>
      </c>
      <c r="E91" s="21">
        <f>IF(ISNUMBER('dont exp vers PT'!E91),'dont exp vers PT'!E91-'dont imp en provenance PT'!E91,0)</f>
        <v>0.56403900000000817</v>
      </c>
      <c r="F91" s="21">
        <f>IF(ISNUMBER('dont exp vers PT'!F91),'dont exp vers PT'!F91-'dont imp en provenance PT'!F91,0)</f>
        <v>1.5982920000000078</v>
      </c>
      <c r="G91" s="21">
        <f>IF(ISNUMBER('dont exp vers PT'!G91),'dont exp vers PT'!G91-'dont imp en provenance PT'!G91,0)</f>
        <v>1.700211999999965</v>
      </c>
      <c r="H91" s="21">
        <f>IF(ISNUMBER('dont exp vers PT'!H91),'dont exp vers PT'!H91-'dont imp en provenance PT'!H91,0)</f>
        <v>-0.54811900000002112</v>
      </c>
      <c r="I91" s="21">
        <f>IF(ISNUMBER('dont exp vers PT'!I91),'dont exp vers PT'!I91-'dont imp en provenance PT'!I91,0)</f>
        <v>2.0280710000000113</v>
      </c>
      <c r="J91" s="21">
        <f>IF(ISNUMBER('dont exp vers PT'!J91),'dont exp vers PT'!J91-'dont imp en provenance PT'!J91,0)</f>
        <v>0.35484000000000293</v>
      </c>
      <c r="K91" s="21">
        <f>IF(ISNUMBER('dont exp vers PT'!K91),'dont exp vers PT'!K91-'dont imp en provenance PT'!K91,0)</f>
        <v>5.5994200000000056</v>
      </c>
      <c r="L91" s="21">
        <f>IF(ISNUMBER('dont exp vers PT'!L91),'dont exp vers PT'!L91-'dont imp en provenance PT'!L91,0)</f>
        <v>6.7075670000000187</v>
      </c>
      <c r="M91" s="21">
        <f>IF(ISNUMBER('dont exp vers PT'!M91),'dont exp vers PT'!M91-'dont imp en provenance PT'!M91,0)</f>
        <v>-2.1021440000000169</v>
      </c>
      <c r="N91" s="21">
        <f>IF(ISNUMBER('dont exp vers PT'!N91),'dont exp vers PT'!N91-'dont imp en provenance PT'!N91,0)</f>
        <v>2.5987209999999976</v>
      </c>
      <c r="O91" s="21">
        <f>IF(ISNUMBER('dont exp vers PT'!O91),'dont exp vers PT'!O91-'dont imp en provenance PT'!O91,0)</f>
        <v>9.6394960000000083</v>
      </c>
      <c r="P91" s="72">
        <f>IF(ISNUMBER('dont exp vers PT'!P91),'dont exp vers PT'!P91-'dont imp en provenance PT'!P91,0)</f>
        <v>-1.9726049999999802</v>
      </c>
      <c r="Q91" s="22">
        <f>SUM(E91:P91)</f>
        <v>26.167790000000007</v>
      </c>
    </row>
    <row r="92" spans="1:17" x14ac:dyDescent="0.2">
      <c r="A92" s="47"/>
      <c r="B92" s="18">
        <v>7</v>
      </c>
      <c r="C92" s="19"/>
      <c r="D92" s="20">
        <v>2008</v>
      </c>
      <c r="E92" s="21">
        <f>IF(ISNUMBER('dont exp vers PT'!E92),'dont exp vers PT'!E92-'dont imp en provenance PT'!E92,0)</f>
        <v>3.7637789999999853</v>
      </c>
      <c r="F92" s="21">
        <f>IF(ISNUMBER('dont exp vers PT'!F92),'dont exp vers PT'!F92-'dont imp en provenance PT'!F92,0)</f>
        <v>-1.7984580000000108</v>
      </c>
      <c r="G92" s="21">
        <f>IF(ISNUMBER('dont exp vers PT'!G92),'dont exp vers PT'!G92-'dont imp en provenance PT'!G92,0)</f>
        <v>2.5462820000000086</v>
      </c>
      <c r="H92" s="21">
        <f>IF(ISNUMBER('dont exp vers PT'!H92),'dont exp vers PT'!H92-'dont imp en provenance PT'!H92,0)</f>
        <v>-0.66595900000000086</v>
      </c>
      <c r="I92" s="21">
        <f>IF(ISNUMBER('dont exp vers PT'!I92),'dont exp vers PT'!I92-'dont imp en provenance PT'!I92,0)</f>
        <v>-1.2613019999999864</v>
      </c>
      <c r="J92" s="21">
        <f>IF(ISNUMBER('dont exp vers PT'!J92),'dont exp vers PT'!J92-'dont imp en provenance PT'!J92,0)</f>
        <v>-1.3988489999999771</v>
      </c>
      <c r="K92" s="21">
        <f>IF(ISNUMBER('dont exp vers PT'!K92),'dont exp vers PT'!K92-'dont imp en provenance PT'!K92,0)</f>
        <v>-1.5805739999999986</v>
      </c>
      <c r="L92" s="21">
        <f>IF(ISNUMBER('dont exp vers PT'!L92),'dont exp vers PT'!L92-'dont imp en provenance PT'!L92,0)</f>
        <v>0.55606399999994949</v>
      </c>
      <c r="M92" s="21">
        <f>IF(ISNUMBER('dont exp vers PT'!M92),'dont exp vers PT'!M92-'dont imp en provenance PT'!M92,0)</f>
        <v>2.2747020000000191</v>
      </c>
      <c r="N92" s="21">
        <f>IF(ISNUMBER('dont exp vers PT'!N92),'dont exp vers PT'!N92-'dont imp en provenance PT'!N92,0)</f>
        <v>-0.18462000000002377</v>
      </c>
      <c r="O92" s="21">
        <f>IF(ISNUMBER('dont exp vers PT'!O92),'dont exp vers PT'!O92-'dont imp en provenance PT'!O92,0)</f>
        <v>4.5175069999999948</v>
      </c>
      <c r="P92" s="72">
        <f>IF(ISNUMBER('dont exp vers PT'!P92),'dont exp vers PT'!P92-'dont imp en provenance PT'!P92,0)</f>
        <v>-0.90369699999999398</v>
      </c>
      <c r="Q92" s="22">
        <f t="shared" ref="Q92:Q102" si="6">SUM(E92:P92)</f>
        <v>5.8648749999999659</v>
      </c>
    </row>
    <row r="93" spans="1:17" x14ac:dyDescent="0.2">
      <c r="A93" s="47"/>
      <c r="B93" s="18">
        <v>7</v>
      </c>
      <c r="C93" s="19"/>
      <c r="D93" s="20">
        <v>2009</v>
      </c>
      <c r="E93" s="21">
        <f>IF(ISNUMBER('dont exp vers PT'!E93),'dont exp vers PT'!E93-'dont imp en provenance PT'!E93,0)</f>
        <v>1.9195110000000177</v>
      </c>
      <c r="F93" s="21">
        <f>IF(ISNUMBER('dont exp vers PT'!F93),'dont exp vers PT'!F93-'dont imp en provenance PT'!F93,0)</f>
        <v>3.5777760000000249</v>
      </c>
      <c r="G93" s="21">
        <f>IF(ISNUMBER('dont exp vers PT'!G93),'dont exp vers PT'!G93-'dont imp en provenance PT'!G93,0)</f>
        <v>4.5832819999999685</v>
      </c>
      <c r="H93" s="21">
        <f>IF(ISNUMBER('dont exp vers PT'!H93),'dont exp vers PT'!H93-'dont imp en provenance PT'!H93,0)</f>
        <v>2.8421059999999763</v>
      </c>
      <c r="I93" s="21">
        <f>IF(ISNUMBER('dont exp vers PT'!I93),'dont exp vers PT'!I93-'dont imp en provenance PT'!I93,0)</f>
        <v>8.1581599999999987</v>
      </c>
      <c r="J93" s="21">
        <f>IF(ISNUMBER('dont exp vers PT'!J93),'dont exp vers PT'!J93-'dont imp en provenance PT'!J93,0)</f>
        <v>4.8885429999999914</v>
      </c>
      <c r="K93" s="21">
        <f>IF(ISNUMBER('dont exp vers PT'!K93),'dont exp vers PT'!K93-'dont imp en provenance PT'!K93,0)</f>
        <v>3.8344450000000023</v>
      </c>
      <c r="L93" s="21">
        <f>IF(ISNUMBER('dont exp vers PT'!L93),'dont exp vers PT'!L93-'dont imp en provenance PT'!L93,0)</f>
        <v>2.3008659999999708</v>
      </c>
      <c r="M93" s="21">
        <f>IF(ISNUMBER('dont exp vers PT'!M93),'dont exp vers PT'!M93-'dont imp en provenance PT'!M93,0)</f>
        <v>9.3186859999999854</v>
      </c>
      <c r="N93" s="21">
        <f>IF(ISNUMBER('dont exp vers PT'!N93),'dont exp vers PT'!N93-'dont imp en provenance PT'!N93,0)</f>
        <v>9.5160940000000309</v>
      </c>
      <c r="O93" s="21">
        <f>IF(ISNUMBER('dont exp vers PT'!O93),'dont exp vers PT'!O93-'dont imp en provenance PT'!O93,0)</f>
        <v>11.404771999999994</v>
      </c>
      <c r="P93" s="72">
        <f>IF(ISNUMBER('dont exp vers PT'!P93),'dont exp vers PT'!P93-'dont imp en provenance PT'!P93,0)</f>
        <v>16.653164999999994</v>
      </c>
      <c r="Q93" s="22">
        <f t="shared" si="6"/>
        <v>78.997405999999955</v>
      </c>
    </row>
    <row r="94" spans="1:17" x14ac:dyDescent="0.2">
      <c r="A94" s="47"/>
      <c r="B94" s="18">
        <v>7</v>
      </c>
      <c r="C94" s="19"/>
      <c r="D94" s="20">
        <v>2010</v>
      </c>
      <c r="E94" s="21">
        <f>IF(ISNUMBER('dont exp vers PT'!E94),'dont exp vers PT'!E94-'dont imp en provenance PT'!E94,0)</f>
        <v>4.4947079999999922</v>
      </c>
      <c r="F94" s="21">
        <f>IF(ISNUMBER('dont exp vers PT'!F94),'dont exp vers PT'!F94-'dont imp en provenance PT'!F94,0)</f>
        <v>10.198527999999992</v>
      </c>
      <c r="G94" s="21">
        <f>IF(ISNUMBER('dont exp vers PT'!G94),'dont exp vers PT'!G94-'dont imp en provenance PT'!G94,0)</f>
        <v>13.917803000000003</v>
      </c>
      <c r="H94" s="21">
        <f>IF(ISNUMBER('dont exp vers PT'!H94),'dont exp vers PT'!H94-'dont imp en provenance PT'!H94,0)</f>
        <v>11.714497999999981</v>
      </c>
      <c r="I94" s="21">
        <f>IF(ISNUMBER('dont exp vers PT'!I94),'dont exp vers PT'!I94-'dont imp en provenance PT'!I94,0)</f>
        <v>11.70736999999999</v>
      </c>
      <c r="J94" s="21">
        <f>IF(ISNUMBER('dont exp vers PT'!J94),'dont exp vers PT'!J94-'dont imp en provenance PT'!J94,0)</f>
        <v>10.298325999999982</v>
      </c>
      <c r="K94" s="21">
        <f>IF(ISNUMBER('dont exp vers PT'!K94),'dont exp vers PT'!K94-'dont imp en provenance PT'!K94,0)</f>
        <v>13.843193000000003</v>
      </c>
      <c r="L94" s="21">
        <f>IF(ISNUMBER('dont exp vers PT'!L94),'dont exp vers PT'!L94-'dont imp en provenance PT'!L94,0)</f>
        <v>13.610921999999977</v>
      </c>
      <c r="M94" s="21">
        <f>IF(ISNUMBER('dont exp vers PT'!M94),'dont exp vers PT'!M94-'dont imp en provenance PT'!M94,0)</f>
        <v>15.580518999999981</v>
      </c>
      <c r="N94" s="21">
        <f>IF(ISNUMBER('dont exp vers PT'!N94),'dont exp vers PT'!N94-'dont imp en provenance PT'!N94,0)</f>
        <v>14.736764999999984</v>
      </c>
      <c r="O94" s="21">
        <f>IF(ISNUMBER('dont exp vers PT'!O94),'dont exp vers PT'!O94-'dont imp en provenance PT'!O94,0)</f>
        <v>21.921236000000007</v>
      </c>
      <c r="P94" s="72">
        <f>IF(ISNUMBER('dont exp vers PT'!P94),'dont exp vers PT'!P94-'dont imp en provenance PT'!P94,0)</f>
        <v>17.26867</v>
      </c>
      <c r="Q94" s="22">
        <f t="shared" si="6"/>
        <v>159.29253799999987</v>
      </c>
    </row>
    <row r="95" spans="1:17" x14ac:dyDescent="0.2">
      <c r="A95" s="47"/>
      <c r="B95" s="18">
        <v>7</v>
      </c>
      <c r="C95" s="19"/>
      <c r="D95" s="54" t="s">
        <v>23</v>
      </c>
      <c r="E95" s="21">
        <f>IF(ISNUMBER('dont exp vers PT'!E95),'dont exp vers PT'!E95-'dont imp en provenance PT'!E95,0)</f>
        <v>18.650092999999991</v>
      </c>
      <c r="F95" s="21">
        <f>IF(ISNUMBER('dont exp vers PT'!F95),'dont exp vers PT'!F95-'dont imp en provenance PT'!F95,0)</f>
        <v>11.23105499999998</v>
      </c>
      <c r="G95" s="21">
        <f>IF(ISNUMBER('dont exp vers PT'!G95),'dont exp vers PT'!G95-'dont imp en provenance PT'!G95,0)</f>
        <v>17.192163999999984</v>
      </c>
      <c r="H95" s="21">
        <f>IF(ISNUMBER('dont exp vers PT'!H95),'dont exp vers PT'!H95-'dont imp en provenance PT'!H95,0)</f>
        <v>18.028029000000011</v>
      </c>
      <c r="I95" s="21">
        <f>IF(ISNUMBER('dont exp vers PT'!I95),'dont exp vers PT'!I95-'dont imp en provenance PT'!I95,0)</f>
        <v>23.067766000000024</v>
      </c>
      <c r="J95" s="21">
        <f>IF(ISNUMBER('dont exp vers PT'!J95),'dont exp vers PT'!J95-'dont imp en provenance PT'!J95,0)</f>
        <v>26.416183999999998</v>
      </c>
      <c r="K95" s="21">
        <f>IF(ISNUMBER('dont exp vers PT'!K95),'dont exp vers PT'!K95-'dont imp en provenance PT'!K95,0)</f>
        <v>21.804511000000026</v>
      </c>
      <c r="L95" s="21">
        <f>IF(ISNUMBER('dont exp vers PT'!L95),'dont exp vers PT'!L95-'dont imp en provenance PT'!L95,0)</f>
        <v>10.133638999999988</v>
      </c>
      <c r="M95" s="21">
        <f>IF(ISNUMBER('dont exp vers PT'!M95),'dont exp vers PT'!M95-'dont imp en provenance PT'!M95,0)</f>
        <v>31.909131999999957</v>
      </c>
      <c r="N95" s="21">
        <f>IF(ISNUMBER('dont exp vers PT'!N95),'dont exp vers PT'!N95-'dont imp en provenance PT'!N95,0)</f>
        <v>39.167506000000024</v>
      </c>
      <c r="O95" s="21">
        <f>IF(ISNUMBER('dont exp vers PT'!O95),'dont exp vers PT'!O95-'dont imp en provenance PT'!O95,0)</f>
        <v>34.711610999999962</v>
      </c>
      <c r="P95" s="72">
        <f>IF(ISNUMBER('dont exp vers PT'!P95),'dont exp vers PT'!P95-'dont imp en provenance PT'!P95,0)</f>
        <v>33.641424000000001</v>
      </c>
      <c r="Q95" s="22">
        <f t="shared" si="6"/>
        <v>285.95311399999991</v>
      </c>
    </row>
    <row r="96" spans="1:17" x14ac:dyDescent="0.2">
      <c r="A96" s="47"/>
      <c r="B96" s="18">
        <v>7</v>
      </c>
      <c r="C96" s="19"/>
      <c r="D96" s="20">
        <v>2012</v>
      </c>
      <c r="E96" s="21">
        <f>IF(ISNUMBER('dont exp vers PT'!E96),'dont exp vers PT'!E96-'dont imp en provenance PT'!E96,0)</f>
        <v>43.413784999999997</v>
      </c>
      <c r="F96" s="21">
        <f>IF(ISNUMBER('dont exp vers PT'!F96),'dont exp vers PT'!F96-'dont imp en provenance PT'!F96,0)</f>
        <v>12.080081000000014</v>
      </c>
      <c r="G96" s="21">
        <f>IF(ISNUMBER('dont exp vers PT'!G96),'dont exp vers PT'!G96-'dont imp en provenance PT'!G96,0)</f>
        <v>12.719092000000003</v>
      </c>
      <c r="H96" s="21">
        <f>IF(ISNUMBER('dont exp vers PT'!H96),'dont exp vers PT'!H96-'dont imp en provenance PT'!H96,0)</f>
        <v>16.810105999999998</v>
      </c>
      <c r="I96" s="21">
        <f>IF(ISNUMBER('dont exp vers PT'!I96),'dont exp vers PT'!I96-'dont imp en provenance PT'!I96,0)</f>
        <v>28.736308999999952</v>
      </c>
      <c r="J96" s="21">
        <f>IF(ISNUMBER('dont exp vers PT'!J96),'dont exp vers PT'!J96-'dont imp en provenance PT'!J96,0)</f>
        <v>39.933358000000027</v>
      </c>
      <c r="K96" s="21">
        <f>IF(ISNUMBER('dont exp vers PT'!K96),'dont exp vers PT'!K96-'dont imp en provenance PT'!K96,0)</f>
        <v>28.899516999999999</v>
      </c>
      <c r="L96" s="21">
        <f>IF(ISNUMBER('dont exp vers PT'!L96),'dont exp vers PT'!L96-'dont imp en provenance PT'!L96,0)</f>
        <v>14.77916299999999</v>
      </c>
      <c r="M96" s="21">
        <f>IF(ISNUMBER('dont exp vers PT'!M96),'dont exp vers PT'!M96-'dont imp en provenance PT'!M96,0)</f>
        <v>16.931485999999975</v>
      </c>
      <c r="N96" s="21">
        <f>IF(ISNUMBER('dont exp vers PT'!N96),'dont exp vers PT'!N96-'dont imp en provenance PT'!N96,0)</f>
        <v>12.810284999999993</v>
      </c>
      <c r="O96" s="21">
        <f>IF(ISNUMBER('dont exp vers PT'!O96),'dont exp vers PT'!O96-'dont imp en provenance PT'!O96,0)</f>
        <v>20.867852000000028</v>
      </c>
      <c r="P96" s="72">
        <f>IF(ISNUMBER('dont exp vers PT'!P96),'dont exp vers PT'!P96-'dont imp en provenance PT'!P96,0)</f>
        <v>15.515528999999983</v>
      </c>
      <c r="Q96" s="22">
        <f t="shared" si="6"/>
        <v>263.49656299999992</v>
      </c>
    </row>
    <row r="97" spans="1:17" x14ac:dyDescent="0.2">
      <c r="A97" s="47"/>
      <c r="B97" s="18">
        <v>7</v>
      </c>
      <c r="C97" s="19"/>
      <c r="D97" s="20">
        <v>2013</v>
      </c>
      <c r="E97" s="21">
        <f>IF(ISNUMBER('dont exp vers PT'!E97),'dont exp vers PT'!E97-'dont imp en provenance PT'!E97,0)</f>
        <v>9.9704789999999974</v>
      </c>
      <c r="F97" s="21">
        <f>IF(ISNUMBER('dont exp vers PT'!F97),'dont exp vers PT'!F97-'dont imp en provenance PT'!F97,0)</f>
        <v>13.722188000000042</v>
      </c>
      <c r="G97" s="21">
        <f>IF(ISNUMBER('dont exp vers PT'!G97),'dont exp vers PT'!G97-'dont imp en provenance PT'!G97,0)</f>
        <v>19.294596999999989</v>
      </c>
      <c r="H97" s="21">
        <f>IF(ISNUMBER('dont exp vers PT'!H97),'dont exp vers PT'!H97-'dont imp en provenance PT'!H97,0)</f>
        <v>20.219559999999984</v>
      </c>
      <c r="I97" s="21">
        <f>IF(ISNUMBER('dont exp vers PT'!I97),'dont exp vers PT'!I97-'dont imp en provenance PT'!I97,0)</f>
        <v>9.6883899999999734</v>
      </c>
      <c r="J97" s="21">
        <f>IF(ISNUMBER('dont exp vers PT'!J97),'dont exp vers PT'!J97-'dont imp en provenance PT'!J97,0)</f>
        <v>9.1339959999999749</v>
      </c>
      <c r="K97" s="21">
        <f>IF(ISNUMBER('dont exp vers PT'!K97),'dont exp vers PT'!K97-'dont imp en provenance PT'!K97,0)</f>
        <v>4.5118890000000107</v>
      </c>
      <c r="L97" s="21">
        <f>IF(ISNUMBER('dont exp vers PT'!L97),'dont exp vers PT'!L97-'dont imp en provenance PT'!L97,0)</f>
        <v>9.4242869999999925</v>
      </c>
      <c r="M97" s="21">
        <f>IF(ISNUMBER('dont exp vers PT'!M97),'dont exp vers PT'!M97-'dont imp en provenance PT'!M97,0)</f>
        <v>13.347885000000009</v>
      </c>
      <c r="N97" s="21">
        <f>IF(ISNUMBER('dont exp vers PT'!N97),'dont exp vers PT'!N97-'dont imp en provenance PT'!N97,0)</f>
        <v>5.9545090000000158</v>
      </c>
      <c r="O97" s="21">
        <f>IF(ISNUMBER('dont exp vers PT'!O97),'dont exp vers PT'!O97-'dont imp en provenance PT'!O97,0)</f>
        <v>13.295014999999985</v>
      </c>
      <c r="P97" s="72">
        <f>IF(ISNUMBER('dont exp vers PT'!P97),'dont exp vers PT'!P97-'dont imp en provenance PT'!P97,0)</f>
        <v>29.473215000000003</v>
      </c>
      <c r="Q97" s="22">
        <f t="shared" si="6"/>
        <v>158.03600999999998</v>
      </c>
    </row>
    <row r="98" spans="1:17" x14ac:dyDescent="0.2">
      <c r="A98" s="47"/>
      <c r="B98" s="18">
        <v>7</v>
      </c>
      <c r="C98" s="19"/>
      <c r="D98" s="20">
        <v>2014</v>
      </c>
      <c r="E98" s="21">
        <f>IF(ISNUMBER('dont exp vers PT'!E98),'dont exp vers PT'!E98-'dont imp en provenance PT'!E98,0)</f>
        <v>8.405096999999973</v>
      </c>
      <c r="F98" s="21">
        <f>IF(ISNUMBER('dont exp vers PT'!F98),'dont exp vers PT'!F98-'dont imp en provenance PT'!F98,0)</f>
        <v>8.504497999999991</v>
      </c>
      <c r="G98" s="21">
        <f>IF(ISNUMBER('dont exp vers PT'!G98),'dont exp vers PT'!G98-'dont imp en provenance PT'!G98,0)</f>
        <v>16.01912299999999</v>
      </c>
      <c r="H98" s="21">
        <f>IF(ISNUMBER('dont exp vers PT'!H98),'dont exp vers PT'!H98-'dont imp en provenance PT'!H98,0)</f>
        <v>18.33982700000001</v>
      </c>
      <c r="I98" s="21">
        <f>IF(ISNUMBER('dont exp vers PT'!I98),'dont exp vers PT'!I98-'dont imp en provenance PT'!I98,0)</f>
        <v>11.312711999999983</v>
      </c>
      <c r="J98" s="21">
        <f>IF(ISNUMBER('dont exp vers PT'!J98),'dont exp vers PT'!J98-'dont imp en provenance PT'!J98,0)</f>
        <v>13.133496999999977</v>
      </c>
      <c r="K98" s="21">
        <f>IF(ISNUMBER('dont exp vers PT'!K98),'dont exp vers PT'!K98-'dont imp en provenance PT'!K98,0)</f>
        <v>2.9234960000000072</v>
      </c>
      <c r="L98" s="21">
        <f>IF(ISNUMBER('dont exp vers PT'!L98),'dont exp vers PT'!L98-'dont imp en provenance PT'!L98,0)</f>
        <v>6.5836300000000207</v>
      </c>
      <c r="M98" s="21">
        <f>IF(ISNUMBER('dont exp vers PT'!M98),'dont exp vers PT'!M98-'dont imp en provenance PT'!M98,0)</f>
        <v>9.6922819999999881</v>
      </c>
      <c r="N98" s="21">
        <f>IF(ISNUMBER('dont exp vers PT'!N98),'dont exp vers PT'!N98-'dont imp en provenance PT'!N98,0)</f>
        <v>10.155888999999988</v>
      </c>
      <c r="O98" s="21">
        <f>IF(ISNUMBER('dont exp vers PT'!O98),'dont exp vers PT'!O98-'dont imp en provenance PT'!O98,0)</f>
        <v>19.812247999999975</v>
      </c>
      <c r="P98" s="72">
        <f>IF(ISNUMBER('dont exp vers PT'!P98),'dont exp vers PT'!P98-'dont imp en provenance PT'!P98,0)</f>
        <v>23.370951000000019</v>
      </c>
      <c r="Q98" s="22">
        <f t="shared" si="6"/>
        <v>148.25324999999992</v>
      </c>
    </row>
    <row r="99" spans="1:17" x14ac:dyDescent="0.2">
      <c r="A99" s="47"/>
      <c r="B99" s="18">
        <v>7</v>
      </c>
      <c r="C99" s="19"/>
      <c r="D99" s="20">
        <v>2015</v>
      </c>
      <c r="E99" s="21">
        <f>IF(ISNUMBER('dont exp vers PT'!E99),'dont exp vers PT'!E99-'dont imp en provenance PT'!E99,0)</f>
        <v>13.886522999999986</v>
      </c>
      <c r="F99" s="21">
        <f>IF(ISNUMBER('dont exp vers PT'!F99),'dont exp vers PT'!F99-'dont imp en provenance PT'!F99,0)</f>
        <v>15.77892599999997</v>
      </c>
      <c r="G99" s="21">
        <f>IF(ISNUMBER('dont exp vers PT'!G99),'dont exp vers PT'!G99-'dont imp en provenance PT'!G99,0)</f>
        <v>21.920653999999971</v>
      </c>
      <c r="H99" s="21">
        <f>IF(ISNUMBER('dont exp vers PT'!H99),'dont exp vers PT'!H99-'dont imp en provenance PT'!H99,0)</f>
        <v>18.504565999999979</v>
      </c>
      <c r="I99" s="21">
        <f>IF(ISNUMBER('dont exp vers PT'!I99),'dont exp vers PT'!I99-'dont imp en provenance PT'!I99,0)</f>
        <v>31.661260999999982</v>
      </c>
      <c r="J99" s="21">
        <f>IF(ISNUMBER('dont exp vers PT'!J99),'dont exp vers PT'!J99-'dont imp en provenance PT'!J99,0)</f>
        <v>15.776740999999987</v>
      </c>
      <c r="K99" s="21">
        <f>IF(ISNUMBER('dont exp vers PT'!K99),'dont exp vers PT'!K99-'dont imp en provenance PT'!K99,0)</f>
        <v>26.132279999999991</v>
      </c>
      <c r="L99" s="21">
        <f>IF(ISNUMBER('dont exp vers PT'!L99),'dont exp vers PT'!L99-'dont imp en provenance PT'!L99,0)</f>
        <v>27.353773000000004</v>
      </c>
      <c r="M99" s="21">
        <f>IF(ISNUMBER('dont exp vers PT'!M99),'dont exp vers PT'!M99-'dont imp en provenance PT'!M99,0)</f>
        <v>28.780948000000009</v>
      </c>
      <c r="N99" s="21">
        <f>IF(ISNUMBER('dont exp vers PT'!N99),'dont exp vers PT'!N99-'dont imp en provenance PT'!N99,0)</f>
        <v>11.584161999999964</v>
      </c>
      <c r="O99" s="21">
        <f>IF(ISNUMBER('dont exp vers PT'!O99),'dont exp vers PT'!O99-'dont imp en provenance PT'!O99,0)</f>
        <v>28.785548000000048</v>
      </c>
      <c r="P99" s="72">
        <f>IF(ISNUMBER('dont exp vers PT'!P99),'dont exp vers PT'!P99-'dont imp en provenance PT'!P99,0)</f>
        <v>5.2824980000000039</v>
      </c>
      <c r="Q99" s="22">
        <f t="shared" si="6"/>
        <v>245.44787999999991</v>
      </c>
    </row>
    <row r="100" spans="1:17" x14ac:dyDescent="0.2">
      <c r="A100" s="47"/>
      <c r="B100" s="18">
        <v>7</v>
      </c>
      <c r="C100" s="19"/>
      <c r="D100" s="20">
        <v>2016</v>
      </c>
      <c r="E100" s="21">
        <f>IF(ISNUMBER('dont exp vers PT'!E100),'dont exp vers PT'!E100-'dont imp en provenance PT'!E100,0)</f>
        <v>0.91367799999998311</v>
      </c>
      <c r="F100" s="21">
        <f>IF(ISNUMBER('dont exp vers PT'!F100),'dont exp vers PT'!F100-'dont imp en provenance PT'!F100,0)</f>
        <v>1.6179990000000046</v>
      </c>
      <c r="G100" s="21">
        <f>IF(ISNUMBER('dont exp vers PT'!G100),'dont exp vers PT'!G100-'dont imp en provenance PT'!G100,0)</f>
        <v>22.100876000000003</v>
      </c>
      <c r="H100" s="21">
        <f>IF(ISNUMBER('dont exp vers PT'!H100),'dont exp vers PT'!H100-'dont imp en provenance PT'!H100,0)</f>
        <v>9.8619089999999829</v>
      </c>
      <c r="I100" s="21">
        <f>IF(ISNUMBER('dont exp vers PT'!I100),'dont exp vers PT'!I100-'dont imp en provenance PT'!I100,0)</f>
        <v>5.0984349999999736</v>
      </c>
      <c r="J100" s="21">
        <f>IF(ISNUMBER('dont exp vers PT'!J100),'dont exp vers PT'!J100-'dont imp en provenance PT'!J100,0)</f>
        <v>5.8961810000000092</v>
      </c>
      <c r="K100" s="21">
        <f>IF(ISNUMBER('dont exp vers PT'!K100),'dont exp vers PT'!K100-'dont imp en provenance PT'!K100,0)</f>
        <v>10.26556499999996</v>
      </c>
      <c r="L100" s="21">
        <f>IF(ISNUMBER('dont exp vers PT'!L100),'dont exp vers PT'!L100-'dont imp en provenance PT'!L100,0)</f>
        <v>4.9844519999999761</v>
      </c>
      <c r="M100" s="21">
        <f>IF(ISNUMBER('dont exp vers PT'!M100),'dont exp vers PT'!M100-'dont imp en provenance PT'!M100,0)</f>
        <v>7.9253989999999703</v>
      </c>
      <c r="N100" s="21">
        <f>IF(ISNUMBER('dont exp vers PT'!N100),'dont exp vers PT'!N100-'dont imp en provenance PT'!N100,0)</f>
        <v>18.967236000000028</v>
      </c>
      <c r="O100" s="21">
        <f>IF(ISNUMBER('dont exp vers PT'!O100),'dont exp vers PT'!O100-'dont imp en provenance PT'!O100,0)</f>
        <v>20.977337999999985</v>
      </c>
      <c r="P100" s="72">
        <f>IF(ISNUMBER('dont exp vers PT'!P100),'dont exp vers PT'!P100-'dont imp en provenance PT'!P100,0)</f>
        <v>6.2734080000000034</v>
      </c>
      <c r="Q100" s="22">
        <f t="shared" si="6"/>
        <v>114.88247599999987</v>
      </c>
    </row>
    <row r="101" spans="1:17" x14ac:dyDescent="0.2">
      <c r="A101" s="47"/>
      <c r="B101" s="18">
        <v>7</v>
      </c>
      <c r="C101" s="19"/>
      <c r="D101" s="20">
        <v>2017</v>
      </c>
      <c r="E101" s="21">
        <f>IF(ISNUMBER('dont exp vers PT'!E101),'dont exp vers PT'!E101-'dont imp en provenance PT'!E101,0)</f>
        <v>-4.666975999999984</v>
      </c>
      <c r="F101" s="21">
        <f>IF(ISNUMBER('dont exp vers PT'!F101),'dont exp vers PT'!F101-'dont imp en provenance PT'!F101,0)</f>
        <v>17.860434999999981</v>
      </c>
      <c r="G101" s="21">
        <f>IF(ISNUMBER('dont exp vers PT'!G101),'dont exp vers PT'!G101-'dont imp en provenance PT'!G101,0)</f>
        <v>11.057353000000028</v>
      </c>
      <c r="H101" s="21">
        <f>IF(ISNUMBER('dont exp vers PT'!H101),'dont exp vers PT'!H101-'dont imp en provenance PT'!H101,0)</f>
        <v>13.973830000000017</v>
      </c>
      <c r="I101" s="21">
        <f>IF(ISNUMBER('dont exp vers PT'!I101),'dont exp vers PT'!I101-'dont imp en provenance PT'!I101,0)</f>
        <v>13.098634000000025</v>
      </c>
      <c r="J101" s="21">
        <f>IF(ISNUMBER('dont exp vers PT'!J101),'dont exp vers PT'!J101-'dont imp en provenance PT'!J101,0)</f>
        <v>8.5862090000000215</v>
      </c>
      <c r="K101" s="21">
        <f>IF(ISNUMBER('dont exp vers PT'!K101),'dont exp vers PT'!K101-'dont imp en provenance PT'!K101,0)</f>
        <v>12.263669999999998</v>
      </c>
      <c r="L101" s="21">
        <f>IF(ISNUMBER('dont exp vers PT'!L101),'dont exp vers PT'!L101-'dont imp en provenance PT'!L101,0)</f>
        <v>2.901248000000038</v>
      </c>
      <c r="M101" s="21">
        <f>IF(ISNUMBER('dont exp vers PT'!M101),'dont exp vers PT'!M101-'dont imp en provenance PT'!M101,0)</f>
        <v>11.073229000000005</v>
      </c>
      <c r="N101" s="21">
        <f>IF(ISNUMBER('dont exp vers PT'!N101),'dont exp vers PT'!N101-'dont imp en provenance PT'!N101,0)</f>
        <v>19.12358099999998</v>
      </c>
      <c r="O101" s="65">
        <f>IF(ISNUMBER('dont exp vers PT'!O101),'dont exp vers PT'!O101-'dont imp en provenance PT'!O101,0)</f>
        <v>8.4110620000000011</v>
      </c>
      <c r="P101" s="73">
        <f>IF(ISNUMBER('dont exp vers PT'!P101),'dont exp vers PT'!P101-'dont imp en provenance PT'!P101,0)</f>
        <v>14.130304999999979</v>
      </c>
      <c r="Q101" s="22">
        <f t="shared" si="6"/>
        <v>127.81258000000008</v>
      </c>
    </row>
    <row r="102" spans="1:17" x14ac:dyDescent="0.2">
      <c r="A102" s="47"/>
      <c r="B102" s="18">
        <v>7</v>
      </c>
      <c r="C102" s="19"/>
      <c r="D102" s="20">
        <v>2018</v>
      </c>
      <c r="E102" s="21">
        <f>IF(ISNUMBER('dont exp vers PT'!E102),'dont exp vers PT'!E102-'dont imp en provenance PT'!E102,0)</f>
        <v>-0.45341299999994078</v>
      </c>
      <c r="F102" s="21">
        <f>IF(ISNUMBER('dont exp vers PT'!F102),'dont exp vers PT'!F102-'dont imp en provenance PT'!F102,0)</f>
        <v>16.665047000000015</v>
      </c>
      <c r="G102" s="21">
        <f>IF(ISNUMBER('dont exp vers PT'!G102),'dont exp vers PT'!G102-'dont imp en provenance PT'!G102,0)</f>
        <v>15.215749000000049</v>
      </c>
      <c r="H102" s="21">
        <f>IF(ISNUMBER('dont exp vers PT'!H102),'dont exp vers PT'!H102-'dont imp en provenance PT'!H102,0)</f>
        <v>20.660705000000014</v>
      </c>
      <c r="I102" s="21">
        <f>IF(ISNUMBER('dont exp vers PT'!I102),'dont exp vers PT'!I102-'dont imp en provenance PT'!I102,0)</f>
        <v>2.2504759999999635</v>
      </c>
      <c r="J102" s="21">
        <f>IF(ISNUMBER('dont exp vers PT'!J102),'dont exp vers PT'!J102-'dont imp en provenance PT'!J102,0)</f>
        <v>23.108388999999978</v>
      </c>
      <c r="K102" s="21">
        <f>IF(ISNUMBER('dont exp vers PT'!K102),'dont exp vers PT'!K102-'dont imp en provenance PT'!K102,0)</f>
        <v>6.946629999999967</v>
      </c>
      <c r="L102" s="21">
        <f>IF(ISNUMBER('dont exp vers PT'!L102),'dont exp vers PT'!L102-'dont imp en provenance PT'!L102,0)</f>
        <v>0</v>
      </c>
      <c r="M102" s="21">
        <f>IF(ISNUMBER('dont exp vers PT'!M102),'dont exp vers PT'!M102-'dont imp en provenance PT'!M102,0)</f>
        <v>0</v>
      </c>
      <c r="N102" s="21">
        <f>IF(ISNUMBER('dont exp vers PT'!N102),'dont exp vers PT'!N102-'dont imp en provenance PT'!N102,0)</f>
        <v>0</v>
      </c>
      <c r="O102" s="65">
        <f>IF(ISNUMBER('dont exp vers PT'!O102),'dont exp vers PT'!O102-'dont imp en provenance PT'!O102,0)</f>
        <v>0</v>
      </c>
      <c r="P102" s="73">
        <f>IF(ISNUMBER('dont exp vers PT'!P102),'dont exp vers PT'!P102-'dont imp en provenance PT'!P102,0)</f>
        <v>0</v>
      </c>
      <c r="Q102" s="22">
        <f t="shared" si="6"/>
        <v>84.393583000000049</v>
      </c>
    </row>
    <row r="103" spans="1:17" x14ac:dyDescent="0.2">
      <c r="A103" s="47"/>
      <c r="B103" s="18"/>
      <c r="C103" s="27"/>
      <c r="D103" s="24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74"/>
      <c r="Q103" s="26"/>
    </row>
    <row r="104" spans="1:17" x14ac:dyDescent="0.2">
      <c r="A104" s="47"/>
      <c r="B104" s="18"/>
      <c r="C104" s="27"/>
      <c r="D104" s="24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74"/>
      <c r="Q104" s="26"/>
    </row>
    <row r="105" spans="1:17" x14ac:dyDescent="0.2">
      <c r="A105" s="51" t="s">
        <v>30</v>
      </c>
      <c r="B105" s="18">
        <v>8</v>
      </c>
      <c r="C105" s="27"/>
      <c r="D105" s="20">
        <v>2007</v>
      </c>
      <c r="E105" s="21">
        <f>IF(ISNUMBER('dont exp vers PT'!E105),'dont exp vers PT'!E105-'dont imp en provenance PT'!E105,0)</f>
        <v>-14.374134000000005</v>
      </c>
      <c r="F105" s="21">
        <f>IF(ISNUMBER('dont exp vers PT'!F105),'dont exp vers PT'!F105-'dont imp en provenance PT'!F105,0)</f>
        <v>-6.2187640000000055</v>
      </c>
      <c r="G105" s="21">
        <f>IF(ISNUMBER('dont exp vers PT'!G105),'dont exp vers PT'!G105-'dont imp en provenance PT'!G105,0)</f>
        <v>-11.021162999999991</v>
      </c>
      <c r="H105" s="21">
        <f>IF(ISNUMBER('dont exp vers PT'!H105),'dont exp vers PT'!H105-'dont imp en provenance PT'!H105,0)</f>
        <v>-13.663600999999996</v>
      </c>
      <c r="I105" s="21">
        <f>IF(ISNUMBER('dont exp vers PT'!I105),'dont exp vers PT'!I105-'dont imp en provenance PT'!I105,0)</f>
        <v>-12.628169999999994</v>
      </c>
      <c r="J105" s="21">
        <f>IF(ISNUMBER('dont exp vers PT'!J105),'dont exp vers PT'!J105-'dont imp en provenance PT'!J105,0)</f>
        <v>-17.493297000000002</v>
      </c>
      <c r="K105" s="21">
        <f>IF(ISNUMBER('dont exp vers PT'!K105),'dont exp vers PT'!K105-'dont imp en provenance PT'!K105,0)</f>
        <v>-11.057351000000008</v>
      </c>
      <c r="L105" s="21">
        <f>IF(ISNUMBER('dont exp vers PT'!L105),'dont exp vers PT'!L105-'dont imp en provenance PT'!L105,0)</f>
        <v>-10.928216000000003</v>
      </c>
      <c r="M105" s="21">
        <f>IF(ISNUMBER('dont exp vers PT'!M105),'dont exp vers PT'!M105-'dont imp en provenance PT'!M105,0)</f>
        <v>-20.958006000000001</v>
      </c>
      <c r="N105" s="21">
        <f>IF(ISNUMBER('dont exp vers PT'!N105),'dont exp vers PT'!N105-'dont imp en provenance PT'!N105,0)</f>
        <v>-18.303867000000004</v>
      </c>
      <c r="O105" s="21">
        <f>IF(ISNUMBER('dont exp vers PT'!O105),'dont exp vers PT'!O105-'dont imp en provenance PT'!O105,0)</f>
        <v>-12.613423000000004</v>
      </c>
      <c r="P105" s="72">
        <f>IF(ISNUMBER('dont exp vers PT'!P105),'dont exp vers PT'!P105-'dont imp en provenance PT'!P105,0)</f>
        <v>-8.1648229999999984</v>
      </c>
      <c r="Q105" s="22">
        <f>SUM(E105:P105)</f>
        <v>-157.42481500000002</v>
      </c>
    </row>
    <row r="106" spans="1:17" x14ac:dyDescent="0.2">
      <c r="A106" s="47"/>
      <c r="B106" s="18">
        <v>8</v>
      </c>
      <c r="C106" s="27"/>
      <c r="D106" s="20">
        <v>2008</v>
      </c>
      <c r="E106" s="21">
        <f>IF(ISNUMBER('dont exp vers PT'!E106),'dont exp vers PT'!E106-'dont imp en provenance PT'!E106,0)</f>
        <v>-14.417369000000001</v>
      </c>
      <c r="F106" s="21">
        <f>IF(ISNUMBER('dont exp vers PT'!F106),'dont exp vers PT'!F106-'dont imp en provenance PT'!F106,0)</f>
        <v>-12.617737000000002</v>
      </c>
      <c r="G106" s="21">
        <f>IF(ISNUMBER('dont exp vers PT'!G106),'dont exp vers PT'!G106-'dont imp en provenance PT'!G106,0)</f>
        <v>-13.294513999999996</v>
      </c>
      <c r="H106" s="21">
        <f>IF(ISNUMBER('dont exp vers PT'!H106),'dont exp vers PT'!H106-'dont imp en provenance PT'!H106,0)</f>
        <v>-16.369330999999999</v>
      </c>
      <c r="I106" s="21">
        <f>IF(ISNUMBER('dont exp vers PT'!I106),'dont exp vers PT'!I106-'dont imp en provenance PT'!I106,0)</f>
        <v>-10.856408999999999</v>
      </c>
      <c r="J106" s="21">
        <f>IF(ISNUMBER('dont exp vers PT'!J106),'dont exp vers PT'!J106-'dont imp en provenance PT'!J106,0)</f>
        <v>-9.4585319999999982</v>
      </c>
      <c r="K106" s="21">
        <f>IF(ISNUMBER('dont exp vers PT'!K106),'dont exp vers PT'!K106-'dont imp en provenance PT'!K106,0)</f>
        <v>-13.640138999999994</v>
      </c>
      <c r="L106" s="21">
        <f>IF(ISNUMBER('dont exp vers PT'!L106),'dont exp vers PT'!L106-'dont imp en provenance PT'!L106,0)</f>
        <v>-9.7599560000000007</v>
      </c>
      <c r="M106" s="21">
        <f>IF(ISNUMBER('dont exp vers PT'!M106),'dont exp vers PT'!M106-'dont imp en provenance PT'!M106,0)</f>
        <v>-10.129063000000002</v>
      </c>
      <c r="N106" s="21">
        <f>IF(ISNUMBER('dont exp vers PT'!N106),'dont exp vers PT'!N106-'dont imp en provenance PT'!N106,0)</f>
        <v>-12.026702999999998</v>
      </c>
      <c r="O106" s="21">
        <f>IF(ISNUMBER('dont exp vers PT'!O106),'dont exp vers PT'!O106-'dont imp en provenance PT'!O106,0)</f>
        <v>-9.2615580000000044</v>
      </c>
      <c r="P106" s="72">
        <f>IF(ISNUMBER('dont exp vers PT'!P106),'dont exp vers PT'!P106-'dont imp en provenance PT'!P106,0)</f>
        <v>-7.4489030000000014</v>
      </c>
      <c r="Q106" s="22">
        <f t="shared" ref="Q106:Q116" si="7">SUM(E106:P106)</f>
        <v>-139.280214</v>
      </c>
    </row>
    <row r="107" spans="1:17" x14ac:dyDescent="0.2">
      <c r="A107" s="47"/>
      <c r="B107" s="18">
        <v>8</v>
      </c>
      <c r="C107" s="27"/>
      <c r="D107" s="20">
        <v>2009</v>
      </c>
      <c r="E107" s="21">
        <f>IF(ISNUMBER('dont exp vers PT'!E107),'dont exp vers PT'!E107-'dont imp en provenance PT'!E107,0)</f>
        <v>-8.9479789999999966</v>
      </c>
      <c r="F107" s="21">
        <f>IF(ISNUMBER('dont exp vers PT'!F107),'dont exp vers PT'!F107-'dont imp en provenance PT'!F107,0)</f>
        <v>-4.1682239999999968</v>
      </c>
      <c r="G107" s="21">
        <f>IF(ISNUMBER('dont exp vers PT'!G107),'dont exp vers PT'!G107-'dont imp en provenance PT'!G107,0)</f>
        <v>-5.8501129999999968</v>
      </c>
      <c r="H107" s="21">
        <f>IF(ISNUMBER('dont exp vers PT'!H107),'dont exp vers PT'!H107-'dont imp en provenance PT'!H107,0)</f>
        <v>-4.7781919999999971</v>
      </c>
      <c r="I107" s="21">
        <f>IF(ISNUMBER('dont exp vers PT'!I107),'dont exp vers PT'!I107-'dont imp en provenance PT'!I107,0)</f>
        <v>-7.115772999999999</v>
      </c>
      <c r="J107" s="21">
        <f>IF(ISNUMBER('dont exp vers PT'!J107),'dont exp vers PT'!J107-'dont imp en provenance PT'!J107,0)</f>
        <v>-6.1098369999999935</v>
      </c>
      <c r="K107" s="21">
        <f>IF(ISNUMBER('dont exp vers PT'!K107),'dont exp vers PT'!K107-'dont imp en provenance PT'!K107,0)</f>
        <v>-2.5176190000000034</v>
      </c>
      <c r="L107" s="21">
        <f>IF(ISNUMBER('dont exp vers PT'!L107),'dont exp vers PT'!L107-'dont imp en provenance PT'!L107,0)</f>
        <v>0.52592499999999731</v>
      </c>
      <c r="M107" s="21">
        <f>IF(ISNUMBER('dont exp vers PT'!M107),'dont exp vers PT'!M107-'dont imp en provenance PT'!M107,0)</f>
        <v>-4.3502160000000032</v>
      </c>
      <c r="N107" s="21">
        <f>IF(ISNUMBER('dont exp vers PT'!N107),'dont exp vers PT'!N107-'dont imp en provenance PT'!N107,0)</f>
        <v>-4.236283000000002</v>
      </c>
      <c r="O107" s="21">
        <f>IF(ISNUMBER('dont exp vers PT'!O107),'dont exp vers PT'!O107-'dont imp en provenance PT'!O107,0)</f>
        <v>-2.9398100000000067</v>
      </c>
      <c r="P107" s="72">
        <f>IF(ISNUMBER('dont exp vers PT'!P107),'dont exp vers PT'!P107-'dont imp en provenance PT'!P107,0)</f>
        <v>-2.6179899999999989</v>
      </c>
      <c r="Q107" s="22">
        <f t="shared" si="7"/>
        <v>-53.106110999999991</v>
      </c>
    </row>
    <row r="108" spans="1:17" x14ac:dyDescent="0.2">
      <c r="A108" s="47"/>
      <c r="B108" s="18">
        <v>8</v>
      </c>
      <c r="C108" s="27"/>
      <c r="D108" s="20">
        <v>2010</v>
      </c>
      <c r="E108" s="21">
        <f>IF(ISNUMBER('dont exp vers PT'!E108),'dont exp vers PT'!E108-'dont imp en provenance PT'!E108,0)</f>
        <v>-5.5476509999999948</v>
      </c>
      <c r="F108" s="21">
        <f>IF(ISNUMBER('dont exp vers PT'!F108),'dont exp vers PT'!F108-'dont imp en provenance PT'!F108,0)</f>
        <v>-0.47378300000000451</v>
      </c>
      <c r="G108" s="21">
        <f>IF(ISNUMBER('dont exp vers PT'!G108),'dont exp vers PT'!G108-'dont imp en provenance PT'!G108,0)</f>
        <v>-2.138207999999997</v>
      </c>
      <c r="H108" s="21">
        <f>IF(ISNUMBER('dont exp vers PT'!H108),'dont exp vers PT'!H108-'dont imp en provenance PT'!H108,0)</f>
        <v>-3.9025180000000006</v>
      </c>
      <c r="I108" s="21">
        <f>IF(ISNUMBER('dont exp vers PT'!I108),'dont exp vers PT'!I108-'dont imp en provenance PT'!I108,0)</f>
        <v>-5.675575000000002</v>
      </c>
      <c r="J108" s="21">
        <f>IF(ISNUMBER('dont exp vers PT'!J108),'dont exp vers PT'!J108-'dont imp en provenance PT'!J108,0)</f>
        <v>-3.2830379999999959</v>
      </c>
      <c r="K108" s="21">
        <f>IF(ISNUMBER('dont exp vers PT'!K108),'dont exp vers PT'!K108-'dont imp en provenance PT'!K108,0)</f>
        <v>-3.0917159999999999</v>
      </c>
      <c r="L108" s="21">
        <f>IF(ISNUMBER('dont exp vers PT'!L108),'dont exp vers PT'!L108-'dont imp en provenance PT'!L108,0)</f>
        <v>-1.9889179999999982</v>
      </c>
      <c r="M108" s="21">
        <f>IF(ISNUMBER('dont exp vers PT'!M108),'dont exp vers PT'!M108-'dont imp en provenance PT'!M108,0)</f>
        <v>-5.7261949999999953</v>
      </c>
      <c r="N108" s="21">
        <f>IF(ISNUMBER('dont exp vers PT'!N108),'dont exp vers PT'!N108-'dont imp en provenance PT'!N108,0)</f>
        <v>-2.2918350000000043</v>
      </c>
      <c r="O108" s="21">
        <f>IF(ISNUMBER('dont exp vers PT'!O108),'dont exp vers PT'!O108-'dont imp en provenance PT'!O108,0)</f>
        <v>-3.2280899999999981</v>
      </c>
      <c r="P108" s="72">
        <f>IF(ISNUMBER('dont exp vers PT'!P108),'dont exp vers PT'!P108-'dont imp en provenance PT'!P108,0)</f>
        <v>-3.9133000000000049</v>
      </c>
      <c r="Q108" s="22">
        <f t="shared" si="7"/>
        <v>-41.260827000000006</v>
      </c>
    </row>
    <row r="109" spans="1:17" x14ac:dyDescent="0.2">
      <c r="A109" s="47"/>
      <c r="B109" s="18">
        <v>8</v>
      </c>
      <c r="C109" s="27"/>
      <c r="D109" s="54" t="s">
        <v>23</v>
      </c>
      <c r="E109" s="21">
        <f>IF(ISNUMBER('dont exp vers PT'!E109),'dont exp vers PT'!E109-'dont imp en provenance PT'!E109,0)</f>
        <v>-5.1873229999999992</v>
      </c>
      <c r="F109" s="21">
        <f>IF(ISNUMBER('dont exp vers PT'!F109),'dont exp vers PT'!F109-'dont imp en provenance PT'!F109,0)</f>
        <v>4.6410999999995539E-2</v>
      </c>
      <c r="G109" s="21">
        <f>IF(ISNUMBER('dont exp vers PT'!G109),'dont exp vers PT'!G109-'dont imp en provenance PT'!G109,0)</f>
        <v>0.11866200000000404</v>
      </c>
      <c r="H109" s="21">
        <f>IF(ISNUMBER('dont exp vers PT'!H109),'dont exp vers PT'!H109-'dont imp en provenance PT'!H109,0)</f>
        <v>-2.9384469999999965</v>
      </c>
      <c r="I109" s="21">
        <f>IF(ISNUMBER('dont exp vers PT'!I109),'dont exp vers PT'!I109-'dont imp en provenance PT'!I109,0)</f>
        <v>-2.3328119999999988</v>
      </c>
      <c r="J109" s="21">
        <f>IF(ISNUMBER('dont exp vers PT'!J109),'dont exp vers PT'!J109-'dont imp en provenance PT'!J109,0)</f>
        <v>0.60749999999999815</v>
      </c>
      <c r="K109" s="21">
        <f>IF(ISNUMBER('dont exp vers PT'!K109),'dont exp vers PT'!K109-'dont imp en provenance PT'!K109,0)</f>
        <v>-0.30941200000000002</v>
      </c>
      <c r="L109" s="21">
        <f>IF(ISNUMBER('dont exp vers PT'!L109),'dont exp vers PT'!L109-'dont imp en provenance PT'!L109,0)</f>
        <v>7.7899999999981873E-3</v>
      </c>
      <c r="M109" s="21">
        <f>IF(ISNUMBER('dont exp vers PT'!M109),'dont exp vers PT'!M109-'dont imp en provenance PT'!M109,0)</f>
        <v>-1.2953690000000044</v>
      </c>
      <c r="N109" s="21">
        <f>IF(ISNUMBER('dont exp vers PT'!N109),'dont exp vers PT'!N109-'dont imp en provenance PT'!N109,0)</f>
        <v>-0.8471729999999944</v>
      </c>
      <c r="O109" s="21">
        <f>IF(ISNUMBER('dont exp vers PT'!O109),'dont exp vers PT'!O109-'dont imp en provenance PT'!O109,0)</f>
        <v>0.21779899999999941</v>
      </c>
      <c r="P109" s="72">
        <f>IF(ISNUMBER('dont exp vers PT'!P109),'dont exp vers PT'!P109-'dont imp en provenance PT'!P109,0)</f>
        <v>8.1039999999998003E-2</v>
      </c>
      <c r="Q109" s="22">
        <f t="shared" si="7"/>
        <v>-11.831334</v>
      </c>
    </row>
    <row r="110" spans="1:17" x14ac:dyDescent="0.2">
      <c r="A110" s="47"/>
      <c r="B110" s="18">
        <v>8</v>
      </c>
      <c r="C110" s="27"/>
      <c r="D110" s="20">
        <v>2012</v>
      </c>
      <c r="E110" s="21">
        <f>IF(ISNUMBER('dont exp vers PT'!E110),'dont exp vers PT'!E110-'dont imp en provenance PT'!E110,0)</f>
        <v>-1.845907000000004</v>
      </c>
      <c r="F110" s="21">
        <f>IF(ISNUMBER('dont exp vers PT'!F110),'dont exp vers PT'!F110-'dont imp en provenance PT'!F110,0)</f>
        <v>-2.1230550000000061</v>
      </c>
      <c r="G110" s="21">
        <f>IF(ISNUMBER('dont exp vers PT'!G110),'dont exp vers PT'!G110-'dont imp en provenance PT'!G110,0)</f>
        <v>-1.3325670000000009</v>
      </c>
      <c r="H110" s="21">
        <f>IF(ISNUMBER('dont exp vers PT'!H110),'dont exp vers PT'!H110-'dont imp en provenance PT'!H110,0)</f>
        <v>-3.152550999999999</v>
      </c>
      <c r="I110" s="21">
        <f>IF(ISNUMBER('dont exp vers PT'!I110),'dont exp vers PT'!I110-'dont imp en provenance PT'!I110,0)</f>
        <v>-2.2627550000000003</v>
      </c>
      <c r="J110" s="21">
        <f>IF(ISNUMBER('dont exp vers PT'!J110),'dont exp vers PT'!J110-'dont imp en provenance PT'!J110,0)</f>
        <v>0.30291699999999899</v>
      </c>
      <c r="K110" s="21">
        <f>IF(ISNUMBER('dont exp vers PT'!K110),'dont exp vers PT'!K110-'dont imp en provenance PT'!K110,0)</f>
        <v>-3.0099029999999978</v>
      </c>
      <c r="L110" s="21">
        <f>IF(ISNUMBER('dont exp vers PT'!L110),'dont exp vers PT'!L110-'dont imp en provenance PT'!L110,0)</f>
        <v>-0.59584299999999857</v>
      </c>
      <c r="M110" s="21">
        <f>IF(ISNUMBER('dont exp vers PT'!M110),'dont exp vers PT'!M110-'dont imp en provenance PT'!M110,0)</f>
        <v>-1.1448160000000023</v>
      </c>
      <c r="N110" s="21">
        <f>IF(ISNUMBER('dont exp vers PT'!N110),'dont exp vers PT'!N110-'dont imp en provenance PT'!N110,0)</f>
        <v>3.1688480000000006</v>
      </c>
      <c r="O110" s="21">
        <f>IF(ISNUMBER('dont exp vers PT'!O110),'dont exp vers PT'!O110-'dont imp en provenance PT'!O110,0)</f>
        <v>0.76056800000000102</v>
      </c>
      <c r="P110" s="72">
        <f>IF(ISNUMBER('dont exp vers PT'!P110),'dont exp vers PT'!P110-'dont imp en provenance PT'!P110,0)</f>
        <v>1.5515859999999986</v>
      </c>
      <c r="Q110" s="22">
        <f t="shared" si="7"/>
        <v>-9.6834780000000098</v>
      </c>
    </row>
    <row r="111" spans="1:17" x14ac:dyDescent="0.2">
      <c r="A111" s="47"/>
      <c r="B111" s="18">
        <v>8</v>
      </c>
      <c r="C111" s="27"/>
      <c r="D111" s="20">
        <v>2013</v>
      </c>
      <c r="E111" s="21">
        <f>IF(ISNUMBER('dont exp vers PT'!E111),'dont exp vers PT'!E111-'dont imp en provenance PT'!E111,0)</f>
        <v>-3.0919500000000006</v>
      </c>
      <c r="F111" s="21">
        <f>IF(ISNUMBER('dont exp vers PT'!F111),'dont exp vers PT'!F111-'dont imp en provenance PT'!F111,0)</f>
        <v>3.6622659999999954</v>
      </c>
      <c r="G111" s="21">
        <f>IF(ISNUMBER('dont exp vers PT'!G111),'dont exp vers PT'!G111-'dont imp en provenance PT'!G111,0)</f>
        <v>3.2976539999999961</v>
      </c>
      <c r="H111" s="21">
        <f>IF(ISNUMBER('dont exp vers PT'!H111),'dont exp vers PT'!H111-'dont imp en provenance PT'!H111,0)</f>
        <v>1.4444649999999974</v>
      </c>
      <c r="I111" s="21">
        <f>IF(ISNUMBER('dont exp vers PT'!I111),'dont exp vers PT'!I111-'dont imp en provenance PT'!I111,0)</f>
        <v>-1.0757030000000025</v>
      </c>
      <c r="J111" s="21">
        <f>IF(ISNUMBER('dont exp vers PT'!J111),'dont exp vers PT'!J111-'dont imp en provenance PT'!J111,0)</f>
        <v>2.4918539999999929</v>
      </c>
      <c r="K111" s="21">
        <f>IF(ISNUMBER('dont exp vers PT'!K111),'dont exp vers PT'!K111-'dont imp en provenance PT'!K111,0)</f>
        <v>-0.81548299999999863</v>
      </c>
      <c r="L111" s="21">
        <f>IF(ISNUMBER('dont exp vers PT'!L111),'dont exp vers PT'!L111-'dont imp en provenance PT'!L111,0)</f>
        <v>-0.41898300000000432</v>
      </c>
      <c r="M111" s="21">
        <f>IF(ISNUMBER('dont exp vers PT'!M111),'dont exp vers PT'!M111-'dont imp en provenance PT'!M111,0)</f>
        <v>-0.12320100000000345</v>
      </c>
      <c r="N111" s="21">
        <f>IF(ISNUMBER('dont exp vers PT'!N111),'dont exp vers PT'!N111-'dont imp en provenance PT'!N111,0)</f>
        <v>4.694528</v>
      </c>
      <c r="O111" s="21">
        <f>IF(ISNUMBER('dont exp vers PT'!O111),'dont exp vers PT'!O111-'dont imp en provenance PT'!O111,0)</f>
        <v>3.3066349999999982</v>
      </c>
      <c r="P111" s="72">
        <f>IF(ISNUMBER('dont exp vers PT'!P111),'dont exp vers PT'!P111-'dont imp en provenance PT'!P111,0)</f>
        <v>2.655977</v>
      </c>
      <c r="Q111" s="22">
        <f t="shared" si="7"/>
        <v>16.028058999999971</v>
      </c>
    </row>
    <row r="112" spans="1:17" x14ac:dyDescent="0.2">
      <c r="A112" s="47"/>
      <c r="B112" s="18">
        <v>8</v>
      </c>
      <c r="C112" s="27"/>
      <c r="D112" s="20">
        <v>2014</v>
      </c>
      <c r="E112" s="21">
        <f>IF(ISNUMBER('dont exp vers PT'!E112),'dont exp vers PT'!E112-'dont imp en provenance PT'!E112,0)</f>
        <v>2.1864900000000027</v>
      </c>
      <c r="F112" s="21">
        <f>IF(ISNUMBER('dont exp vers PT'!F112),'dont exp vers PT'!F112-'dont imp en provenance PT'!F112,0)</f>
        <v>3.8514499999999963</v>
      </c>
      <c r="G112" s="21">
        <f>IF(ISNUMBER('dont exp vers PT'!G112),'dont exp vers PT'!G112-'dont imp en provenance PT'!G112,0)</f>
        <v>3.091857000000001</v>
      </c>
      <c r="H112" s="21">
        <f>IF(ISNUMBER('dont exp vers PT'!H112),'dont exp vers PT'!H112-'dont imp en provenance PT'!H112,0)</f>
        <v>7.2945420000000034</v>
      </c>
      <c r="I112" s="21">
        <f>IF(ISNUMBER('dont exp vers PT'!I112),'dont exp vers PT'!I112-'dont imp en provenance PT'!I112,0)</f>
        <v>3.723670999999996</v>
      </c>
      <c r="J112" s="21">
        <f>IF(ISNUMBER('dont exp vers PT'!J112),'dont exp vers PT'!J112-'dont imp en provenance PT'!J112,0)</f>
        <v>4.6190989999999985</v>
      </c>
      <c r="K112" s="21">
        <f>IF(ISNUMBER('dont exp vers PT'!K112),'dont exp vers PT'!K112-'dont imp en provenance PT'!K112,0)</f>
        <v>2.2758109999999991</v>
      </c>
      <c r="L112" s="21">
        <f>IF(ISNUMBER('dont exp vers PT'!L112),'dont exp vers PT'!L112-'dont imp en provenance PT'!L112,0)</f>
        <v>4.3792880000000025</v>
      </c>
      <c r="M112" s="21">
        <f>IF(ISNUMBER('dont exp vers PT'!M112),'dont exp vers PT'!M112-'dont imp en provenance PT'!M112,0)</f>
        <v>8.634099999999556E-2</v>
      </c>
      <c r="N112" s="21">
        <f>IF(ISNUMBER('dont exp vers PT'!N112),'dont exp vers PT'!N112-'dont imp en provenance PT'!N112,0)</f>
        <v>-3.5020940000000031</v>
      </c>
      <c r="O112" s="21">
        <f>IF(ISNUMBER('dont exp vers PT'!O112),'dont exp vers PT'!O112-'dont imp en provenance PT'!O112,0)</f>
        <v>2.5999680000000005</v>
      </c>
      <c r="P112" s="72">
        <f>IF(ISNUMBER('dont exp vers PT'!P112),'dont exp vers PT'!P112-'dont imp en provenance PT'!P112,0)</f>
        <v>5.3978750000000026</v>
      </c>
      <c r="Q112" s="22">
        <f t="shared" si="7"/>
        <v>36.004297999999991</v>
      </c>
    </row>
    <row r="113" spans="1:17" x14ac:dyDescent="0.2">
      <c r="A113" s="47"/>
      <c r="B113" s="18">
        <v>8</v>
      </c>
      <c r="C113" s="27"/>
      <c r="D113" s="20">
        <v>2015</v>
      </c>
      <c r="E113" s="21">
        <f>IF(ISNUMBER('dont exp vers PT'!E113),'dont exp vers PT'!E113-'dont imp en provenance PT'!E113,0)</f>
        <v>0.13362900000000622</v>
      </c>
      <c r="F113" s="21">
        <f>IF(ISNUMBER('dont exp vers PT'!F113),'dont exp vers PT'!F113-'dont imp en provenance PT'!F113,0)</f>
        <v>3.3072659999999985</v>
      </c>
      <c r="G113" s="21">
        <f>IF(ISNUMBER('dont exp vers PT'!G113),'dont exp vers PT'!G113-'dont imp en provenance PT'!G113,0)</f>
        <v>6.3061880000000023</v>
      </c>
      <c r="H113" s="21">
        <f>IF(ISNUMBER('dont exp vers PT'!H113),'dont exp vers PT'!H113-'dont imp en provenance PT'!H113,0)</f>
        <v>5.7072080000000049</v>
      </c>
      <c r="I113" s="21">
        <f>IF(ISNUMBER('dont exp vers PT'!I113),'dont exp vers PT'!I113-'dont imp en provenance PT'!I113,0)</f>
        <v>0.7297210000000014</v>
      </c>
      <c r="J113" s="21">
        <f>IF(ISNUMBER('dont exp vers PT'!J113),'dont exp vers PT'!J113-'dont imp en provenance PT'!J113,0)</f>
        <v>3.8258559999999928</v>
      </c>
      <c r="K113" s="21">
        <f>IF(ISNUMBER('dont exp vers PT'!K113),'dont exp vers PT'!K113-'dont imp en provenance PT'!K113,0)</f>
        <v>1.8383999999995737E-2</v>
      </c>
      <c r="L113" s="21">
        <f>IF(ISNUMBER('dont exp vers PT'!L113),'dont exp vers PT'!L113-'dont imp en provenance PT'!L113,0)</f>
        <v>-2.0672540000000037</v>
      </c>
      <c r="M113" s="21">
        <f>IF(ISNUMBER('dont exp vers PT'!M113),'dont exp vers PT'!M113-'dont imp en provenance PT'!M113,0)</f>
        <v>-3.4541010000000067</v>
      </c>
      <c r="N113" s="21">
        <f>IF(ISNUMBER('dont exp vers PT'!N113),'dont exp vers PT'!N113-'dont imp en provenance PT'!N113,0)</f>
        <v>0.44452299999999667</v>
      </c>
      <c r="O113" s="21">
        <f>IF(ISNUMBER('dont exp vers PT'!O113),'dont exp vers PT'!O113-'dont imp en provenance PT'!O113,0)</f>
        <v>1.0554090000000027</v>
      </c>
      <c r="P113" s="72">
        <f>IF(ISNUMBER('dont exp vers PT'!P113),'dont exp vers PT'!P113-'dont imp en provenance PT'!P113,0)</f>
        <v>1.6232150000000019</v>
      </c>
      <c r="Q113" s="22">
        <f t="shared" si="7"/>
        <v>17.630043999999991</v>
      </c>
    </row>
    <row r="114" spans="1:17" x14ac:dyDescent="0.2">
      <c r="A114" s="47"/>
      <c r="B114" s="18">
        <v>8</v>
      </c>
      <c r="C114" s="27"/>
      <c r="D114" s="20">
        <v>2016</v>
      </c>
      <c r="E114" s="21">
        <f>IF(ISNUMBER('dont exp vers PT'!E114),'dont exp vers PT'!E114-'dont imp en provenance PT'!E114,0)</f>
        <v>-0.60416600000000642</v>
      </c>
      <c r="F114" s="21">
        <f>IF(ISNUMBER('dont exp vers PT'!F114),'dont exp vers PT'!F114-'dont imp en provenance PT'!F114,0)</f>
        <v>2.088786000000006</v>
      </c>
      <c r="G114" s="21">
        <f>IF(ISNUMBER('dont exp vers PT'!G114),'dont exp vers PT'!G114-'dont imp en provenance PT'!G114,0)</f>
        <v>4.7998409999999971</v>
      </c>
      <c r="H114" s="21">
        <f>IF(ISNUMBER('dont exp vers PT'!H114),'dont exp vers PT'!H114-'dont imp en provenance PT'!H114,0)</f>
        <v>0.47592099999999604</v>
      </c>
      <c r="I114" s="21">
        <f>IF(ISNUMBER('dont exp vers PT'!I114),'dont exp vers PT'!I114-'dont imp en provenance PT'!I114,0)</f>
        <v>-1.1232390000000017</v>
      </c>
      <c r="J114" s="21">
        <f>IF(ISNUMBER('dont exp vers PT'!J114),'dont exp vers PT'!J114-'dont imp en provenance PT'!J114,0)</f>
        <v>3.0999459999999956</v>
      </c>
      <c r="K114" s="21">
        <f>IF(ISNUMBER('dont exp vers PT'!K114),'dont exp vers PT'!K114-'dont imp en provenance PT'!K114,0)</f>
        <v>2.517925</v>
      </c>
      <c r="L114" s="21">
        <f>IF(ISNUMBER('dont exp vers PT'!L114),'dont exp vers PT'!L114-'dont imp en provenance PT'!L114,0)</f>
        <v>-3.3975000000000044</v>
      </c>
      <c r="M114" s="21">
        <f>IF(ISNUMBER('dont exp vers PT'!M114),'dont exp vers PT'!M114-'dont imp en provenance PT'!M114,0)</f>
        <v>-0.40823800000000077</v>
      </c>
      <c r="N114" s="21">
        <f>IF(ISNUMBER('dont exp vers PT'!N114),'dont exp vers PT'!N114-'dont imp en provenance PT'!N114,0)</f>
        <v>1.2505590000000009</v>
      </c>
      <c r="O114" s="21">
        <f>IF(ISNUMBER('dont exp vers PT'!O114),'dont exp vers PT'!O114-'dont imp en provenance PT'!O114,0)</f>
        <v>-0.58969100000000019</v>
      </c>
      <c r="P114" s="72">
        <f>IF(ISNUMBER('dont exp vers PT'!P114),'dont exp vers PT'!P114-'dont imp en provenance PT'!P114,0)</f>
        <v>0.19049300000000002</v>
      </c>
      <c r="Q114" s="22">
        <f t="shared" si="7"/>
        <v>8.3006369999999823</v>
      </c>
    </row>
    <row r="115" spans="1:17" x14ac:dyDescent="0.2">
      <c r="A115" s="47"/>
      <c r="B115" s="18">
        <v>8</v>
      </c>
      <c r="C115" s="27"/>
      <c r="D115" s="20">
        <v>2017</v>
      </c>
      <c r="E115" s="21">
        <f>IF(ISNUMBER('dont exp vers PT'!E115),'dont exp vers PT'!E115-'dont imp en provenance PT'!E115,0)</f>
        <v>1.6878639999999976</v>
      </c>
      <c r="F115" s="21">
        <f>IF(ISNUMBER('dont exp vers PT'!F115),'dont exp vers PT'!F115-'dont imp en provenance PT'!F115,0)</f>
        <v>6.3052060000000001</v>
      </c>
      <c r="G115" s="21">
        <f>IF(ISNUMBER('dont exp vers PT'!G115),'dont exp vers PT'!G115-'dont imp en provenance PT'!G115,0)</f>
        <v>5.3485610000000001</v>
      </c>
      <c r="H115" s="21">
        <f>IF(ISNUMBER('dont exp vers PT'!H115),'dont exp vers PT'!H115-'dont imp en provenance PT'!H115,0)</f>
        <v>4.8655279999999941</v>
      </c>
      <c r="I115" s="21">
        <f>IF(ISNUMBER('dont exp vers PT'!I115),'dont exp vers PT'!I115-'dont imp en provenance PT'!I115,0)</f>
        <v>4.7153810000000007</v>
      </c>
      <c r="J115" s="21">
        <f>IF(ISNUMBER('dont exp vers PT'!J115),'dont exp vers PT'!J115-'dont imp en provenance PT'!J115,0)</f>
        <v>4.2576109999999954</v>
      </c>
      <c r="K115" s="21">
        <f>IF(ISNUMBER('dont exp vers PT'!K115),'dont exp vers PT'!K115-'dont imp en provenance PT'!K115,0)</f>
        <v>1.3038869999999996</v>
      </c>
      <c r="L115" s="21">
        <f>IF(ISNUMBER('dont exp vers PT'!L115),'dont exp vers PT'!L115-'dont imp en provenance PT'!L115,0)</f>
        <v>-0.61675800000000258</v>
      </c>
      <c r="M115" s="21">
        <f>IF(ISNUMBER('dont exp vers PT'!M115),'dont exp vers PT'!M115-'dont imp en provenance PT'!M115,0)</f>
        <v>0.83933600000000119</v>
      </c>
      <c r="N115" s="21">
        <f>IF(ISNUMBER('dont exp vers PT'!N115),'dont exp vers PT'!N115-'dont imp en provenance PT'!N115,0)</f>
        <v>3.3891020000000012</v>
      </c>
      <c r="O115" s="65">
        <f>IF(ISNUMBER('dont exp vers PT'!O115),'dont exp vers PT'!O115-'dont imp en provenance PT'!O115,0)</f>
        <v>4.0397139999999965</v>
      </c>
      <c r="P115" s="73">
        <f>IF(ISNUMBER('dont exp vers PT'!P115),'dont exp vers PT'!P115-'dont imp en provenance PT'!P115,0)</f>
        <v>6.5447520000000026</v>
      </c>
      <c r="Q115" s="22">
        <f t="shared" si="7"/>
        <v>42.68018399999999</v>
      </c>
    </row>
    <row r="116" spans="1:17" x14ac:dyDescent="0.2">
      <c r="A116" s="47"/>
      <c r="B116" s="18">
        <v>8</v>
      </c>
      <c r="C116" s="27"/>
      <c r="D116" s="20">
        <v>2018</v>
      </c>
      <c r="E116" s="21">
        <f>IF(ISNUMBER('dont exp vers PT'!E116),'dont exp vers PT'!E116-'dont imp en provenance PT'!E116,0)</f>
        <v>5.0981399999999972</v>
      </c>
      <c r="F116" s="21">
        <f>IF(ISNUMBER('dont exp vers PT'!F116),'dont exp vers PT'!F116-'dont imp en provenance PT'!F116,0)</f>
        <v>4.2376860000000036</v>
      </c>
      <c r="G116" s="21">
        <f>IF(ISNUMBER('dont exp vers PT'!G116),'dont exp vers PT'!G116-'dont imp en provenance PT'!G116,0)</f>
        <v>9.9616759999999989</v>
      </c>
      <c r="H116" s="21">
        <f>IF(ISNUMBER('dont exp vers PT'!H116),'dont exp vers PT'!H116-'dont imp en provenance PT'!H116,0)</f>
        <v>6.1722270000000048</v>
      </c>
      <c r="I116" s="21">
        <f>IF(ISNUMBER('dont exp vers PT'!I116),'dont exp vers PT'!I116-'dont imp en provenance PT'!I116,0)</f>
        <v>3.6632139999999929</v>
      </c>
      <c r="J116" s="21">
        <f>IF(ISNUMBER('dont exp vers PT'!J116),'dont exp vers PT'!J116-'dont imp en provenance PT'!J116,0)</f>
        <v>6.3663019999999957</v>
      </c>
      <c r="K116" s="21">
        <f>IF(ISNUMBER('dont exp vers PT'!K116),'dont exp vers PT'!K116-'dont imp en provenance PT'!K116,0)</f>
        <v>3.6239100000000022</v>
      </c>
      <c r="L116" s="21">
        <f>IF(ISNUMBER('dont exp vers PT'!L116),'dont exp vers PT'!L116-'dont imp en provenance PT'!L116,0)</f>
        <v>0</v>
      </c>
      <c r="M116" s="21">
        <f>IF(ISNUMBER('dont exp vers PT'!M116),'dont exp vers PT'!M116-'dont imp en provenance PT'!M116,0)</f>
        <v>0</v>
      </c>
      <c r="N116" s="21">
        <f>IF(ISNUMBER('dont exp vers PT'!N116),'dont exp vers PT'!N116-'dont imp en provenance PT'!N116,0)</f>
        <v>0</v>
      </c>
      <c r="O116" s="65">
        <f>IF(ISNUMBER('dont exp vers PT'!O116),'dont exp vers PT'!O116-'dont imp en provenance PT'!O116,0)</f>
        <v>0</v>
      </c>
      <c r="P116" s="73">
        <f>IF(ISNUMBER('dont exp vers PT'!P116),'dont exp vers PT'!P116-'dont imp en provenance PT'!P116,0)</f>
        <v>0</v>
      </c>
      <c r="Q116" s="22">
        <f t="shared" si="7"/>
        <v>39.123154999999997</v>
      </c>
    </row>
    <row r="117" spans="1:17" x14ac:dyDescent="0.2">
      <c r="A117" s="23"/>
      <c r="B117" s="18"/>
      <c r="C117" s="27"/>
      <c r="D117" s="24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74"/>
      <c r="Q117" s="26"/>
    </row>
    <row r="118" spans="1:17" x14ac:dyDescent="0.2">
      <c r="A118" s="47"/>
      <c r="B118" s="18"/>
      <c r="C118" s="27"/>
      <c r="D118" s="24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74"/>
      <c r="Q118" s="26"/>
    </row>
    <row r="119" spans="1:17" x14ac:dyDescent="0.2">
      <c r="A119" s="48" t="s">
        <v>31</v>
      </c>
      <c r="B119" s="18">
        <v>9</v>
      </c>
      <c r="C119" s="27"/>
      <c r="D119" s="20">
        <v>2007</v>
      </c>
      <c r="E119" s="21">
        <f>IF(ISNUMBER('dont exp vers PT'!E119),'dont exp vers PT'!E119-'dont imp en provenance PT'!E119,0)</f>
        <v>-22.873987</v>
      </c>
      <c r="F119" s="21">
        <f>IF(ISNUMBER('dont exp vers PT'!F119),'dont exp vers PT'!F119-'dont imp en provenance PT'!F119,0)</f>
        <v>-14.61278699999999</v>
      </c>
      <c r="G119" s="21">
        <f>IF(ISNUMBER('dont exp vers PT'!G119),'dont exp vers PT'!G119-'dont imp en provenance PT'!G119,0)</f>
        <v>-24.023150000000001</v>
      </c>
      <c r="H119" s="21">
        <f>IF(ISNUMBER('dont exp vers PT'!H119),'dont exp vers PT'!H119-'dont imp en provenance PT'!H119,0)</f>
        <v>-29.763213999999991</v>
      </c>
      <c r="I119" s="21">
        <f>IF(ISNUMBER('dont exp vers PT'!I119),'dont exp vers PT'!I119-'dont imp en provenance PT'!I119,0)</f>
        <v>-32.062027</v>
      </c>
      <c r="J119" s="21">
        <f>IF(ISNUMBER('dont exp vers PT'!J119),'dont exp vers PT'!J119-'dont imp en provenance PT'!J119,0)</f>
        <v>-34.438335000000002</v>
      </c>
      <c r="K119" s="21">
        <f>IF(ISNUMBER('dont exp vers PT'!K119),'dont exp vers PT'!K119-'dont imp en provenance PT'!K119,0)</f>
        <v>-28.006664999999991</v>
      </c>
      <c r="L119" s="21">
        <f>IF(ISNUMBER('dont exp vers PT'!L119),'dont exp vers PT'!L119-'dont imp en provenance PT'!L119,0)</f>
        <v>-26.970759999999991</v>
      </c>
      <c r="M119" s="21">
        <f>IF(ISNUMBER('dont exp vers PT'!M119),'dont exp vers PT'!M119-'dont imp en provenance PT'!M119,0)</f>
        <v>-34.512094999999995</v>
      </c>
      <c r="N119" s="21">
        <f>IF(ISNUMBER('dont exp vers PT'!N119),'dont exp vers PT'!N119-'dont imp en provenance PT'!N119,0)</f>
        <v>-37.369824999999999</v>
      </c>
      <c r="O119" s="21">
        <f>IF(ISNUMBER('dont exp vers PT'!O119),'dont exp vers PT'!O119-'dont imp en provenance PT'!O119,0)</f>
        <v>-36.456913</v>
      </c>
      <c r="P119" s="72">
        <f>IF(ISNUMBER('dont exp vers PT'!P119),'dont exp vers PT'!P119-'dont imp en provenance PT'!P119,0)</f>
        <v>-50.575273000000003</v>
      </c>
      <c r="Q119" s="22">
        <f>SUM(E119:P119)</f>
        <v>-371.66503099999994</v>
      </c>
    </row>
    <row r="120" spans="1:17" x14ac:dyDescent="0.2">
      <c r="A120" s="23"/>
      <c r="B120" s="18">
        <v>9</v>
      </c>
      <c r="C120" s="27"/>
      <c r="D120" s="20">
        <v>2008</v>
      </c>
      <c r="E120" s="21">
        <f>IF(ISNUMBER('dont exp vers PT'!E120),'dont exp vers PT'!E120-'dont imp en provenance PT'!E120,0)</f>
        <v>-24.397081999999997</v>
      </c>
      <c r="F120" s="21">
        <f>IF(ISNUMBER('dont exp vers PT'!F120),'dont exp vers PT'!F120-'dont imp en provenance PT'!F120,0)</f>
        <v>-17.387765999999992</v>
      </c>
      <c r="G120" s="21">
        <f>IF(ISNUMBER('dont exp vers PT'!G120),'dont exp vers PT'!G120-'dont imp en provenance PT'!G120,0)</f>
        <v>-33.928047999999997</v>
      </c>
      <c r="H120" s="21">
        <f>IF(ISNUMBER('dont exp vers PT'!H120),'dont exp vers PT'!H120-'dont imp en provenance PT'!H120,0)</f>
        <v>-30.116172999999989</v>
      </c>
      <c r="I120" s="21">
        <f>IF(ISNUMBER('dont exp vers PT'!I120),'dont exp vers PT'!I120-'dont imp en provenance PT'!I120,0)</f>
        <v>-33.788527000000002</v>
      </c>
      <c r="J120" s="21">
        <f>IF(ISNUMBER('dont exp vers PT'!J120),'dont exp vers PT'!J120-'dont imp en provenance PT'!J120,0)</f>
        <v>-33.769380999999989</v>
      </c>
      <c r="K120" s="21">
        <f>IF(ISNUMBER('dont exp vers PT'!K120),'dont exp vers PT'!K120-'dont imp en provenance PT'!K120,0)</f>
        <v>-31.525026999999994</v>
      </c>
      <c r="L120" s="21">
        <f>IF(ISNUMBER('dont exp vers PT'!L120),'dont exp vers PT'!L120-'dont imp en provenance PT'!L120,0)</f>
        <v>-25.909356000000002</v>
      </c>
      <c r="M120" s="21">
        <f>IF(ISNUMBER('dont exp vers PT'!M120),'dont exp vers PT'!M120-'dont imp en provenance PT'!M120,0)</f>
        <v>-45.262124999999997</v>
      </c>
      <c r="N120" s="21">
        <f>IF(ISNUMBER('dont exp vers PT'!N120),'dont exp vers PT'!N120-'dont imp en provenance PT'!N120,0)</f>
        <v>-35.764565999999995</v>
      </c>
      <c r="O120" s="21">
        <f>IF(ISNUMBER('dont exp vers PT'!O120),'dont exp vers PT'!O120-'dont imp en provenance PT'!O120,0)</f>
        <v>-33.952362999999998</v>
      </c>
      <c r="P120" s="72">
        <f>IF(ISNUMBER('dont exp vers PT'!P120),'dont exp vers PT'!P120-'dont imp en provenance PT'!P120,0)</f>
        <v>-43.706630000000011</v>
      </c>
      <c r="Q120" s="22">
        <f t="shared" ref="Q120:Q130" si="8">SUM(E120:P120)</f>
        <v>-389.50704400000001</v>
      </c>
    </row>
    <row r="121" spans="1:17" x14ac:dyDescent="0.2">
      <c r="A121" s="23"/>
      <c r="B121" s="18">
        <v>9</v>
      </c>
      <c r="C121" s="27"/>
      <c r="D121" s="20">
        <v>2009</v>
      </c>
      <c r="E121" s="21">
        <f>IF(ISNUMBER('dont exp vers PT'!E121),'dont exp vers PT'!E121-'dont imp en provenance PT'!E121,0)</f>
        <v>-31.470900999999991</v>
      </c>
      <c r="F121" s="21">
        <f>IF(ISNUMBER('dont exp vers PT'!F121),'dont exp vers PT'!F121-'dont imp en provenance PT'!F121,0)</f>
        <v>-27.792946999999998</v>
      </c>
      <c r="G121" s="21">
        <f>IF(ISNUMBER('dont exp vers PT'!G121),'dont exp vers PT'!G121-'dont imp en provenance PT'!G121,0)</f>
        <v>-35.697006999999999</v>
      </c>
      <c r="H121" s="21">
        <f>IF(ISNUMBER('dont exp vers PT'!H121),'dont exp vers PT'!H121-'dont imp en provenance PT'!H121,0)</f>
        <v>-34.784351999999998</v>
      </c>
      <c r="I121" s="21">
        <f>IF(ISNUMBER('dont exp vers PT'!I121),'dont exp vers PT'!I121-'dont imp en provenance PT'!I121,0)</f>
        <v>-33.452607999999998</v>
      </c>
      <c r="J121" s="21">
        <f>IF(ISNUMBER('dont exp vers PT'!J121),'dont exp vers PT'!J121-'dont imp en provenance PT'!J121,0)</f>
        <v>-35.685471999999997</v>
      </c>
      <c r="K121" s="21">
        <f>IF(ISNUMBER('dont exp vers PT'!K121),'dont exp vers PT'!K121-'dont imp en provenance PT'!K121,0)</f>
        <v>-30.927174000000008</v>
      </c>
      <c r="L121" s="21">
        <f>IF(ISNUMBER('dont exp vers PT'!L121),'dont exp vers PT'!L121-'dont imp en provenance PT'!L121,0)</f>
        <v>-28.235289999999996</v>
      </c>
      <c r="M121" s="21">
        <f>IF(ISNUMBER('dont exp vers PT'!M121),'dont exp vers PT'!M121-'dont imp en provenance PT'!M121,0)</f>
        <v>-41.543451000000012</v>
      </c>
      <c r="N121" s="21">
        <f>IF(ISNUMBER('dont exp vers PT'!N121),'dont exp vers PT'!N121-'dont imp en provenance PT'!N121,0)</f>
        <v>-40.698073999999998</v>
      </c>
      <c r="O121" s="21">
        <f>IF(ISNUMBER('dont exp vers PT'!O121),'dont exp vers PT'!O121-'dont imp en provenance PT'!O121,0)</f>
        <v>-41.791764999999991</v>
      </c>
      <c r="P121" s="72">
        <f>IF(ISNUMBER('dont exp vers PT'!P121),'dont exp vers PT'!P121-'dont imp en provenance PT'!P121,0)</f>
        <v>-596.35062799999969</v>
      </c>
      <c r="Q121" s="22">
        <f t="shared" si="8"/>
        <v>-978.42966899999965</v>
      </c>
    </row>
    <row r="122" spans="1:17" x14ac:dyDescent="0.2">
      <c r="A122" s="23"/>
      <c r="B122" s="18">
        <v>9</v>
      </c>
      <c r="C122" s="27"/>
      <c r="D122" s="20">
        <v>2010</v>
      </c>
      <c r="E122" s="21">
        <f>IF(ISNUMBER('dont exp vers PT'!E122),'dont exp vers PT'!E122-'dont imp en provenance PT'!E122,0)</f>
        <v>-32.67819999999999</v>
      </c>
      <c r="F122" s="21">
        <f>IF(ISNUMBER('dont exp vers PT'!F122),'dont exp vers PT'!F122-'dont imp en provenance PT'!F122,0)</f>
        <v>-23.54327</v>
      </c>
      <c r="G122" s="21">
        <f>IF(ISNUMBER('dont exp vers PT'!G122),'dont exp vers PT'!G122-'dont imp en provenance PT'!G122,0)</f>
        <v>-41.207919999999994</v>
      </c>
      <c r="H122" s="21">
        <f>IF(ISNUMBER('dont exp vers PT'!H122),'dont exp vers PT'!H122-'dont imp en provenance PT'!H122,0)</f>
        <v>-42.354482999999988</v>
      </c>
      <c r="I122" s="21">
        <f>IF(ISNUMBER('dont exp vers PT'!I122),'dont exp vers PT'!I122-'dont imp en provenance PT'!I122,0)</f>
        <v>-45.619297999999986</v>
      </c>
      <c r="J122" s="21">
        <f>IF(ISNUMBER('dont exp vers PT'!J122),'dont exp vers PT'!J122-'dont imp en provenance PT'!J122,0)</f>
        <v>-47.578491</v>
      </c>
      <c r="K122" s="21">
        <f>IF(ISNUMBER('dont exp vers PT'!K122),'dont exp vers PT'!K122-'dont imp en provenance PT'!K122,0)</f>
        <v>-42.429941999999997</v>
      </c>
      <c r="L122" s="21">
        <f>IF(ISNUMBER('dont exp vers PT'!L122),'dont exp vers PT'!L122-'dont imp en provenance PT'!L122,0)</f>
        <v>-42.206768000000004</v>
      </c>
      <c r="M122" s="21">
        <f>IF(ISNUMBER('dont exp vers PT'!M122),'dont exp vers PT'!M122-'dont imp en provenance PT'!M122,0)</f>
        <v>-50.448289999999993</v>
      </c>
      <c r="N122" s="21">
        <f>IF(ISNUMBER('dont exp vers PT'!N122),'dont exp vers PT'!N122-'dont imp en provenance PT'!N122,0)</f>
        <v>-47.67868099999999</v>
      </c>
      <c r="O122" s="21">
        <f>IF(ISNUMBER('dont exp vers PT'!O122),'dont exp vers PT'!O122-'dont imp en provenance PT'!O122,0)</f>
        <v>-48.927534999999999</v>
      </c>
      <c r="P122" s="72">
        <f>IF(ISNUMBER('dont exp vers PT'!P122),'dont exp vers PT'!P122-'dont imp en provenance PT'!P122,0)</f>
        <v>-693.46114699999998</v>
      </c>
      <c r="Q122" s="22">
        <f t="shared" si="8"/>
        <v>-1158.1340249999998</v>
      </c>
    </row>
    <row r="123" spans="1:17" x14ac:dyDescent="0.2">
      <c r="A123" s="23"/>
      <c r="B123" s="18">
        <v>9</v>
      </c>
      <c r="C123" s="27"/>
      <c r="D123" s="54" t="s">
        <v>23</v>
      </c>
      <c r="E123" s="21">
        <f>IF(ISNUMBER('dont exp vers PT'!E123),'dont exp vers PT'!E123-'dont imp en provenance PT'!E123,0)</f>
        <v>-35.863619999999997</v>
      </c>
      <c r="F123" s="21">
        <f>IF(ISNUMBER('dont exp vers PT'!F123),'dont exp vers PT'!F123-'dont imp en provenance PT'!F123,0)</f>
        <v>-33.175708999999991</v>
      </c>
      <c r="G123" s="21">
        <f>IF(ISNUMBER('dont exp vers PT'!G123),'dont exp vers PT'!G123-'dont imp en provenance PT'!G123,0)</f>
        <v>-42.977211999999987</v>
      </c>
      <c r="H123" s="21">
        <f>IF(ISNUMBER('dont exp vers PT'!H123),'dont exp vers PT'!H123-'dont imp en provenance PT'!H123,0)</f>
        <v>-44.401365999999996</v>
      </c>
      <c r="I123" s="21">
        <f>IF(ISNUMBER('dont exp vers PT'!I123),'dont exp vers PT'!I123-'dont imp en provenance PT'!I123,0)</f>
        <v>-46.662841</v>
      </c>
      <c r="J123" s="21">
        <f>IF(ISNUMBER('dont exp vers PT'!J123),'dont exp vers PT'!J123-'dont imp en provenance PT'!J123,0)</f>
        <v>-43.222865999999996</v>
      </c>
      <c r="K123" s="21">
        <f>IF(ISNUMBER('dont exp vers PT'!K123),'dont exp vers PT'!K123-'dont imp en provenance PT'!K123,0)</f>
        <v>-32.722599999999986</v>
      </c>
      <c r="L123" s="21">
        <f>IF(ISNUMBER('dont exp vers PT'!L123),'dont exp vers PT'!L123-'dont imp en provenance PT'!L123,0)</f>
        <v>-33.915059000000007</v>
      </c>
      <c r="M123" s="21">
        <f>IF(ISNUMBER('dont exp vers PT'!M123),'dont exp vers PT'!M123-'dont imp en provenance PT'!M123,0)</f>
        <v>-40.518681000000001</v>
      </c>
      <c r="N123" s="21">
        <f>IF(ISNUMBER('dont exp vers PT'!N123),'dont exp vers PT'!N123-'dont imp en provenance PT'!N123,0)</f>
        <v>-39.203085999999999</v>
      </c>
      <c r="O123" s="21">
        <f>IF(ISNUMBER('dont exp vers PT'!O123),'dont exp vers PT'!O123-'dont imp en provenance PT'!O123,0)</f>
        <v>-37.92043300000001</v>
      </c>
      <c r="P123" s="72">
        <f>IF(ISNUMBER('dont exp vers PT'!P123),'dont exp vers PT'!P123-'dont imp en provenance PT'!P123,0)</f>
        <v>-671.74251000000004</v>
      </c>
      <c r="Q123" s="22">
        <f t="shared" si="8"/>
        <v>-1102.325983</v>
      </c>
    </row>
    <row r="124" spans="1:17" x14ac:dyDescent="0.2">
      <c r="A124" s="23"/>
      <c r="B124" s="18">
        <v>9</v>
      </c>
      <c r="C124" s="27"/>
      <c r="D124" s="20">
        <v>2012</v>
      </c>
      <c r="E124" s="21">
        <f>IF(ISNUMBER('dont exp vers PT'!E124),'dont exp vers PT'!E124-'dont imp en provenance PT'!E124,0)</f>
        <v>-30.152634999999997</v>
      </c>
      <c r="F124" s="21">
        <f>IF(ISNUMBER('dont exp vers PT'!F124),'dont exp vers PT'!F124-'dont imp en provenance PT'!F124,0)</f>
        <v>-29.768458000000003</v>
      </c>
      <c r="G124" s="21">
        <f>IF(ISNUMBER('dont exp vers PT'!G124),'dont exp vers PT'!G124-'dont imp en provenance PT'!G124,0)</f>
        <v>-36.806137999999997</v>
      </c>
      <c r="H124" s="21">
        <f>IF(ISNUMBER('dont exp vers PT'!H124),'dont exp vers PT'!H124-'dont imp en provenance PT'!H124,0)</f>
        <v>-39.649868999999995</v>
      </c>
      <c r="I124" s="21">
        <f>IF(ISNUMBER('dont exp vers PT'!I124),'dont exp vers PT'!I124-'dont imp en provenance PT'!I124,0)</f>
        <v>-39.590592999999998</v>
      </c>
      <c r="J124" s="21">
        <f>IF(ISNUMBER('dont exp vers PT'!J124),'dont exp vers PT'!J124-'dont imp en provenance PT'!J124,0)</f>
        <v>-33.050712999999995</v>
      </c>
      <c r="K124" s="21">
        <f>IF(ISNUMBER('dont exp vers PT'!K124),'dont exp vers PT'!K124-'dont imp en provenance PT'!K124,0)</f>
        <v>-36.523306000000005</v>
      </c>
      <c r="L124" s="21">
        <f>IF(ISNUMBER('dont exp vers PT'!L124),'dont exp vers PT'!L124-'dont imp en provenance PT'!L124,0)</f>
        <v>-40.634542999999994</v>
      </c>
      <c r="M124" s="21">
        <f>IF(ISNUMBER('dont exp vers PT'!M124),'dont exp vers PT'!M124-'dont imp en provenance PT'!M124,0)</f>
        <v>-38.941936999999996</v>
      </c>
      <c r="N124" s="21">
        <f>IF(ISNUMBER('dont exp vers PT'!N124),'dont exp vers PT'!N124-'dont imp en provenance PT'!N124,0)</f>
        <v>-40.234020000000008</v>
      </c>
      <c r="O124" s="21">
        <f>IF(ISNUMBER('dont exp vers PT'!O124),'dont exp vers PT'!O124-'dont imp en provenance PT'!O124,0)</f>
        <v>-39.705421999999992</v>
      </c>
      <c r="P124" s="72">
        <f>IF(ISNUMBER('dont exp vers PT'!P124),'dont exp vers PT'!P124-'dont imp en provenance PT'!P124,0)</f>
        <v>-717.34847499999978</v>
      </c>
      <c r="Q124" s="22">
        <f t="shared" si="8"/>
        <v>-1122.4061089999998</v>
      </c>
    </row>
    <row r="125" spans="1:17" x14ac:dyDescent="0.2">
      <c r="A125" s="23"/>
      <c r="B125" s="18">
        <v>9</v>
      </c>
      <c r="C125" s="27"/>
      <c r="D125" s="20">
        <v>2013</v>
      </c>
      <c r="E125" s="21">
        <f>IF(ISNUMBER('dont exp vers PT'!E125),'dont exp vers PT'!E125-'dont imp en provenance PT'!E125,0)</f>
        <v>-38.522424000000001</v>
      </c>
      <c r="F125" s="21">
        <f>IF(ISNUMBER('dont exp vers PT'!F125),'dont exp vers PT'!F125-'dont imp en provenance PT'!F125,0)</f>
        <v>-34.458875000000006</v>
      </c>
      <c r="G125" s="21">
        <f>IF(ISNUMBER('dont exp vers PT'!G125),'dont exp vers PT'!G125-'dont imp en provenance PT'!G125,0)</f>
        <v>-41.350631999999997</v>
      </c>
      <c r="H125" s="21">
        <f>IF(ISNUMBER('dont exp vers PT'!H125),'dont exp vers PT'!H125-'dont imp en provenance PT'!H125,0)</f>
        <v>-40.491376999999986</v>
      </c>
      <c r="I125" s="21">
        <f>IF(ISNUMBER('dont exp vers PT'!I125),'dont exp vers PT'!I125-'dont imp en provenance PT'!I125,0)</f>
        <v>-45.476370999999986</v>
      </c>
      <c r="J125" s="21">
        <f>IF(ISNUMBER('dont exp vers PT'!J125),'dont exp vers PT'!J125-'dont imp en provenance PT'!J125,0)</f>
        <v>-41.244131999999993</v>
      </c>
      <c r="K125" s="21">
        <f>IF(ISNUMBER('dont exp vers PT'!K125),'dont exp vers PT'!K125-'dont imp en provenance PT'!K125,0)</f>
        <v>-41.441129000000004</v>
      </c>
      <c r="L125" s="21">
        <f>IF(ISNUMBER('dont exp vers PT'!L125),'dont exp vers PT'!L125-'dont imp en provenance PT'!L125,0)</f>
        <v>-33.773823999999998</v>
      </c>
      <c r="M125" s="21">
        <f>IF(ISNUMBER('dont exp vers PT'!M125),'dont exp vers PT'!M125-'dont imp en provenance PT'!M125,0)</f>
        <v>-40.932460000000013</v>
      </c>
      <c r="N125" s="21">
        <f>IF(ISNUMBER('dont exp vers PT'!N125),'dont exp vers PT'!N125-'dont imp en provenance PT'!N125,0)</f>
        <v>-42.271890999999997</v>
      </c>
      <c r="O125" s="21">
        <f>IF(ISNUMBER('dont exp vers PT'!O125),'dont exp vers PT'!O125-'dont imp en provenance PT'!O125,0)</f>
        <v>-39.026157999999988</v>
      </c>
      <c r="P125" s="72">
        <f>IF(ISNUMBER('dont exp vers PT'!P125),'dont exp vers PT'!P125-'dont imp en provenance PT'!P125,0)</f>
        <v>-738.98970600000018</v>
      </c>
      <c r="Q125" s="22">
        <f t="shared" si="8"/>
        <v>-1177.978979</v>
      </c>
    </row>
    <row r="126" spans="1:17" x14ac:dyDescent="0.2">
      <c r="A126" s="23"/>
      <c r="B126" s="18">
        <v>9</v>
      </c>
      <c r="C126" s="27"/>
      <c r="D126" s="20">
        <v>2014</v>
      </c>
      <c r="E126" s="21">
        <f>IF(ISNUMBER('dont exp vers PT'!E126),'dont exp vers PT'!E126-'dont imp en provenance PT'!E126,0)</f>
        <v>-35.621068000000001</v>
      </c>
      <c r="F126" s="21">
        <f>IF(ISNUMBER('dont exp vers PT'!F126),'dont exp vers PT'!F126-'dont imp en provenance PT'!F126,0)</f>
        <v>-34.623798000000008</v>
      </c>
      <c r="G126" s="21">
        <f>IF(ISNUMBER('dont exp vers PT'!G126),'dont exp vers PT'!G126-'dont imp en provenance PT'!G126,0)</f>
        <v>-46.321816999999996</v>
      </c>
      <c r="H126" s="21">
        <f>IF(ISNUMBER('dont exp vers PT'!H126),'dont exp vers PT'!H126-'dont imp en provenance PT'!H126,0)</f>
        <v>-38.912309000000008</v>
      </c>
      <c r="I126" s="21">
        <f>IF(ISNUMBER('dont exp vers PT'!I126),'dont exp vers PT'!I126-'dont imp en provenance PT'!I126,0)</f>
        <v>-36.920763000000001</v>
      </c>
      <c r="J126" s="21">
        <f>IF(ISNUMBER('dont exp vers PT'!J126),'dont exp vers PT'!J126-'dont imp en provenance PT'!J126,0)</f>
        <v>-34.53080700000001</v>
      </c>
      <c r="K126" s="21">
        <f>IF(ISNUMBER('dont exp vers PT'!K126),'dont exp vers PT'!K126-'dont imp en provenance PT'!K126,0)</f>
        <v>-33.746326000000003</v>
      </c>
      <c r="L126" s="21">
        <f>IF(ISNUMBER('dont exp vers PT'!L126),'dont exp vers PT'!L126-'dont imp en provenance PT'!L126,0)</f>
        <v>-31.158104999999999</v>
      </c>
      <c r="M126" s="21">
        <f>IF(ISNUMBER('dont exp vers PT'!M126),'dont exp vers PT'!M126-'dont imp en provenance PT'!M126,0)</f>
        <v>-39.234535000000001</v>
      </c>
      <c r="N126" s="21">
        <f>IF(ISNUMBER('dont exp vers PT'!N126),'dont exp vers PT'!N126-'dont imp en provenance PT'!N126,0)</f>
        <v>-39.836383000000005</v>
      </c>
      <c r="O126" s="21">
        <f>IF(ISNUMBER('dont exp vers PT'!O126),'dont exp vers PT'!O126-'dont imp en provenance PT'!O126,0)</f>
        <v>-40.527177999999992</v>
      </c>
      <c r="P126" s="72">
        <f>IF(ISNUMBER('dont exp vers PT'!P126),'dont exp vers PT'!P126-'dont imp en provenance PT'!P126,0)</f>
        <v>-808.4649789999994</v>
      </c>
      <c r="Q126" s="22">
        <f t="shared" si="8"/>
        <v>-1219.8980679999995</v>
      </c>
    </row>
    <row r="127" spans="1:17" x14ac:dyDescent="0.2">
      <c r="A127" s="23"/>
      <c r="B127" s="18">
        <v>9</v>
      </c>
      <c r="C127" s="27"/>
      <c r="D127" s="20">
        <v>2015</v>
      </c>
      <c r="E127" s="21">
        <f>IF(ISNUMBER('dont exp vers PT'!E127),'dont exp vers PT'!E127-'dont imp en provenance PT'!E127,0)</f>
        <v>-33.242304000000004</v>
      </c>
      <c r="F127" s="21">
        <f>IF(ISNUMBER('dont exp vers PT'!F127),'dont exp vers PT'!F127-'dont imp en provenance PT'!F127,0)</f>
        <v>-32.621163999999993</v>
      </c>
      <c r="G127" s="21">
        <f>IF(ISNUMBER('dont exp vers PT'!G127),'dont exp vers PT'!G127-'dont imp en provenance PT'!G127,0)</f>
        <v>-37.909590999999999</v>
      </c>
      <c r="H127" s="21">
        <f>IF(ISNUMBER('dont exp vers PT'!H127),'dont exp vers PT'!H127-'dont imp en provenance PT'!H127,0)</f>
        <v>-38.827207000000008</v>
      </c>
      <c r="I127" s="21">
        <f>IF(ISNUMBER('dont exp vers PT'!I127),'dont exp vers PT'!I127-'dont imp en provenance PT'!I127,0)</f>
        <v>-36.704381000000012</v>
      </c>
      <c r="J127" s="21">
        <f>IF(ISNUMBER('dont exp vers PT'!J127),'dont exp vers PT'!J127-'dont imp en provenance PT'!J127,0)</f>
        <v>-39.839233000000007</v>
      </c>
      <c r="K127" s="21">
        <f>IF(ISNUMBER('dont exp vers PT'!K127),'dont exp vers PT'!K127-'dont imp en provenance PT'!K127,0)</f>
        <v>-30.942546999999998</v>
      </c>
      <c r="L127" s="21">
        <f>IF(ISNUMBER('dont exp vers PT'!L127),'dont exp vers PT'!L127-'dont imp en provenance PT'!L127,0)</f>
        <v>-31.383105999999998</v>
      </c>
      <c r="M127" s="21">
        <f>IF(ISNUMBER('dont exp vers PT'!M127),'dont exp vers PT'!M127-'dont imp en provenance PT'!M127,0)</f>
        <v>-35.762843000000004</v>
      </c>
      <c r="N127" s="21">
        <f>IF(ISNUMBER('dont exp vers PT'!N127),'dont exp vers PT'!N127-'dont imp en provenance PT'!N127,0)</f>
        <v>-37.867399999999996</v>
      </c>
      <c r="O127" s="21">
        <f>IF(ISNUMBER('dont exp vers PT'!O127),'dont exp vers PT'!O127-'dont imp en provenance PT'!O127,0)</f>
        <v>-43.045915999999991</v>
      </c>
      <c r="P127" s="72">
        <f>IF(ISNUMBER('dont exp vers PT'!P127),'dont exp vers PT'!P127-'dont imp en provenance PT'!P127,0)</f>
        <v>-812.01788899999951</v>
      </c>
      <c r="Q127" s="22">
        <f t="shared" si="8"/>
        <v>-1210.1635809999996</v>
      </c>
    </row>
    <row r="128" spans="1:17" x14ac:dyDescent="0.2">
      <c r="A128" s="23"/>
      <c r="B128" s="18">
        <v>9</v>
      </c>
      <c r="C128" s="27"/>
      <c r="D128" s="20">
        <v>2016</v>
      </c>
      <c r="E128" s="21">
        <f>IF(ISNUMBER('dont exp vers PT'!E128),'dont exp vers PT'!E128-'dont imp en provenance PT'!E128,0)</f>
        <v>-43.314547000000005</v>
      </c>
      <c r="F128" s="21">
        <f>IF(ISNUMBER('dont exp vers PT'!F128),'dont exp vers PT'!F128-'dont imp en provenance PT'!F128,0)</f>
        <v>-48.233830000000012</v>
      </c>
      <c r="G128" s="21">
        <f>IF(ISNUMBER('dont exp vers PT'!G128),'dont exp vers PT'!G128-'dont imp en provenance PT'!G128,0)</f>
        <v>-50.036280000000005</v>
      </c>
      <c r="H128" s="21">
        <f>IF(ISNUMBER('dont exp vers PT'!H128),'dont exp vers PT'!H128-'dont imp en provenance PT'!H128,0)</f>
        <v>-48.838082999999997</v>
      </c>
      <c r="I128" s="21">
        <f>IF(ISNUMBER('dont exp vers PT'!I128),'dont exp vers PT'!I128-'dont imp en provenance PT'!I128,0)</f>
        <v>-51.237606999999997</v>
      </c>
      <c r="J128" s="21">
        <f>IF(ISNUMBER('dont exp vers PT'!J128),'dont exp vers PT'!J128-'dont imp en provenance PT'!J128,0)</f>
        <v>-46.758919999999982</v>
      </c>
      <c r="K128" s="21">
        <f>IF(ISNUMBER('dont exp vers PT'!K128),'dont exp vers PT'!K128-'dont imp en provenance PT'!K128,0)</f>
        <v>-44.053558999999993</v>
      </c>
      <c r="L128" s="21">
        <f>IF(ISNUMBER('dont exp vers PT'!L128),'dont exp vers PT'!L128-'dont imp en provenance PT'!L128,0)</f>
        <v>-51.307609000000006</v>
      </c>
      <c r="M128" s="21">
        <f>IF(ISNUMBER('dont exp vers PT'!M128),'dont exp vers PT'!M128-'dont imp en provenance PT'!M128,0)</f>
        <v>-51.189495000000001</v>
      </c>
      <c r="N128" s="21">
        <f>IF(ISNUMBER('dont exp vers PT'!N128),'dont exp vers PT'!N128-'dont imp en provenance PT'!N128,0)</f>
        <v>-60.647231999999995</v>
      </c>
      <c r="O128" s="21">
        <f>IF(ISNUMBER('dont exp vers PT'!O128),'dont exp vers PT'!O128-'dont imp en provenance PT'!O128,0)</f>
        <v>-54.980869999999996</v>
      </c>
      <c r="P128" s="72">
        <f>IF(ISNUMBER('dont exp vers PT'!P128),'dont exp vers PT'!P128-'dont imp en provenance PT'!P128,0)</f>
        <v>-835.89812399999994</v>
      </c>
      <c r="Q128" s="22">
        <f t="shared" si="8"/>
        <v>-1386.4961559999999</v>
      </c>
    </row>
    <row r="129" spans="1:17" x14ac:dyDescent="0.2">
      <c r="A129" s="23"/>
      <c r="B129" s="18">
        <v>9</v>
      </c>
      <c r="C129" s="27"/>
      <c r="D129" s="20">
        <v>2017</v>
      </c>
      <c r="E129" s="21">
        <f>IF(ISNUMBER('dont exp vers PT'!E129),'dont exp vers PT'!E129-'dont imp en provenance PT'!E129,0)</f>
        <v>-53.449144000000011</v>
      </c>
      <c r="F129" s="21">
        <f>IF(ISNUMBER('dont exp vers PT'!F129),'dont exp vers PT'!F129-'dont imp en provenance PT'!F129,0)</f>
        <v>-53.867094999999985</v>
      </c>
      <c r="G129" s="21">
        <f>IF(ISNUMBER('dont exp vers PT'!G129),'dont exp vers PT'!G129-'dont imp en provenance PT'!G129,0)</f>
        <v>-50.304116999999991</v>
      </c>
      <c r="H129" s="21">
        <f>IF(ISNUMBER('dont exp vers PT'!H129),'dont exp vers PT'!H129-'dont imp en provenance PT'!H129,0)</f>
        <v>-49.529332999999987</v>
      </c>
      <c r="I129" s="21">
        <f>IF(ISNUMBER('dont exp vers PT'!I129),'dont exp vers PT'!I129-'dont imp en provenance PT'!I129,0)</f>
        <v>-53.553455000000007</v>
      </c>
      <c r="J129" s="21">
        <f>IF(ISNUMBER('dont exp vers PT'!J129),'dont exp vers PT'!J129-'dont imp en provenance PT'!J129,0)</f>
        <v>-48.936745999999985</v>
      </c>
      <c r="K129" s="21">
        <f>IF(ISNUMBER('dont exp vers PT'!K129),'dont exp vers PT'!K129-'dont imp en provenance PT'!K129,0)</f>
        <v>-54.195227999999993</v>
      </c>
      <c r="L129" s="21">
        <f>IF(ISNUMBER('dont exp vers PT'!L129),'dont exp vers PT'!L129-'dont imp en provenance PT'!L129,0)</f>
        <v>-47.495241</v>
      </c>
      <c r="M129" s="21">
        <f>IF(ISNUMBER('dont exp vers PT'!M129),'dont exp vers PT'!M129-'dont imp en provenance PT'!M129,0)</f>
        <v>-51.547079000000004</v>
      </c>
      <c r="N129" s="21">
        <f>IF(ISNUMBER('dont exp vers PT'!N129),'dont exp vers PT'!N129-'dont imp en provenance PT'!N129,0)</f>
        <v>-57.805862999999988</v>
      </c>
      <c r="O129" s="65">
        <f>IF(ISNUMBER('dont exp vers PT'!O129),'dont exp vers PT'!O129-'dont imp en provenance PT'!O129,0)</f>
        <v>-49.762632000000004</v>
      </c>
      <c r="P129" s="73">
        <f>IF(ISNUMBER('dont exp vers PT'!P129),'dont exp vers PT'!P129-'dont imp en provenance PT'!P129,0)</f>
        <v>-781.133106</v>
      </c>
      <c r="Q129" s="22">
        <f t="shared" si="8"/>
        <v>-1351.579039</v>
      </c>
    </row>
    <row r="130" spans="1:17" x14ac:dyDescent="0.2">
      <c r="A130" s="23"/>
      <c r="B130" s="18">
        <v>9</v>
      </c>
      <c r="C130" s="27"/>
      <c r="D130" s="20">
        <v>2018</v>
      </c>
      <c r="E130" s="21">
        <f>IF(ISNUMBER('dont exp vers PT'!E130),'dont exp vers PT'!E130-'dont imp en provenance PT'!E130,0)</f>
        <v>-47.186316999999995</v>
      </c>
      <c r="F130" s="21">
        <f>IF(ISNUMBER('dont exp vers PT'!F130),'dont exp vers PT'!F130-'dont imp en provenance PT'!F130,0)</f>
        <v>-46.172716999999999</v>
      </c>
      <c r="G130" s="21">
        <f>IF(ISNUMBER('dont exp vers PT'!G130),'dont exp vers PT'!G130-'dont imp en provenance PT'!G130,0)</f>
        <v>-64.619947999999994</v>
      </c>
      <c r="H130" s="21">
        <f>IF(ISNUMBER('dont exp vers PT'!H130),'dont exp vers PT'!H130-'dont imp en provenance PT'!H130,0)</f>
        <v>-53.726855999999991</v>
      </c>
      <c r="I130" s="21">
        <f>IF(ISNUMBER('dont exp vers PT'!I130),'dont exp vers PT'!I130-'dont imp en provenance PT'!I130,0)</f>
        <v>-58.74454999999999</v>
      </c>
      <c r="J130" s="21">
        <f>IF(ISNUMBER('dont exp vers PT'!J130),'dont exp vers PT'!J130-'dont imp en provenance PT'!J130,0)</f>
        <v>-54.663489000000006</v>
      </c>
      <c r="K130" s="21">
        <f>IF(ISNUMBER('dont exp vers PT'!K130),'dont exp vers PT'!K130-'dont imp en provenance PT'!K130,0)</f>
        <v>-52.793269999999985</v>
      </c>
      <c r="L130" s="21">
        <f>IF(ISNUMBER('dont exp vers PT'!L130),'dont exp vers PT'!L130-'dont imp en provenance PT'!L130,0)</f>
        <v>0</v>
      </c>
      <c r="M130" s="21">
        <f>IF(ISNUMBER('dont exp vers PT'!M130),'dont exp vers PT'!M130-'dont imp en provenance PT'!M130,0)</f>
        <v>0</v>
      </c>
      <c r="N130" s="21">
        <f>IF(ISNUMBER('dont exp vers PT'!N130),'dont exp vers PT'!N130-'dont imp en provenance PT'!N130,0)</f>
        <v>0</v>
      </c>
      <c r="O130" s="65">
        <f>IF(ISNUMBER('dont exp vers PT'!O130),'dont exp vers PT'!O130-'dont imp en provenance PT'!O130,0)</f>
        <v>0</v>
      </c>
      <c r="P130" s="73">
        <f>IF(ISNUMBER('dont exp vers PT'!P130),'dont exp vers PT'!P130-'dont imp en provenance PT'!P130,0)</f>
        <v>0</v>
      </c>
      <c r="Q130" s="22">
        <f t="shared" si="8"/>
        <v>-377.90714700000001</v>
      </c>
    </row>
    <row r="131" spans="1:17" x14ac:dyDescent="0.2">
      <c r="A131" s="23"/>
      <c r="B131" s="18"/>
      <c r="C131" s="27"/>
      <c r="D131" s="20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77"/>
      <c r="Q131" s="50"/>
    </row>
    <row r="132" spans="1:17" x14ac:dyDescent="0.2">
      <c r="A132" s="23"/>
      <c r="B132" s="18"/>
      <c r="C132" s="27"/>
      <c r="D132" s="24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74"/>
      <c r="Q132" s="26"/>
    </row>
    <row r="133" spans="1:17" x14ac:dyDescent="0.2">
      <c r="A133" s="48" t="s">
        <v>32</v>
      </c>
      <c r="B133" s="18">
        <v>10</v>
      </c>
      <c r="C133" s="27"/>
      <c r="D133" s="20">
        <v>2007</v>
      </c>
      <c r="E133" s="21">
        <f>IF(ISNUMBER('dont exp vers PT'!E133),'dont exp vers PT'!E133-'dont imp en provenance PT'!E133,0)</f>
        <v>199.17839200000003</v>
      </c>
      <c r="F133" s="21">
        <f>IF(ISNUMBER('dont exp vers PT'!F133),'dont exp vers PT'!F133-'dont imp en provenance PT'!F133,0)</f>
        <v>343.89200799999935</v>
      </c>
      <c r="G133" s="21">
        <f>IF(ISNUMBER('dont exp vers PT'!G133),'dont exp vers PT'!G133-'dont imp en provenance PT'!G133,0)</f>
        <v>345.3184819999999</v>
      </c>
      <c r="H133" s="21">
        <f>IF(ISNUMBER('dont exp vers PT'!H133),'dont exp vers PT'!H133-'dont imp en provenance PT'!H133,0)</f>
        <v>264.7163979999998</v>
      </c>
      <c r="I133" s="21">
        <f>IF(ISNUMBER('dont exp vers PT'!I133),'dont exp vers PT'!I133-'dont imp en provenance PT'!I133,0)</f>
        <v>272.29696700000022</v>
      </c>
      <c r="J133" s="21">
        <f>IF(ISNUMBER('dont exp vers PT'!J133),'dont exp vers PT'!J133-'dont imp en provenance PT'!J133,0)</f>
        <v>313.72043199999985</v>
      </c>
      <c r="K133" s="21">
        <f>IF(ISNUMBER('dont exp vers PT'!K133),'dont exp vers PT'!K133-'dont imp en provenance PT'!K133,0)</f>
        <v>276.44065499999942</v>
      </c>
      <c r="L133" s="21">
        <f>IF(ISNUMBER('dont exp vers PT'!L133),'dont exp vers PT'!L133-'dont imp en provenance PT'!L133,0)</f>
        <v>267.6562329999997</v>
      </c>
      <c r="M133" s="21">
        <f>IF(ISNUMBER('dont exp vers PT'!M133),'dont exp vers PT'!M133-'dont imp en provenance PT'!M133,0)</f>
        <v>316.37275600000044</v>
      </c>
      <c r="N133" s="21">
        <f>IF(ISNUMBER('dont exp vers PT'!N133),'dont exp vers PT'!N133-'dont imp en provenance PT'!N133,0)</f>
        <v>342.05476200000044</v>
      </c>
      <c r="O133" s="21">
        <f>IF(ISNUMBER('dont exp vers PT'!O133),'dont exp vers PT'!O133-'dont imp en provenance PT'!O133,0)</f>
        <v>230.44536500000004</v>
      </c>
      <c r="P133" s="72">
        <f>IF(ISNUMBER('dont exp vers PT'!P133),'dont exp vers PT'!P133-'dont imp en provenance PT'!P133,0)</f>
        <v>240.92872000000079</v>
      </c>
      <c r="Q133" s="22">
        <f>SUM(E133:P133)</f>
        <v>3413.0211700000004</v>
      </c>
    </row>
    <row r="134" spans="1:17" x14ac:dyDescent="0.2">
      <c r="A134" s="23"/>
      <c r="B134" s="18">
        <v>10</v>
      </c>
      <c r="C134" s="27"/>
      <c r="D134" s="20">
        <v>2008</v>
      </c>
      <c r="E134" s="21">
        <f>IF(ISNUMBER('dont exp vers PT'!E134),'dont exp vers PT'!E134-'dont imp en provenance PT'!E134,0)</f>
        <v>100.94403499999953</v>
      </c>
      <c r="F134" s="21">
        <f>IF(ISNUMBER('dont exp vers PT'!F134),'dont exp vers PT'!F134-'dont imp en provenance PT'!F134,0)</f>
        <v>218.74099200000001</v>
      </c>
      <c r="G134" s="21">
        <f>IF(ISNUMBER('dont exp vers PT'!G134),'dont exp vers PT'!G134-'dont imp en provenance PT'!G134,0)</f>
        <v>232.48018799999954</v>
      </c>
      <c r="H134" s="21">
        <f>IF(ISNUMBER('dont exp vers PT'!H134),'dont exp vers PT'!H134-'dont imp en provenance PT'!H134,0)</f>
        <v>289.86206700000048</v>
      </c>
      <c r="I134" s="21">
        <f>IF(ISNUMBER('dont exp vers PT'!I134),'dont exp vers PT'!I134-'dont imp en provenance PT'!I134,0)</f>
        <v>186.90258200000039</v>
      </c>
      <c r="J134" s="21">
        <f>IF(ISNUMBER('dont exp vers PT'!J134),'dont exp vers PT'!J134-'dont imp en provenance PT'!J134,0)</f>
        <v>202.70808199999942</v>
      </c>
      <c r="K134" s="21">
        <f>IF(ISNUMBER('dont exp vers PT'!K134),'dont exp vers PT'!K134-'dont imp en provenance PT'!K134,0)</f>
        <v>291.40556100000003</v>
      </c>
      <c r="L134" s="21">
        <f>IF(ISNUMBER('dont exp vers PT'!L134),'dont exp vers PT'!L134-'dont imp en provenance PT'!L134,0)</f>
        <v>218.9866929999996</v>
      </c>
      <c r="M134" s="21">
        <f>IF(ISNUMBER('dont exp vers PT'!M134),'dont exp vers PT'!M134-'dont imp en provenance PT'!M134,0)</f>
        <v>263.05919700000095</v>
      </c>
      <c r="N134" s="21">
        <f>IF(ISNUMBER('dont exp vers PT'!N134),'dont exp vers PT'!N134-'dont imp en provenance PT'!N134,0)</f>
        <v>262.29428800000051</v>
      </c>
      <c r="O134" s="21">
        <f>IF(ISNUMBER('dont exp vers PT'!O134),'dont exp vers PT'!O134-'dont imp en provenance PT'!O134,0)</f>
        <v>130.41929499999901</v>
      </c>
      <c r="P134" s="72">
        <f>IF(ISNUMBER('dont exp vers PT'!P134),'dont exp vers PT'!P134-'dont imp en provenance PT'!P134,0)</f>
        <v>131.84011999999984</v>
      </c>
      <c r="Q134" s="22">
        <f t="shared" ref="Q134:Q144" si="9">SUM(E134:P134)</f>
        <v>2529.6430999999993</v>
      </c>
    </row>
    <row r="135" spans="1:17" x14ac:dyDescent="0.2">
      <c r="A135" s="23"/>
      <c r="B135" s="18">
        <v>10</v>
      </c>
      <c r="C135" s="27"/>
      <c r="D135" s="20">
        <v>2009</v>
      </c>
      <c r="E135" s="21">
        <f>IF(ISNUMBER('dont exp vers PT'!E135),'dont exp vers PT'!E135-'dont imp en provenance PT'!E135,0)</f>
        <v>-22.512548000001061</v>
      </c>
      <c r="F135" s="21">
        <f>IF(ISNUMBER('dont exp vers PT'!F135),'dont exp vers PT'!F135-'dont imp en provenance PT'!F135,0)</f>
        <v>131.3955599999997</v>
      </c>
      <c r="G135" s="21">
        <f>IF(ISNUMBER('dont exp vers PT'!G135),'dont exp vers PT'!G135-'dont imp en provenance PT'!G135,0)</f>
        <v>92.145194000000402</v>
      </c>
      <c r="H135" s="21">
        <f>IF(ISNUMBER('dont exp vers PT'!H135),'dont exp vers PT'!H135-'dont imp en provenance PT'!H135,0)</f>
        <v>145.17601600000035</v>
      </c>
      <c r="I135" s="21">
        <f>IF(ISNUMBER('dont exp vers PT'!I135),'dont exp vers PT'!I135-'dont imp en provenance PT'!I135,0)</f>
        <v>120.79891700000076</v>
      </c>
      <c r="J135" s="21">
        <f>IF(ISNUMBER('dont exp vers PT'!J135),'dont exp vers PT'!J135-'dont imp en provenance PT'!J135,0)</f>
        <v>257.60995999999955</v>
      </c>
      <c r="K135" s="21">
        <f>IF(ISNUMBER('dont exp vers PT'!K135),'dont exp vers PT'!K135-'dont imp en provenance PT'!K135,0)</f>
        <v>264.88470100000063</v>
      </c>
      <c r="L135" s="21">
        <f>IF(ISNUMBER('dont exp vers PT'!L135),'dont exp vers PT'!L135-'dont imp en provenance PT'!L135,0)</f>
        <v>181.76534999999967</v>
      </c>
      <c r="M135" s="21">
        <f>IF(ISNUMBER('dont exp vers PT'!M135),'dont exp vers PT'!M135-'dont imp en provenance PT'!M135,0)</f>
        <v>351.15234800000007</v>
      </c>
      <c r="N135" s="21">
        <f>IF(ISNUMBER('dont exp vers PT'!N135),'dont exp vers PT'!N135-'dont imp en provenance PT'!N135,0)</f>
        <v>359.50659299999961</v>
      </c>
      <c r="O135" s="21">
        <f>IF(ISNUMBER('dont exp vers PT'!O135),'dont exp vers PT'!O135-'dont imp en provenance PT'!O135,0)</f>
        <v>291.4371349999999</v>
      </c>
      <c r="P135" s="72">
        <f>IF(ISNUMBER('dont exp vers PT'!P135),'dont exp vers PT'!P135-'dont imp en provenance PT'!P135,0)</f>
        <v>286.50593600000025</v>
      </c>
      <c r="Q135" s="22">
        <f t="shared" si="9"/>
        <v>2459.8651620000001</v>
      </c>
    </row>
    <row r="136" spans="1:17" x14ac:dyDescent="0.2">
      <c r="A136" s="23"/>
      <c r="B136" s="18">
        <v>10</v>
      </c>
      <c r="C136" s="27"/>
      <c r="D136" s="20">
        <v>2010</v>
      </c>
      <c r="E136" s="21">
        <f>IF(ISNUMBER('dont exp vers PT'!E136),'dont exp vers PT'!E136-'dont imp en provenance PT'!E136,0)</f>
        <v>154.39062800000056</v>
      </c>
      <c r="F136" s="21">
        <f>IF(ISNUMBER('dont exp vers PT'!F136),'dont exp vers PT'!F136-'dont imp en provenance PT'!F136,0)</f>
        <v>297.6458790000006</v>
      </c>
      <c r="G136" s="21">
        <f>IF(ISNUMBER('dont exp vers PT'!G136),'dont exp vers PT'!G136-'dont imp en provenance PT'!G136,0)</f>
        <v>354.04633600000034</v>
      </c>
      <c r="H136" s="21">
        <f>IF(ISNUMBER('dont exp vers PT'!H136),'dont exp vers PT'!H136-'dont imp en provenance PT'!H136,0)</f>
        <v>346.25392000000033</v>
      </c>
      <c r="I136" s="21">
        <f>IF(ISNUMBER('dont exp vers PT'!I136),'dont exp vers PT'!I136-'dont imp en provenance PT'!I136,0)</f>
        <v>266.93606200000022</v>
      </c>
      <c r="J136" s="21">
        <f>IF(ISNUMBER('dont exp vers PT'!J136),'dont exp vers PT'!J136-'dont imp en provenance PT'!J136,0)</f>
        <v>368.81085999999959</v>
      </c>
      <c r="K136" s="21">
        <f>IF(ISNUMBER('dont exp vers PT'!K136),'dont exp vers PT'!K136-'dont imp en provenance PT'!K136,0)</f>
        <v>377.36391099999946</v>
      </c>
      <c r="L136" s="21">
        <f>IF(ISNUMBER('dont exp vers PT'!L136),'dont exp vers PT'!L136-'dont imp en provenance PT'!L136,0)</f>
        <v>322.46704900000009</v>
      </c>
      <c r="M136" s="21">
        <f>IF(ISNUMBER('dont exp vers PT'!M136),'dont exp vers PT'!M136-'dont imp en provenance PT'!M136,0)</f>
        <v>430.12363600000026</v>
      </c>
      <c r="N136" s="21">
        <f>IF(ISNUMBER('dont exp vers PT'!N136),'dont exp vers PT'!N136-'dont imp en provenance PT'!N136,0)</f>
        <v>510.43090199999915</v>
      </c>
      <c r="O136" s="21">
        <f>IF(ISNUMBER('dont exp vers PT'!O136),'dont exp vers PT'!O136-'dont imp en provenance PT'!O136,0)</f>
        <v>416.00259399999959</v>
      </c>
      <c r="P136" s="72">
        <f>IF(ISNUMBER('dont exp vers PT'!P136),'dont exp vers PT'!P136-'dont imp en provenance PT'!P136,0)</f>
        <v>468.96447999999964</v>
      </c>
      <c r="Q136" s="22">
        <f t="shared" si="9"/>
        <v>4313.4362569999994</v>
      </c>
    </row>
    <row r="137" spans="1:17" x14ac:dyDescent="0.2">
      <c r="A137" s="23"/>
      <c r="B137" s="18">
        <v>10</v>
      </c>
      <c r="C137" s="27"/>
      <c r="D137" s="54" t="s">
        <v>23</v>
      </c>
      <c r="E137" s="21">
        <f>IF(ISNUMBER('dont exp vers PT'!E137),'dont exp vers PT'!E137-'dont imp en provenance PT'!E137,0)</f>
        <v>202.91537800000015</v>
      </c>
      <c r="F137" s="21">
        <f>IF(ISNUMBER('dont exp vers PT'!F137),'dont exp vers PT'!F137-'dont imp en provenance PT'!F137,0)</f>
        <v>328.30354399999987</v>
      </c>
      <c r="G137" s="21">
        <f>IF(ISNUMBER('dont exp vers PT'!G137),'dont exp vers PT'!G137-'dont imp en provenance PT'!G137,0)</f>
        <v>493.95476199999985</v>
      </c>
      <c r="H137" s="21">
        <f>IF(ISNUMBER('dont exp vers PT'!H137),'dont exp vers PT'!H137-'dont imp en provenance PT'!H137,0)</f>
        <v>400.74115999999958</v>
      </c>
      <c r="I137" s="21">
        <f>IF(ISNUMBER('dont exp vers PT'!I137),'dont exp vers PT'!I137-'dont imp en provenance PT'!I137,0)</f>
        <v>434.96816099999978</v>
      </c>
      <c r="J137" s="21">
        <f>IF(ISNUMBER('dont exp vers PT'!J137),'dont exp vers PT'!J137-'dont imp en provenance PT'!J137,0)</f>
        <v>290.67324899999949</v>
      </c>
      <c r="K137" s="21">
        <f>IF(ISNUMBER('dont exp vers PT'!K137),'dont exp vers PT'!K137-'dont imp en provenance PT'!K137,0)</f>
        <v>436.25880400000005</v>
      </c>
      <c r="L137" s="21">
        <f>IF(ISNUMBER('dont exp vers PT'!L137),'dont exp vers PT'!L137-'dont imp en provenance PT'!L137,0)</f>
        <v>404.46369099999947</v>
      </c>
      <c r="M137" s="21">
        <f>IF(ISNUMBER('dont exp vers PT'!M137),'dont exp vers PT'!M137-'dont imp en provenance PT'!M137,0)</f>
        <v>540.04777599999989</v>
      </c>
      <c r="N137" s="21">
        <f>IF(ISNUMBER('dont exp vers PT'!N137),'dont exp vers PT'!N137-'dont imp en provenance PT'!N137,0)</f>
        <v>653.11116399999992</v>
      </c>
      <c r="O137" s="21">
        <f>IF(ISNUMBER('dont exp vers PT'!O137),'dont exp vers PT'!O137-'dont imp en provenance PT'!O137,0)</f>
        <v>584.32571599999937</v>
      </c>
      <c r="P137" s="72">
        <f>IF(ISNUMBER('dont exp vers PT'!P137),'dont exp vers PT'!P137-'dont imp en provenance PT'!P137,0)</f>
        <v>523.66546000000017</v>
      </c>
      <c r="Q137" s="22">
        <f t="shared" si="9"/>
        <v>5293.428864999998</v>
      </c>
    </row>
    <row r="138" spans="1:17" x14ac:dyDescent="0.2">
      <c r="A138" s="23"/>
      <c r="B138" s="18">
        <v>10</v>
      </c>
      <c r="C138" s="27"/>
      <c r="D138" s="20">
        <v>2012</v>
      </c>
      <c r="E138" s="21">
        <f>IF(ISNUMBER('dont exp vers PT'!E138),'dont exp vers PT'!E138-'dont imp en provenance PT'!E138,0)</f>
        <v>343.15629999999942</v>
      </c>
      <c r="F138" s="21">
        <f>IF(ISNUMBER('dont exp vers PT'!F138),'dont exp vers PT'!F138-'dont imp en provenance PT'!F138,0)</f>
        <v>483.03510899999992</v>
      </c>
      <c r="G138" s="21">
        <f>IF(ISNUMBER('dont exp vers PT'!G138),'dont exp vers PT'!G138-'dont imp en provenance PT'!G138,0)</f>
        <v>532.76167799999894</v>
      </c>
      <c r="H138" s="21">
        <f>IF(ISNUMBER('dont exp vers PT'!H138),'dont exp vers PT'!H138-'dont imp en provenance PT'!H138,0)</f>
        <v>520.45934299999999</v>
      </c>
      <c r="I138" s="21">
        <f>IF(ISNUMBER('dont exp vers PT'!I138),'dont exp vers PT'!I138-'dont imp en provenance PT'!I138,0)</f>
        <v>537.75517099999934</v>
      </c>
      <c r="J138" s="21">
        <f>IF(ISNUMBER('dont exp vers PT'!J138),'dont exp vers PT'!J138-'dont imp en provenance PT'!J138,0)</f>
        <v>629.6679680000002</v>
      </c>
      <c r="K138" s="21">
        <f>IF(ISNUMBER('dont exp vers PT'!K138),'dont exp vers PT'!K138-'dont imp en provenance PT'!K138,0)</f>
        <v>663.16290000000026</v>
      </c>
      <c r="L138" s="21">
        <f>IF(ISNUMBER('dont exp vers PT'!L138),'dont exp vers PT'!L138-'dont imp en provenance PT'!L138,0)</f>
        <v>541.43429599999945</v>
      </c>
      <c r="M138" s="21">
        <f>IF(ISNUMBER('dont exp vers PT'!M138),'dont exp vers PT'!M138-'dont imp en provenance PT'!M138,0)</f>
        <v>585.94350200000054</v>
      </c>
      <c r="N138" s="21">
        <f>IF(ISNUMBER('dont exp vers PT'!N138),'dont exp vers PT'!N138-'dont imp en provenance PT'!N138,0)</f>
        <v>743.21795799999927</v>
      </c>
      <c r="O138" s="21">
        <f>IF(ISNUMBER('dont exp vers PT'!O138),'dont exp vers PT'!O138-'dont imp en provenance PT'!O138,0)</f>
        <v>647.1576770000006</v>
      </c>
      <c r="P138" s="72">
        <f>IF(ISNUMBER('dont exp vers PT'!P138),'dont exp vers PT'!P138-'dont imp en provenance PT'!P138,0)</f>
        <v>464.60172700000021</v>
      </c>
      <c r="Q138" s="22">
        <f t="shared" si="9"/>
        <v>6692.3536289999984</v>
      </c>
    </row>
    <row r="139" spans="1:17" x14ac:dyDescent="0.2">
      <c r="A139" s="23"/>
      <c r="B139" s="18">
        <v>10</v>
      </c>
      <c r="C139" s="27"/>
      <c r="D139" s="20">
        <v>2013</v>
      </c>
      <c r="E139" s="21">
        <f>IF(ISNUMBER('dont exp vers PT'!E139),'dont exp vers PT'!E139-'dont imp en provenance PT'!E139,0)</f>
        <v>427.65328399999953</v>
      </c>
      <c r="F139" s="21">
        <f>IF(ISNUMBER('dont exp vers PT'!F139),'dont exp vers PT'!F139-'dont imp en provenance PT'!F139,0)</f>
        <v>491.23729400000002</v>
      </c>
      <c r="G139" s="21">
        <f>IF(ISNUMBER('dont exp vers PT'!G139),'dont exp vers PT'!G139-'dont imp en provenance PT'!G139,0)</f>
        <v>487.09118199999921</v>
      </c>
      <c r="H139" s="21">
        <f>IF(ISNUMBER('dont exp vers PT'!H139),'dont exp vers PT'!H139-'dont imp en provenance PT'!H139,0)</f>
        <v>562.31064500000002</v>
      </c>
      <c r="I139" s="21">
        <f>IF(ISNUMBER('dont exp vers PT'!I139),'dont exp vers PT'!I139-'dont imp en provenance PT'!I139,0)</f>
        <v>495.16082800000049</v>
      </c>
      <c r="J139" s="21">
        <f>IF(ISNUMBER('dont exp vers PT'!J139),'dont exp vers PT'!J139-'dont imp en provenance PT'!J139,0)</f>
        <v>592.33921299999975</v>
      </c>
      <c r="K139" s="21">
        <f>IF(ISNUMBER('dont exp vers PT'!K139),'dont exp vers PT'!K139-'dont imp en provenance PT'!K139,0)</f>
        <v>667.18346100000144</v>
      </c>
      <c r="L139" s="21">
        <f>IF(ISNUMBER('dont exp vers PT'!L139),'dont exp vers PT'!L139-'dont imp en provenance PT'!L139,0)</f>
        <v>534.15784100000019</v>
      </c>
      <c r="M139" s="21">
        <f>IF(ISNUMBER('dont exp vers PT'!M139),'dont exp vers PT'!M139-'dont imp en provenance PT'!M139,0)</f>
        <v>543.99794600000041</v>
      </c>
      <c r="N139" s="21">
        <f>IF(ISNUMBER('dont exp vers PT'!N139),'dont exp vers PT'!N139-'dont imp en provenance PT'!N139,0)</f>
        <v>711.93446899999981</v>
      </c>
      <c r="O139" s="21">
        <f>IF(ISNUMBER('dont exp vers PT'!O139),'dont exp vers PT'!O139-'dont imp en provenance PT'!O139,0)</f>
        <v>498.02962600000046</v>
      </c>
      <c r="P139" s="72">
        <f>IF(ISNUMBER('dont exp vers PT'!P139),'dont exp vers PT'!P139-'dont imp en provenance PT'!P139,0)</f>
        <v>579.26555000000008</v>
      </c>
      <c r="Q139" s="22">
        <f t="shared" si="9"/>
        <v>6590.361339000001</v>
      </c>
    </row>
    <row r="140" spans="1:17" x14ac:dyDescent="0.2">
      <c r="A140" s="23"/>
      <c r="B140" s="18">
        <v>10</v>
      </c>
      <c r="C140" s="27"/>
      <c r="D140" s="20">
        <v>2014</v>
      </c>
      <c r="E140" s="21">
        <f>IF(ISNUMBER('dont exp vers PT'!E140),'dont exp vers PT'!E140-'dont imp en provenance PT'!E140,0)</f>
        <v>402.17667399999937</v>
      </c>
      <c r="F140" s="21">
        <f>IF(ISNUMBER('dont exp vers PT'!F140),'dont exp vers PT'!F140-'dont imp en provenance PT'!F140,0)</f>
        <v>487.26752000000033</v>
      </c>
      <c r="G140" s="21">
        <f>IF(ISNUMBER('dont exp vers PT'!G140),'dont exp vers PT'!G140-'dont imp en provenance PT'!G140,0)</f>
        <v>482.56924900000058</v>
      </c>
      <c r="H140" s="21">
        <f>IF(ISNUMBER('dont exp vers PT'!H140),'dont exp vers PT'!H140-'dont imp en provenance PT'!H140,0)</f>
        <v>574.30718399999932</v>
      </c>
      <c r="I140" s="21">
        <f>IF(ISNUMBER('dont exp vers PT'!I140),'dont exp vers PT'!I140-'dont imp en provenance PT'!I140,0)</f>
        <v>452.5368469999994</v>
      </c>
      <c r="J140" s="21">
        <f>IF(ISNUMBER('dont exp vers PT'!J140),'dont exp vers PT'!J140-'dont imp en provenance PT'!J140,0)</f>
        <v>480.25952600000073</v>
      </c>
      <c r="K140" s="21">
        <f>IF(ISNUMBER('dont exp vers PT'!K140),'dont exp vers PT'!K140-'dont imp en provenance PT'!K140,0)</f>
        <v>595.32424500000025</v>
      </c>
      <c r="L140" s="21">
        <f>IF(ISNUMBER('dont exp vers PT'!L140),'dont exp vers PT'!L140-'dont imp en provenance PT'!L140,0)</f>
        <v>519.29210999999964</v>
      </c>
      <c r="M140" s="21">
        <f>IF(ISNUMBER('dont exp vers PT'!M140),'dont exp vers PT'!M140-'dont imp en provenance PT'!M140,0)</f>
        <v>526.14190300000018</v>
      </c>
      <c r="N140" s="21">
        <f>IF(ISNUMBER('dont exp vers PT'!N140),'dont exp vers PT'!N140-'dont imp en provenance PT'!N140,0)</f>
        <v>717.34547300000031</v>
      </c>
      <c r="O140" s="21">
        <f>IF(ISNUMBER('dont exp vers PT'!O140),'dont exp vers PT'!O140-'dont imp en provenance PT'!O140,0)</f>
        <v>524.74773299999924</v>
      </c>
      <c r="P140" s="72">
        <f>IF(ISNUMBER('dont exp vers PT'!P140),'dont exp vers PT'!P140-'dont imp en provenance PT'!P140,0)</f>
        <v>498.45465900000181</v>
      </c>
      <c r="Q140" s="22">
        <f t="shared" si="9"/>
        <v>6260.4231230000014</v>
      </c>
    </row>
    <row r="141" spans="1:17" x14ac:dyDescent="0.2">
      <c r="A141" s="23"/>
      <c r="B141" s="18">
        <v>10</v>
      </c>
      <c r="C141" s="27"/>
      <c r="D141" s="20">
        <v>2015</v>
      </c>
      <c r="E141" s="21">
        <f>IF(ISNUMBER('dont exp vers PT'!E141),'dont exp vers PT'!E141-'dont imp en provenance PT'!E141,0)</f>
        <v>372.08716999999979</v>
      </c>
      <c r="F141" s="21">
        <f>IF(ISNUMBER('dont exp vers PT'!F141),'dont exp vers PT'!F141-'dont imp en provenance PT'!F141,0)</f>
        <v>567.21406699999898</v>
      </c>
      <c r="G141" s="21">
        <f>IF(ISNUMBER('dont exp vers PT'!G141),'dont exp vers PT'!G141-'dont imp en provenance PT'!G141,0)</f>
        <v>606.56228099999953</v>
      </c>
      <c r="H141" s="21">
        <f>IF(ISNUMBER('dont exp vers PT'!H141),'dont exp vers PT'!H141-'dont imp en provenance PT'!H141,0)</f>
        <v>669.67578200000025</v>
      </c>
      <c r="I141" s="21">
        <f>IF(ISNUMBER('dont exp vers PT'!I141),'dont exp vers PT'!I141-'dont imp en provenance PT'!I141,0)</f>
        <v>506.6560859999995</v>
      </c>
      <c r="J141" s="21">
        <f>IF(ISNUMBER('dont exp vers PT'!J141),'dont exp vers PT'!J141-'dont imp en provenance PT'!J141,0)</f>
        <v>644.0242919999996</v>
      </c>
      <c r="K141" s="21">
        <f>IF(ISNUMBER('dont exp vers PT'!K141),'dont exp vers PT'!K141-'dont imp en provenance PT'!K141,0)</f>
        <v>701.92652599999928</v>
      </c>
      <c r="L141" s="21">
        <f>IF(ISNUMBER('dont exp vers PT'!L141),'dont exp vers PT'!L141-'dont imp en provenance PT'!L141,0)</f>
        <v>548.51560500000028</v>
      </c>
      <c r="M141" s="21">
        <f>IF(ISNUMBER('dont exp vers PT'!M141),'dont exp vers PT'!M141-'dont imp en provenance PT'!M141,0)</f>
        <v>760.23189500000035</v>
      </c>
      <c r="N141" s="21">
        <f>IF(ISNUMBER('dont exp vers PT'!N141),'dont exp vers PT'!N141-'dont imp en provenance PT'!N141,0)</f>
        <v>707.41633199999933</v>
      </c>
      <c r="O141" s="21">
        <f>IF(ISNUMBER('dont exp vers PT'!O141),'dont exp vers PT'!O141-'dont imp en provenance PT'!O141,0)</f>
        <v>575.66972200000009</v>
      </c>
      <c r="P141" s="72">
        <f>IF(ISNUMBER('dont exp vers PT'!P141),'dont exp vers PT'!P141-'dont imp en provenance PT'!P141,0)</f>
        <v>607.24372200000016</v>
      </c>
      <c r="Q141" s="22">
        <f t="shared" si="9"/>
        <v>7267.2234799999978</v>
      </c>
    </row>
    <row r="142" spans="1:17" x14ac:dyDescent="0.2">
      <c r="A142" s="23"/>
      <c r="B142" s="18">
        <v>10</v>
      </c>
      <c r="C142" s="27"/>
      <c r="D142" s="20">
        <v>2016</v>
      </c>
      <c r="E142" s="21">
        <f>IF(ISNUMBER('dont exp vers PT'!E142),'dont exp vers PT'!E142-'dont imp en provenance PT'!E142,0)</f>
        <v>394.59811799999989</v>
      </c>
      <c r="F142" s="21">
        <f>IF(ISNUMBER('dont exp vers PT'!F142),'dont exp vers PT'!F142-'dont imp en provenance PT'!F142,0)</f>
        <v>603.59940000000006</v>
      </c>
      <c r="G142" s="21">
        <f>IF(ISNUMBER('dont exp vers PT'!G142),'dont exp vers PT'!G142-'dont imp en provenance PT'!G142,0)</f>
        <v>675.14333399999896</v>
      </c>
      <c r="H142" s="21">
        <f>IF(ISNUMBER('dont exp vers PT'!H142),'dont exp vers PT'!H142-'dont imp en provenance PT'!H142,0)</f>
        <v>657.88036500000044</v>
      </c>
      <c r="I142" s="21">
        <f>IF(ISNUMBER('dont exp vers PT'!I142),'dont exp vers PT'!I142-'dont imp en provenance PT'!I142,0)</f>
        <v>481.60424899999907</v>
      </c>
      <c r="J142" s="21">
        <f>IF(ISNUMBER('dont exp vers PT'!J142),'dont exp vers PT'!J142-'dont imp en provenance PT'!J142,0)</f>
        <v>668.40273800000023</v>
      </c>
      <c r="K142" s="21">
        <f>IF(ISNUMBER('dont exp vers PT'!K142),'dont exp vers PT'!K142-'dont imp en provenance PT'!K142,0)</f>
        <v>673.85404600000084</v>
      </c>
      <c r="L142" s="21">
        <f>IF(ISNUMBER('dont exp vers PT'!L142),'dont exp vers PT'!L142-'dont imp en provenance PT'!L142,0)</f>
        <v>602.97359099999949</v>
      </c>
      <c r="M142" s="21">
        <f>IF(ISNUMBER('dont exp vers PT'!M142),'dont exp vers PT'!M142-'dont imp en provenance PT'!M142,0)</f>
        <v>780.37202999999909</v>
      </c>
      <c r="N142" s="21">
        <f>IF(ISNUMBER('dont exp vers PT'!N142),'dont exp vers PT'!N142-'dont imp en provenance PT'!N142,0)</f>
        <v>832.96571700000004</v>
      </c>
      <c r="O142" s="21">
        <f>IF(ISNUMBER('dont exp vers PT'!O142),'dont exp vers PT'!O142-'dont imp en provenance PT'!O142,0)</f>
        <v>626.21625400000039</v>
      </c>
      <c r="P142" s="72">
        <f>IF(ISNUMBER('dont exp vers PT'!P142),'dont exp vers PT'!P142-'dont imp en provenance PT'!P142,0)</f>
        <v>668.11745099999916</v>
      </c>
      <c r="Q142" s="22">
        <f t="shared" si="9"/>
        <v>7665.7272929999972</v>
      </c>
    </row>
    <row r="143" spans="1:17" x14ac:dyDescent="0.2">
      <c r="A143" s="23"/>
      <c r="B143" s="18">
        <v>10</v>
      </c>
      <c r="C143" s="27"/>
      <c r="D143" s="20">
        <v>2017</v>
      </c>
      <c r="E143" s="21">
        <f>IF(ISNUMBER('dont exp vers PT'!E143),'dont exp vers PT'!E143-'dont imp en provenance PT'!E143,0)</f>
        <v>530.64746599999989</v>
      </c>
      <c r="F143" s="21">
        <f>IF(ISNUMBER('dont exp vers PT'!F143),'dont exp vers PT'!F143-'dont imp en provenance PT'!F143,0)</f>
        <v>694.99879499999952</v>
      </c>
      <c r="G143" s="21">
        <f>IF(ISNUMBER('dont exp vers PT'!G143),'dont exp vers PT'!G143-'dont imp en provenance PT'!G143,0)</f>
        <v>746.92549000000099</v>
      </c>
      <c r="H143" s="21">
        <f>IF(ISNUMBER('dont exp vers PT'!H143),'dont exp vers PT'!H143-'dont imp en provenance PT'!H143,0)</f>
        <v>746.59345499999972</v>
      </c>
      <c r="I143" s="21">
        <f>IF(ISNUMBER('dont exp vers PT'!I143),'dont exp vers PT'!I143-'dont imp en provenance PT'!I143,0)</f>
        <v>676.79117700000006</v>
      </c>
      <c r="J143" s="21">
        <f>IF(ISNUMBER('dont exp vers PT'!J143),'dont exp vers PT'!J143-'dont imp en provenance PT'!J143,0)</f>
        <v>739.69898400000056</v>
      </c>
      <c r="K143" s="21">
        <f>IF(ISNUMBER('dont exp vers PT'!K143),'dont exp vers PT'!K143-'dont imp en provenance PT'!K143,0)</f>
        <v>786.71389299999873</v>
      </c>
      <c r="L143" s="21">
        <f>IF(ISNUMBER('dont exp vers PT'!L143),'dont exp vers PT'!L143-'dont imp en provenance PT'!L143,0)</f>
        <v>792.05514900000071</v>
      </c>
      <c r="M143" s="21">
        <f>IF(ISNUMBER('dont exp vers PT'!M143),'dont exp vers PT'!M143-'dont imp en provenance PT'!M143,0)</f>
        <v>777.24346199999991</v>
      </c>
      <c r="N143" s="21">
        <f>IF(ISNUMBER('dont exp vers PT'!N143),'dont exp vers PT'!N143-'dont imp en provenance PT'!N143,0)</f>
        <v>876.18262300000015</v>
      </c>
      <c r="O143" s="65">
        <f>IF(ISNUMBER('dont exp vers PT'!O143),'dont exp vers PT'!O143-'dont imp en provenance PT'!O143,0)</f>
        <v>728.01670999999988</v>
      </c>
      <c r="P143" s="73">
        <f>IF(ISNUMBER('dont exp vers PT'!P143),'dont exp vers PT'!P143-'dont imp en provenance PT'!P143,0)</f>
        <v>682.93366199999946</v>
      </c>
      <c r="Q143" s="22">
        <f t="shared" si="9"/>
        <v>8778.8008659999996</v>
      </c>
    </row>
    <row r="144" spans="1:17" x14ac:dyDescent="0.2">
      <c r="A144" s="23"/>
      <c r="B144" s="18">
        <v>10</v>
      </c>
      <c r="C144" s="27"/>
      <c r="D144" s="20">
        <v>2018</v>
      </c>
      <c r="E144" s="21">
        <f>IF(ISNUMBER('dont exp vers PT'!E144),'dont exp vers PT'!E144-'dont imp en provenance PT'!E144,0)</f>
        <v>493.05743799999937</v>
      </c>
      <c r="F144" s="21">
        <f>IF(ISNUMBER('dont exp vers PT'!F144),'dont exp vers PT'!F144-'dont imp en provenance PT'!F144,0)</f>
        <v>730.27165800000057</v>
      </c>
      <c r="G144" s="21">
        <f>IF(ISNUMBER('dont exp vers PT'!G144),'dont exp vers PT'!G144-'dont imp en provenance PT'!G144,0)</f>
        <v>812.51071700000057</v>
      </c>
      <c r="H144" s="21">
        <f>IF(ISNUMBER('dont exp vers PT'!H144),'dont exp vers PT'!H144-'dont imp en provenance PT'!H144,0)</f>
        <v>764.98793299999943</v>
      </c>
      <c r="I144" s="21">
        <f>IF(ISNUMBER('dont exp vers PT'!I144),'dont exp vers PT'!I144-'dont imp en provenance PT'!I144,0)</f>
        <v>622.6389250000002</v>
      </c>
      <c r="J144" s="21">
        <f>IF(ISNUMBER('dont exp vers PT'!J144),'dont exp vers PT'!J144-'dont imp en provenance PT'!J144,0)</f>
        <v>839.55653699999948</v>
      </c>
      <c r="K144" s="21">
        <f>IF(ISNUMBER('dont exp vers PT'!K144),'dont exp vers PT'!K144-'dont imp en provenance PT'!K144,0)</f>
        <v>830.11161399999901</v>
      </c>
      <c r="L144" s="21">
        <f>IF(ISNUMBER('dont exp vers PT'!L144),'dont exp vers PT'!L144-'dont imp en provenance PT'!L144,0)</f>
        <v>0</v>
      </c>
      <c r="M144" s="21">
        <f>IF(ISNUMBER('dont exp vers PT'!M144),'dont exp vers PT'!M144-'dont imp en provenance PT'!M144,0)</f>
        <v>0</v>
      </c>
      <c r="N144" s="21">
        <f>IF(ISNUMBER('dont exp vers PT'!N144),'dont exp vers PT'!N144-'dont imp en provenance PT'!N144,0)</f>
        <v>0</v>
      </c>
      <c r="O144" s="65">
        <f>IF(ISNUMBER('dont exp vers PT'!O144),'dont exp vers PT'!O144-'dont imp en provenance PT'!O144,0)</f>
        <v>0</v>
      </c>
      <c r="P144" s="73">
        <f>IF(ISNUMBER('dont exp vers PT'!P144),'dont exp vers PT'!P144-'dont imp en provenance PT'!P144,0)</f>
        <v>0</v>
      </c>
      <c r="Q144" s="22">
        <f t="shared" si="9"/>
        <v>5093.1348219999982</v>
      </c>
    </row>
    <row r="145" spans="1:17" x14ac:dyDescent="0.2">
      <c r="A145" s="23"/>
      <c r="B145" s="18"/>
      <c r="C145" s="27"/>
      <c r="D145" s="20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77"/>
      <c r="Q145" s="50"/>
    </row>
    <row r="146" spans="1:17" x14ac:dyDescent="0.2">
      <c r="A146" s="19"/>
      <c r="B146" s="18"/>
      <c r="C146" s="27"/>
      <c r="D146" s="24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74"/>
      <c r="Q146" s="26"/>
    </row>
    <row r="147" spans="1:17" x14ac:dyDescent="0.2">
      <c r="A147" s="51" t="s">
        <v>33</v>
      </c>
      <c r="B147" s="18">
        <v>11</v>
      </c>
      <c r="C147" s="27"/>
      <c r="D147" s="20">
        <v>2007</v>
      </c>
      <c r="E147" s="21">
        <f>IF(ISNUMBER('dont exp vers PT'!E147),'dont exp vers PT'!E147-'dont imp en provenance PT'!E147,0)</f>
        <v>13.374363000000017</v>
      </c>
      <c r="F147" s="21">
        <f>IF(ISNUMBER('dont exp vers PT'!F147),'dont exp vers PT'!F147-'dont imp en provenance PT'!F147,0)</f>
        <v>20.809534000000014</v>
      </c>
      <c r="G147" s="21">
        <f>IF(ISNUMBER('dont exp vers PT'!G147),'dont exp vers PT'!G147-'dont imp en provenance PT'!G147,0)</f>
        <v>15.541179999999997</v>
      </c>
      <c r="H147" s="21">
        <f>IF(ISNUMBER('dont exp vers PT'!H147),'dont exp vers PT'!H147-'dont imp en provenance PT'!H147,0)</f>
        <v>13.253512000000029</v>
      </c>
      <c r="I147" s="21">
        <f>IF(ISNUMBER('dont exp vers PT'!I147),'dont exp vers PT'!I147-'dont imp en provenance PT'!I147,0)</f>
        <v>6.1728400000000079</v>
      </c>
      <c r="J147" s="21">
        <f>IF(ISNUMBER('dont exp vers PT'!J147),'dont exp vers PT'!J147-'dont imp en provenance PT'!J147,0)</f>
        <v>19.227374000000054</v>
      </c>
      <c r="K147" s="21">
        <f>IF(ISNUMBER('dont exp vers PT'!K147),'dont exp vers PT'!K147-'dont imp en provenance PT'!K147,0)</f>
        <v>10.129544000000067</v>
      </c>
      <c r="L147" s="21">
        <f>IF(ISNUMBER('dont exp vers PT'!L147),'dont exp vers PT'!L147-'dont imp en provenance PT'!L147,0)</f>
        <v>13.324803999999972</v>
      </c>
      <c r="M147" s="21">
        <f>IF(ISNUMBER('dont exp vers PT'!M147),'dont exp vers PT'!M147-'dont imp en provenance PT'!M147,0)</f>
        <v>18.213009000000056</v>
      </c>
      <c r="N147" s="21">
        <f>IF(ISNUMBER('dont exp vers PT'!N147),'dont exp vers PT'!N147-'dont imp en provenance PT'!N147,0)</f>
        <v>17.535576999999932</v>
      </c>
      <c r="O147" s="21">
        <f>IF(ISNUMBER('dont exp vers PT'!O147),'dont exp vers PT'!O147-'dont imp en provenance PT'!O147,0)</f>
        <v>27.313553000000013</v>
      </c>
      <c r="P147" s="72">
        <f>IF(ISNUMBER('dont exp vers PT'!P147),'dont exp vers PT'!P147-'dont imp en provenance PT'!P147,0)</f>
        <v>17.371915999999999</v>
      </c>
      <c r="Q147" s="22">
        <f>SUM(E147:P147)</f>
        <v>192.26720600000016</v>
      </c>
    </row>
    <row r="148" spans="1:17" x14ac:dyDescent="0.2">
      <c r="A148" s="18"/>
      <c r="B148" s="18">
        <v>11</v>
      </c>
      <c r="C148" s="27"/>
      <c r="D148" s="20">
        <v>2008</v>
      </c>
      <c r="E148" s="21">
        <f>IF(ISNUMBER('dont exp vers PT'!E148),'dont exp vers PT'!E148-'dont imp en provenance PT'!E148,0)</f>
        <v>15.60094799999996</v>
      </c>
      <c r="F148" s="21">
        <f>IF(ISNUMBER('dont exp vers PT'!F148),'dont exp vers PT'!F148-'dont imp en provenance PT'!F148,0)</f>
        <v>31.063322999999968</v>
      </c>
      <c r="G148" s="21">
        <f>IF(ISNUMBER('dont exp vers PT'!G148),'dont exp vers PT'!G148-'dont imp en provenance PT'!G148,0)</f>
        <v>16.529547999999977</v>
      </c>
      <c r="H148" s="21">
        <f>IF(ISNUMBER('dont exp vers PT'!H148),'dont exp vers PT'!H148-'dont imp en provenance PT'!H148,0)</f>
        <v>24.372859999999946</v>
      </c>
      <c r="I148" s="21">
        <f>IF(ISNUMBER('dont exp vers PT'!I148),'dont exp vers PT'!I148-'dont imp en provenance PT'!I148,0)</f>
        <v>22.682123999999988</v>
      </c>
      <c r="J148" s="21">
        <f>IF(ISNUMBER('dont exp vers PT'!J148),'dont exp vers PT'!J148-'dont imp en provenance PT'!J148,0)</f>
        <v>22.200522000000035</v>
      </c>
      <c r="K148" s="21">
        <f>IF(ISNUMBER('dont exp vers PT'!K148),'dont exp vers PT'!K148-'dont imp en provenance PT'!K148,0)</f>
        <v>32.317209999999989</v>
      </c>
      <c r="L148" s="21">
        <f>IF(ISNUMBER('dont exp vers PT'!L148),'dont exp vers PT'!L148-'dont imp en provenance PT'!L148,0)</f>
        <v>20.134618999999986</v>
      </c>
      <c r="M148" s="21">
        <f>IF(ISNUMBER('dont exp vers PT'!M148),'dont exp vers PT'!M148-'dont imp en provenance PT'!M148,0)</f>
        <v>33.455326000000014</v>
      </c>
      <c r="N148" s="21">
        <f>IF(ISNUMBER('dont exp vers PT'!N148),'dont exp vers PT'!N148-'dont imp en provenance PT'!N148,0)</f>
        <v>40.848389999999995</v>
      </c>
      <c r="O148" s="21">
        <f>IF(ISNUMBER('dont exp vers PT'!O148),'dont exp vers PT'!O148-'dont imp en provenance PT'!O148,0)</f>
        <v>27.460479999999961</v>
      </c>
      <c r="P148" s="72">
        <f>IF(ISNUMBER('dont exp vers PT'!P148),'dont exp vers PT'!P148-'dont imp en provenance PT'!P148,0)</f>
        <v>15.776888999999983</v>
      </c>
      <c r="Q148" s="22">
        <f t="shared" ref="Q148:Q158" si="10">SUM(E148:P148)</f>
        <v>302.4422389999998</v>
      </c>
    </row>
    <row r="149" spans="1:17" x14ac:dyDescent="0.2">
      <c r="A149" s="18"/>
      <c r="B149" s="18">
        <v>11</v>
      </c>
      <c r="C149" s="27"/>
      <c r="D149" s="20">
        <v>2009</v>
      </c>
      <c r="E149" s="21">
        <f>IF(ISNUMBER('dont exp vers PT'!E149),'dont exp vers PT'!E149-'dont imp en provenance PT'!E149,0)</f>
        <v>4.3873500000000263</v>
      </c>
      <c r="F149" s="21">
        <f>IF(ISNUMBER('dont exp vers PT'!F149),'dont exp vers PT'!F149-'dont imp en provenance PT'!F149,0)</f>
        <v>14.241444000000001</v>
      </c>
      <c r="G149" s="21">
        <f>IF(ISNUMBER('dont exp vers PT'!G149),'dont exp vers PT'!G149-'dont imp en provenance PT'!G149,0)</f>
        <v>7.2950960000000578</v>
      </c>
      <c r="H149" s="21">
        <f>IF(ISNUMBER('dont exp vers PT'!H149),'dont exp vers PT'!H149-'dont imp en provenance PT'!H149,0)</f>
        <v>7.7399160000001075</v>
      </c>
      <c r="I149" s="21">
        <f>IF(ISNUMBER('dont exp vers PT'!I149),'dont exp vers PT'!I149-'dont imp en provenance PT'!I149,0)</f>
        <v>4.3614230000000589</v>
      </c>
      <c r="J149" s="21">
        <f>IF(ISNUMBER('dont exp vers PT'!J149),'dont exp vers PT'!J149-'dont imp en provenance PT'!J149,0)</f>
        <v>11.15569899999997</v>
      </c>
      <c r="K149" s="21">
        <f>IF(ISNUMBER('dont exp vers PT'!K149),'dont exp vers PT'!K149-'dont imp en provenance PT'!K149,0)</f>
        <v>21.678031999999916</v>
      </c>
      <c r="L149" s="21">
        <f>IF(ISNUMBER('dont exp vers PT'!L149),'dont exp vers PT'!L149-'dont imp en provenance PT'!L149,0)</f>
        <v>14.388791999999995</v>
      </c>
      <c r="M149" s="21">
        <f>IF(ISNUMBER('dont exp vers PT'!M149),'dont exp vers PT'!M149-'dont imp en provenance PT'!M149,0)</f>
        <v>24.399589000000105</v>
      </c>
      <c r="N149" s="21">
        <f>IF(ISNUMBER('dont exp vers PT'!N149),'dont exp vers PT'!N149-'dont imp en provenance PT'!N149,0)</f>
        <v>28.753363999999976</v>
      </c>
      <c r="O149" s="21">
        <f>IF(ISNUMBER('dont exp vers PT'!O149),'dont exp vers PT'!O149-'dont imp en provenance PT'!O149,0)</f>
        <v>21.201033000000052</v>
      </c>
      <c r="P149" s="72">
        <f>IF(ISNUMBER('dont exp vers PT'!P149),'dont exp vers PT'!P149-'dont imp en provenance PT'!P149,0)</f>
        <v>38.862039000000038</v>
      </c>
      <c r="Q149" s="22">
        <f t="shared" si="10"/>
        <v>198.46377700000031</v>
      </c>
    </row>
    <row r="150" spans="1:17" x14ac:dyDescent="0.2">
      <c r="A150" s="18"/>
      <c r="B150" s="18">
        <v>11</v>
      </c>
      <c r="C150" s="27"/>
      <c r="D150" s="20">
        <v>2010</v>
      </c>
      <c r="E150" s="21">
        <f>IF(ISNUMBER('dont exp vers PT'!E150),'dont exp vers PT'!E150-'dont imp en provenance PT'!E150,0)</f>
        <v>20.213571000000002</v>
      </c>
      <c r="F150" s="21">
        <f>IF(ISNUMBER('dont exp vers PT'!F150),'dont exp vers PT'!F150-'dont imp en provenance PT'!F150,0)</f>
        <v>24.366905000000031</v>
      </c>
      <c r="G150" s="21">
        <f>IF(ISNUMBER('dont exp vers PT'!G150),'dont exp vers PT'!G150-'dont imp en provenance PT'!G150,0)</f>
        <v>18.076018999999974</v>
      </c>
      <c r="H150" s="21">
        <f>IF(ISNUMBER('dont exp vers PT'!H150),'dont exp vers PT'!H150-'dont imp en provenance PT'!H150,0)</f>
        <v>27.201981000000046</v>
      </c>
      <c r="I150" s="21">
        <f>IF(ISNUMBER('dont exp vers PT'!I150),'dont exp vers PT'!I150-'dont imp en provenance PT'!I150,0)</f>
        <v>17.743692999999922</v>
      </c>
      <c r="J150" s="21">
        <f>IF(ISNUMBER('dont exp vers PT'!J150),'dont exp vers PT'!J150-'dont imp en provenance PT'!J150,0)</f>
        <v>30.187406999999951</v>
      </c>
      <c r="K150" s="21">
        <f>IF(ISNUMBER('dont exp vers PT'!K150),'dont exp vers PT'!K150-'dont imp en provenance PT'!K150,0)</f>
        <v>25.706356999999969</v>
      </c>
      <c r="L150" s="21">
        <f>IF(ISNUMBER('dont exp vers PT'!L150),'dont exp vers PT'!L150-'dont imp en provenance PT'!L150,0)</f>
        <v>22.518239999999935</v>
      </c>
      <c r="M150" s="21">
        <f>IF(ISNUMBER('dont exp vers PT'!M150),'dont exp vers PT'!M150-'dont imp en provenance PT'!M150,0)</f>
        <v>43.419598000000008</v>
      </c>
      <c r="N150" s="21">
        <f>IF(ISNUMBER('dont exp vers PT'!N150),'dont exp vers PT'!N150-'dont imp en provenance PT'!N150,0)</f>
        <v>42.607692999999983</v>
      </c>
      <c r="O150" s="21">
        <f>IF(ISNUMBER('dont exp vers PT'!O150),'dont exp vers PT'!O150-'dont imp en provenance PT'!O150,0)</f>
        <v>44.820352000000128</v>
      </c>
      <c r="P150" s="72">
        <f>IF(ISNUMBER('dont exp vers PT'!P150),'dont exp vers PT'!P150-'dont imp en provenance PT'!P150,0)</f>
        <v>59.408408000000009</v>
      </c>
      <c r="Q150" s="22">
        <f t="shared" si="10"/>
        <v>376.27022399999993</v>
      </c>
    </row>
    <row r="151" spans="1:17" x14ac:dyDescent="0.2">
      <c r="A151" s="18"/>
      <c r="B151" s="18">
        <v>11</v>
      </c>
      <c r="C151" s="27"/>
      <c r="D151" s="54" t="s">
        <v>23</v>
      </c>
      <c r="E151" s="21">
        <f>IF(ISNUMBER('dont exp vers PT'!E151),'dont exp vers PT'!E151-'dont imp en provenance PT'!E151,0)</f>
        <v>41.897241000000037</v>
      </c>
      <c r="F151" s="21">
        <f>IF(ISNUMBER('dont exp vers PT'!F151),'dont exp vers PT'!F151-'dont imp en provenance PT'!F151,0)</f>
        <v>60.765877999999987</v>
      </c>
      <c r="G151" s="21">
        <f>IF(ISNUMBER('dont exp vers PT'!G151),'dont exp vers PT'!G151-'dont imp en provenance PT'!G151,0)</f>
        <v>60.31626</v>
      </c>
      <c r="H151" s="21">
        <f>IF(ISNUMBER('dont exp vers PT'!H151),'dont exp vers PT'!H151-'dont imp en provenance PT'!H151,0)</f>
        <v>59.138390000000072</v>
      </c>
      <c r="I151" s="21">
        <f>IF(ISNUMBER('dont exp vers PT'!I151),'dont exp vers PT'!I151-'dont imp en provenance PT'!I151,0)</f>
        <v>52.994370999999944</v>
      </c>
      <c r="J151" s="21">
        <f>IF(ISNUMBER('dont exp vers PT'!J151),'dont exp vers PT'!J151-'dont imp en provenance PT'!J151,0)</f>
        <v>39.827228999999988</v>
      </c>
      <c r="K151" s="21">
        <f>IF(ISNUMBER('dont exp vers PT'!K151),'dont exp vers PT'!K151-'dont imp en provenance PT'!K151,0)</f>
        <v>57.268854999999917</v>
      </c>
      <c r="L151" s="21">
        <f>IF(ISNUMBER('dont exp vers PT'!L151),'dont exp vers PT'!L151-'dont imp en provenance PT'!L151,0)</f>
        <v>49.149530000000084</v>
      </c>
      <c r="M151" s="21">
        <f>IF(ISNUMBER('dont exp vers PT'!M151),'dont exp vers PT'!M151-'dont imp en provenance PT'!M151,0)</f>
        <v>66.513464999999997</v>
      </c>
      <c r="N151" s="21">
        <f>IF(ISNUMBER('dont exp vers PT'!N151),'dont exp vers PT'!N151-'dont imp en provenance PT'!N151,0)</f>
        <v>76.208283999999992</v>
      </c>
      <c r="O151" s="21">
        <f>IF(ISNUMBER('dont exp vers PT'!O151),'dont exp vers PT'!O151-'dont imp en provenance PT'!O151,0)</f>
        <v>67.773935999999935</v>
      </c>
      <c r="P151" s="72">
        <f>IF(ISNUMBER('dont exp vers PT'!P151),'dont exp vers PT'!P151-'dont imp en provenance PT'!P151,0)</f>
        <v>53.624438999999995</v>
      </c>
      <c r="Q151" s="22">
        <f t="shared" si="10"/>
        <v>685.47787799999992</v>
      </c>
    </row>
    <row r="152" spans="1:17" x14ac:dyDescent="0.2">
      <c r="A152" s="18"/>
      <c r="B152" s="18">
        <v>11</v>
      </c>
      <c r="C152" s="27"/>
      <c r="D152" s="20">
        <v>2012</v>
      </c>
      <c r="E152" s="21">
        <f>IF(ISNUMBER('dont exp vers PT'!E152),'dont exp vers PT'!E152-'dont imp en provenance PT'!E152,0)</f>
        <v>56.400094999999965</v>
      </c>
      <c r="F152" s="21">
        <f>IF(ISNUMBER('dont exp vers PT'!F152),'dont exp vers PT'!F152-'dont imp en provenance PT'!F152,0)</f>
        <v>53.679330999999991</v>
      </c>
      <c r="G152" s="21">
        <f>IF(ISNUMBER('dont exp vers PT'!G152),'dont exp vers PT'!G152-'dont imp en provenance PT'!G152,0)</f>
        <v>35.066677999999968</v>
      </c>
      <c r="H152" s="21">
        <f>IF(ISNUMBER('dont exp vers PT'!H152),'dont exp vers PT'!H152-'dont imp en provenance PT'!H152,0)</f>
        <v>53.944898000000023</v>
      </c>
      <c r="I152" s="21">
        <f>IF(ISNUMBER('dont exp vers PT'!I152),'dont exp vers PT'!I152-'dont imp en provenance PT'!I152,0)</f>
        <v>40.976629999999943</v>
      </c>
      <c r="J152" s="21">
        <f>IF(ISNUMBER('dont exp vers PT'!J152),'dont exp vers PT'!J152-'dont imp en provenance PT'!J152,0)</f>
        <v>49.126688000000001</v>
      </c>
      <c r="K152" s="21">
        <f>IF(ISNUMBER('dont exp vers PT'!K152),'dont exp vers PT'!K152-'dont imp en provenance PT'!K152,0)</f>
        <v>60.665210999999942</v>
      </c>
      <c r="L152" s="21">
        <f>IF(ISNUMBER('dont exp vers PT'!L152),'dont exp vers PT'!L152-'dont imp en provenance PT'!L152,0)</f>
        <v>55.58440499999989</v>
      </c>
      <c r="M152" s="21">
        <f>IF(ISNUMBER('dont exp vers PT'!M152),'dont exp vers PT'!M152-'dont imp en provenance PT'!M152,0)</f>
        <v>62.926082000000065</v>
      </c>
      <c r="N152" s="21">
        <f>IF(ISNUMBER('dont exp vers PT'!N152),'dont exp vers PT'!N152-'dont imp en provenance PT'!N152,0)</f>
        <v>81.425617000000045</v>
      </c>
      <c r="O152" s="21">
        <f>IF(ISNUMBER('dont exp vers PT'!O152),'dont exp vers PT'!O152-'dont imp en provenance PT'!O152,0)</f>
        <v>80.398660999999947</v>
      </c>
      <c r="P152" s="72">
        <f>IF(ISNUMBER('dont exp vers PT'!P152),'dont exp vers PT'!P152-'dont imp en provenance PT'!P152,0)</f>
        <v>73.097949000000028</v>
      </c>
      <c r="Q152" s="22">
        <f t="shared" si="10"/>
        <v>703.29224499999987</v>
      </c>
    </row>
    <row r="153" spans="1:17" x14ac:dyDescent="0.2">
      <c r="A153" s="18"/>
      <c r="B153" s="18">
        <v>11</v>
      </c>
      <c r="C153" s="27"/>
      <c r="D153" s="20">
        <v>2013</v>
      </c>
      <c r="E153" s="21">
        <f>IF(ISNUMBER('dont exp vers PT'!E153),'dont exp vers PT'!E153-'dont imp en provenance PT'!E153,0)</f>
        <v>64.08225299999998</v>
      </c>
      <c r="F153" s="21">
        <f>IF(ISNUMBER('dont exp vers PT'!F153),'dont exp vers PT'!F153-'dont imp en provenance PT'!F153,0)</f>
        <v>74.887369999999976</v>
      </c>
      <c r="G153" s="21">
        <f>IF(ISNUMBER('dont exp vers PT'!G153),'dont exp vers PT'!G153-'dont imp en provenance PT'!G153,0)</f>
        <v>55.644692999999904</v>
      </c>
      <c r="H153" s="21">
        <f>IF(ISNUMBER('dont exp vers PT'!H153),'dont exp vers PT'!H153-'dont imp en provenance PT'!H153,0)</f>
        <v>66.70048399999996</v>
      </c>
      <c r="I153" s="21">
        <f>IF(ISNUMBER('dont exp vers PT'!I153),'dont exp vers PT'!I153-'dont imp en provenance PT'!I153,0)</f>
        <v>60.045245000000023</v>
      </c>
      <c r="J153" s="21">
        <f>IF(ISNUMBER('dont exp vers PT'!J153),'dont exp vers PT'!J153-'dont imp en provenance PT'!J153,0)</f>
        <v>57.224481000000026</v>
      </c>
      <c r="K153" s="21">
        <f>IF(ISNUMBER('dont exp vers PT'!K153),'dont exp vers PT'!K153-'dont imp en provenance PT'!K153,0)</f>
        <v>69.804780999999991</v>
      </c>
      <c r="L153" s="21">
        <f>IF(ISNUMBER('dont exp vers PT'!L153),'dont exp vers PT'!L153-'dont imp en provenance PT'!L153,0)</f>
        <v>58.127074999999991</v>
      </c>
      <c r="M153" s="21">
        <f>IF(ISNUMBER('dont exp vers PT'!M153),'dont exp vers PT'!M153-'dont imp en provenance PT'!M153,0)</f>
        <v>65.21360100000004</v>
      </c>
      <c r="N153" s="21">
        <f>IF(ISNUMBER('dont exp vers PT'!N153),'dont exp vers PT'!N153-'dont imp en provenance PT'!N153,0)</f>
        <v>68.474340000000041</v>
      </c>
      <c r="O153" s="21">
        <f>IF(ISNUMBER('dont exp vers PT'!O153),'dont exp vers PT'!O153-'dont imp en provenance PT'!O153,0)</f>
        <v>58.459809000000007</v>
      </c>
      <c r="P153" s="72">
        <f>IF(ISNUMBER('dont exp vers PT'!P153),'dont exp vers PT'!P153-'dont imp en provenance PT'!P153,0)</f>
        <v>53.861581999999999</v>
      </c>
      <c r="Q153" s="22">
        <f t="shared" si="10"/>
        <v>752.52571399999988</v>
      </c>
    </row>
    <row r="154" spans="1:17" x14ac:dyDescent="0.2">
      <c r="A154" s="18"/>
      <c r="B154" s="18">
        <v>11</v>
      </c>
      <c r="C154" s="27"/>
      <c r="D154" s="20">
        <v>2014</v>
      </c>
      <c r="E154" s="21">
        <f>IF(ISNUMBER('dont exp vers PT'!E154),'dont exp vers PT'!E154-'dont imp en provenance PT'!E154,0)</f>
        <v>45.568112999999983</v>
      </c>
      <c r="F154" s="21">
        <f>IF(ISNUMBER('dont exp vers PT'!F154),'dont exp vers PT'!F154-'dont imp en provenance PT'!F154,0)</f>
        <v>42.793729000000042</v>
      </c>
      <c r="G154" s="21">
        <f>IF(ISNUMBER('dont exp vers PT'!G154),'dont exp vers PT'!G154-'dont imp en provenance PT'!G154,0)</f>
        <v>36.215904000000023</v>
      </c>
      <c r="H154" s="21">
        <f>IF(ISNUMBER('dont exp vers PT'!H154),'dont exp vers PT'!H154-'dont imp en provenance PT'!H154,0)</f>
        <v>43.369955999999945</v>
      </c>
      <c r="I154" s="21">
        <f>IF(ISNUMBER('dont exp vers PT'!I154),'dont exp vers PT'!I154-'dont imp en provenance PT'!I154,0)</f>
        <v>36.883596000000011</v>
      </c>
      <c r="J154" s="21">
        <f>IF(ISNUMBER('dont exp vers PT'!J154),'dont exp vers PT'!J154-'dont imp en provenance PT'!J154,0)</f>
        <v>44.622161000000006</v>
      </c>
      <c r="K154" s="21">
        <f>IF(ISNUMBER('dont exp vers PT'!K154),'dont exp vers PT'!K154-'dont imp en provenance PT'!K154,0)</f>
        <v>48.784419000000071</v>
      </c>
      <c r="L154" s="21">
        <f>IF(ISNUMBER('dont exp vers PT'!L154),'dont exp vers PT'!L154-'dont imp en provenance PT'!L154,0)</f>
        <v>45.820772999999946</v>
      </c>
      <c r="M154" s="21">
        <f>IF(ISNUMBER('dont exp vers PT'!M154),'dont exp vers PT'!M154-'dont imp en provenance PT'!M154,0)</f>
        <v>59.313873000000058</v>
      </c>
      <c r="N154" s="21">
        <f>IF(ISNUMBER('dont exp vers PT'!N154),'dont exp vers PT'!N154-'dont imp en provenance PT'!N154,0)</f>
        <v>70.511154000000033</v>
      </c>
      <c r="O154" s="21">
        <f>IF(ISNUMBER('dont exp vers PT'!O154),'dont exp vers PT'!O154-'dont imp en provenance PT'!O154,0)</f>
        <v>51.486563999999987</v>
      </c>
      <c r="P154" s="72">
        <f>IF(ISNUMBER('dont exp vers PT'!P154),'dont exp vers PT'!P154-'dont imp en provenance PT'!P154,0)</f>
        <v>56.91935200000006</v>
      </c>
      <c r="Q154" s="22">
        <f t="shared" si="10"/>
        <v>582.28959400000031</v>
      </c>
    </row>
    <row r="155" spans="1:17" x14ac:dyDescent="0.2">
      <c r="A155" s="18"/>
      <c r="B155" s="18">
        <v>11</v>
      </c>
      <c r="C155" s="27"/>
      <c r="D155" s="20">
        <v>2015</v>
      </c>
      <c r="E155" s="21">
        <f>IF(ISNUMBER('dont exp vers PT'!E155),'dont exp vers PT'!E155-'dont imp en provenance PT'!E155,0)</f>
        <v>46.549907000000019</v>
      </c>
      <c r="F155" s="21">
        <f>IF(ISNUMBER('dont exp vers PT'!F155),'dont exp vers PT'!F155-'dont imp en provenance PT'!F155,0)</f>
        <v>59.255792999999983</v>
      </c>
      <c r="G155" s="21">
        <f>IF(ISNUMBER('dont exp vers PT'!G155),'dont exp vers PT'!G155-'dont imp en provenance PT'!G155,0)</f>
        <v>46.644671000000017</v>
      </c>
      <c r="H155" s="21">
        <f>IF(ISNUMBER('dont exp vers PT'!H155),'dont exp vers PT'!H155-'dont imp en provenance PT'!H155,0)</f>
        <v>71.540364999999952</v>
      </c>
      <c r="I155" s="21">
        <f>IF(ISNUMBER('dont exp vers PT'!I155),'dont exp vers PT'!I155-'dont imp en provenance PT'!I155,0)</f>
        <v>37.475269000000054</v>
      </c>
      <c r="J155" s="21">
        <f>IF(ISNUMBER('dont exp vers PT'!J155),'dont exp vers PT'!J155-'dont imp en provenance PT'!J155,0)</f>
        <v>59.066884000000016</v>
      </c>
      <c r="K155" s="21">
        <f>IF(ISNUMBER('dont exp vers PT'!K155),'dont exp vers PT'!K155-'dont imp en provenance PT'!K155,0)</f>
        <v>53.926524999999998</v>
      </c>
      <c r="L155" s="21">
        <f>IF(ISNUMBER('dont exp vers PT'!L155),'dont exp vers PT'!L155-'dont imp en provenance PT'!L155,0)</f>
        <v>47.051801999999924</v>
      </c>
      <c r="M155" s="21">
        <f>IF(ISNUMBER('dont exp vers PT'!M155),'dont exp vers PT'!M155-'dont imp en provenance PT'!M155,0)</f>
        <v>75.973696000000075</v>
      </c>
      <c r="N155" s="21">
        <f>IF(ISNUMBER('dont exp vers PT'!N155),'dont exp vers PT'!N155-'dont imp en provenance PT'!N155,0)</f>
        <v>74.125045000000114</v>
      </c>
      <c r="O155" s="21">
        <f>IF(ISNUMBER('dont exp vers PT'!O155),'dont exp vers PT'!O155-'dont imp en provenance PT'!O155,0)</f>
        <v>74.599611000000039</v>
      </c>
      <c r="P155" s="72">
        <f>IF(ISNUMBER('dont exp vers PT'!P155),'dont exp vers PT'!P155-'dont imp en provenance PT'!P155,0)</f>
        <v>63.022597000000019</v>
      </c>
      <c r="Q155" s="22">
        <f t="shared" si="10"/>
        <v>709.23216500000024</v>
      </c>
    </row>
    <row r="156" spans="1:17" x14ac:dyDescent="0.2">
      <c r="A156" s="18"/>
      <c r="B156" s="18">
        <v>11</v>
      </c>
      <c r="C156" s="27"/>
      <c r="D156" s="20">
        <v>2016</v>
      </c>
      <c r="E156" s="21">
        <f>IF(ISNUMBER('dont exp vers PT'!E156),'dont exp vers PT'!E156-'dont imp en provenance PT'!E156,0)</f>
        <v>56.834408999999994</v>
      </c>
      <c r="F156" s="21">
        <f>IF(ISNUMBER('dont exp vers PT'!F156),'dont exp vers PT'!F156-'dont imp en provenance PT'!F156,0)</f>
        <v>46.889118999999994</v>
      </c>
      <c r="G156" s="21">
        <f>IF(ISNUMBER('dont exp vers PT'!G156),'dont exp vers PT'!G156-'dont imp en provenance PT'!G156,0)</f>
        <v>54.804034000000001</v>
      </c>
      <c r="H156" s="21">
        <f>IF(ISNUMBER('dont exp vers PT'!H156),'dont exp vers PT'!H156-'dont imp en provenance PT'!H156,0)</f>
        <v>54.502896999999962</v>
      </c>
      <c r="I156" s="21">
        <f>IF(ISNUMBER('dont exp vers PT'!I156),'dont exp vers PT'!I156-'dont imp en provenance PT'!I156,0)</f>
        <v>47.230560999999966</v>
      </c>
      <c r="J156" s="21">
        <f>IF(ISNUMBER('dont exp vers PT'!J156),'dont exp vers PT'!J156-'dont imp en provenance PT'!J156,0)</f>
        <v>61.056065999999987</v>
      </c>
      <c r="K156" s="21">
        <f>IF(ISNUMBER('dont exp vers PT'!K156),'dont exp vers PT'!K156-'dont imp en provenance PT'!K156,0)</f>
        <v>46.185452999999995</v>
      </c>
      <c r="L156" s="21">
        <f>IF(ISNUMBER('dont exp vers PT'!L156),'dont exp vers PT'!L156-'dont imp en provenance PT'!L156,0)</f>
        <v>50.27905800000002</v>
      </c>
      <c r="M156" s="21">
        <f>IF(ISNUMBER('dont exp vers PT'!M156),'dont exp vers PT'!M156-'dont imp en provenance PT'!M156,0)</f>
        <v>58.222411999999963</v>
      </c>
      <c r="N156" s="21">
        <f>IF(ISNUMBER('dont exp vers PT'!N156),'dont exp vers PT'!N156-'dont imp en provenance PT'!N156,0)</f>
        <v>71.422651999999971</v>
      </c>
      <c r="O156" s="21">
        <f>IF(ISNUMBER('dont exp vers PT'!O156),'dont exp vers PT'!O156-'dont imp en provenance PT'!O156,0)</f>
        <v>58.850445000000036</v>
      </c>
      <c r="P156" s="72">
        <f>IF(ISNUMBER('dont exp vers PT'!P156),'dont exp vers PT'!P156-'dont imp en provenance PT'!P156,0)</f>
        <v>47.010891000000072</v>
      </c>
      <c r="Q156" s="22">
        <f t="shared" si="10"/>
        <v>653.2879969999999</v>
      </c>
    </row>
    <row r="157" spans="1:17" x14ac:dyDescent="0.2">
      <c r="A157" s="18"/>
      <c r="B157" s="18">
        <v>11</v>
      </c>
      <c r="C157" s="27"/>
      <c r="D157" s="20">
        <v>2017</v>
      </c>
      <c r="E157" s="21">
        <f>IF(ISNUMBER('dont exp vers PT'!E157),'dont exp vers PT'!E157-'dont imp en provenance PT'!E157,0)</f>
        <v>57.766376000000065</v>
      </c>
      <c r="F157" s="21">
        <f>IF(ISNUMBER('dont exp vers PT'!F157),'dont exp vers PT'!F157-'dont imp en provenance PT'!F157,0)</f>
        <v>55.384719000000018</v>
      </c>
      <c r="G157" s="21">
        <f>IF(ISNUMBER('dont exp vers PT'!G157),'dont exp vers PT'!G157-'dont imp en provenance PT'!G157,0)</f>
        <v>50.688013999999953</v>
      </c>
      <c r="H157" s="21">
        <f>IF(ISNUMBER('dont exp vers PT'!H157),'dont exp vers PT'!H157-'dont imp en provenance PT'!H157,0)</f>
        <v>50.357169999999996</v>
      </c>
      <c r="I157" s="21">
        <f>IF(ISNUMBER('dont exp vers PT'!I157),'dont exp vers PT'!I157-'dont imp en provenance PT'!I157,0)</f>
        <v>46.790946000000019</v>
      </c>
      <c r="J157" s="21">
        <f>IF(ISNUMBER('dont exp vers PT'!J157),'dont exp vers PT'!J157-'dont imp en provenance PT'!J157,0)</f>
        <v>51.496645000000001</v>
      </c>
      <c r="K157" s="21">
        <f>IF(ISNUMBER('dont exp vers PT'!K157),'dont exp vers PT'!K157-'dont imp en provenance PT'!K157,0)</f>
        <v>40.184315999999853</v>
      </c>
      <c r="L157" s="21">
        <f>IF(ISNUMBER('dont exp vers PT'!L157),'dont exp vers PT'!L157-'dont imp en provenance PT'!L157,0)</f>
        <v>49.139736999999968</v>
      </c>
      <c r="M157" s="21">
        <f>IF(ISNUMBER('dont exp vers PT'!M157),'dont exp vers PT'!M157-'dont imp en provenance PT'!M157,0)</f>
        <v>61.668382999999949</v>
      </c>
      <c r="N157" s="21">
        <f>IF(ISNUMBER('dont exp vers PT'!N157),'dont exp vers PT'!N157-'dont imp en provenance PT'!N157,0)</f>
        <v>65.706330999999977</v>
      </c>
      <c r="O157" s="65">
        <f>IF(ISNUMBER('dont exp vers PT'!O157),'dont exp vers PT'!O157-'dont imp en provenance PT'!O157,0)</f>
        <v>59.528294000000017</v>
      </c>
      <c r="P157" s="73">
        <f>IF(ISNUMBER('dont exp vers PT'!P157),'dont exp vers PT'!P157-'dont imp en provenance PT'!P157,0)</f>
        <v>52.412821999999949</v>
      </c>
      <c r="Q157" s="22">
        <f t="shared" si="10"/>
        <v>641.12375299999985</v>
      </c>
    </row>
    <row r="158" spans="1:17" x14ac:dyDescent="0.2">
      <c r="A158" s="18"/>
      <c r="B158" s="18">
        <v>11</v>
      </c>
      <c r="C158" s="27"/>
      <c r="D158" s="20">
        <v>2018</v>
      </c>
      <c r="E158" s="21">
        <f>IF(ISNUMBER('dont exp vers PT'!E158),'dont exp vers PT'!E158-'dont imp en provenance PT'!E158,0)</f>
        <v>40.941056999999944</v>
      </c>
      <c r="F158" s="21">
        <f>IF(ISNUMBER('dont exp vers PT'!F158),'dont exp vers PT'!F158-'dont imp en provenance PT'!F158,0)</f>
        <v>53.714459999999974</v>
      </c>
      <c r="G158" s="21">
        <f>IF(ISNUMBER('dont exp vers PT'!G158),'dont exp vers PT'!G158-'dont imp en provenance PT'!G158,0)</f>
        <v>49.218102999999985</v>
      </c>
      <c r="H158" s="21">
        <f>IF(ISNUMBER('dont exp vers PT'!H158),'dont exp vers PT'!H158-'dont imp en provenance PT'!H158,0)</f>
        <v>50.178446999999949</v>
      </c>
      <c r="I158" s="21">
        <f>IF(ISNUMBER('dont exp vers PT'!I158),'dont exp vers PT'!I158-'dont imp en provenance PT'!I158,0)</f>
        <v>37.882368999999983</v>
      </c>
      <c r="J158" s="21">
        <f>IF(ISNUMBER('dont exp vers PT'!J158),'dont exp vers PT'!J158-'dont imp en provenance PT'!J158,0)</f>
        <v>43.950628999999935</v>
      </c>
      <c r="K158" s="21">
        <f>IF(ISNUMBER('dont exp vers PT'!K158),'dont exp vers PT'!K158-'dont imp en provenance PT'!K158,0)</f>
        <v>39.260277999999971</v>
      </c>
      <c r="L158" s="21">
        <f>IF(ISNUMBER('dont exp vers PT'!L158),'dont exp vers PT'!L158-'dont imp en provenance PT'!L158,0)</f>
        <v>0</v>
      </c>
      <c r="M158" s="21">
        <f>IF(ISNUMBER('dont exp vers PT'!M158),'dont exp vers PT'!M158-'dont imp en provenance PT'!M158,0)</f>
        <v>0</v>
      </c>
      <c r="N158" s="21">
        <f>IF(ISNUMBER('dont exp vers PT'!N158),'dont exp vers PT'!N158-'dont imp en provenance PT'!N158,0)</f>
        <v>0</v>
      </c>
      <c r="O158" s="65">
        <f>IF(ISNUMBER('dont exp vers PT'!O158),'dont exp vers PT'!O158-'dont imp en provenance PT'!O158,0)</f>
        <v>0</v>
      </c>
      <c r="P158" s="73">
        <f>IF(ISNUMBER('dont exp vers PT'!P158),'dont exp vers PT'!P158-'dont imp en provenance PT'!P158,0)</f>
        <v>0</v>
      </c>
      <c r="Q158" s="22">
        <f t="shared" si="10"/>
        <v>315.14534299999974</v>
      </c>
    </row>
    <row r="159" spans="1:17" x14ac:dyDescent="0.2">
      <c r="A159" s="47"/>
      <c r="B159" s="18"/>
      <c r="C159" s="27"/>
      <c r="D159" s="24"/>
      <c r="E159" s="25"/>
      <c r="F159" s="25"/>
      <c r="G159" s="25"/>
      <c r="H159" s="25"/>
      <c r="I159" s="25"/>
      <c r="J159" s="25"/>
      <c r="K159" s="25"/>
      <c r="L159" s="25"/>
      <c r="M159" s="29"/>
      <c r="N159" s="25"/>
      <c r="O159" s="25"/>
      <c r="P159" s="74"/>
      <c r="Q159" s="26"/>
    </row>
    <row r="160" spans="1:17" x14ac:dyDescent="0.2">
      <c r="A160" s="47"/>
      <c r="B160" s="18"/>
      <c r="C160" s="27"/>
      <c r="D160" s="24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74"/>
      <c r="Q160" s="26"/>
    </row>
    <row r="161" spans="1:17" x14ac:dyDescent="0.2">
      <c r="A161" s="51" t="s">
        <v>34</v>
      </c>
      <c r="B161" s="18">
        <v>12</v>
      </c>
      <c r="C161" s="27"/>
      <c r="D161" s="20">
        <v>2007</v>
      </c>
      <c r="E161" s="21">
        <f>IF(ISNUMBER('dont exp vers PT'!E161),'dont exp vers PT'!E161-'dont imp en provenance PT'!E161,0)</f>
        <v>-132.03875200000004</v>
      </c>
      <c r="F161" s="21">
        <f>IF(ISNUMBER('dont exp vers PT'!F161),'dont exp vers PT'!F161-'dont imp en provenance PT'!F161,0)</f>
        <v>-120.82566400000002</v>
      </c>
      <c r="G161" s="21">
        <f>IF(ISNUMBER('dont exp vers PT'!G161),'dont exp vers PT'!G161-'dont imp en provenance PT'!G161,0)</f>
        <v>-151.10052400000001</v>
      </c>
      <c r="H161" s="21">
        <f>IF(ISNUMBER('dont exp vers PT'!H161),'dont exp vers PT'!H161-'dont imp en provenance PT'!H161,0)</f>
        <v>-138.32912999999999</v>
      </c>
      <c r="I161" s="21">
        <f>IF(ISNUMBER('dont exp vers PT'!I161),'dont exp vers PT'!I161-'dont imp en provenance PT'!I161,0)</f>
        <v>-157.54185000000001</v>
      </c>
      <c r="J161" s="21">
        <f>IF(ISNUMBER('dont exp vers PT'!J161),'dont exp vers PT'!J161-'dont imp en provenance PT'!J161,0)</f>
        <v>-144.55453599999998</v>
      </c>
      <c r="K161" s="21">
        <f>IF(ISNUMBER('dont exp vers PT'!K161),'dont exp vers PT'!K161-'dont imp en provenance PT'!K161,0)</f>
        <v>-157.62345999999999</v>
      </c>
      <c r="L161" s="21">
        <f>IF(ISNUMBER('dont exp vers PT'!L161),'dont exp vers PT'!L161-'dont imp en provenance PT'!L161,0)</f>
        <v>-159.24311400000002</v>
      </c>
      <c r="M161" s="21">
        <f>IF(ISNUMBER('dont exp vers PT'!M161),'dont exp vers PT'!M161-'dont imp en provenance PT'!M161,0)</f>
        <v>-156.08579100000003</v>
      </c>
      <c r="N161" s="21">
        <f>IF(ISNUMBER('dont exp vers PT'!N161),'dont exp vers PT'!N161-'dont imp en provenance PT'!N161,0)</f>
        <v>-186.46714499999999</v>
      </c>
      <c r="O161" s="21">
        <f>IF(ISNUMBER('dont exp vers PT'!O161),'dont exp vers PT'!O161-'dont imp en provenance PT'!O161,0)</f>
        <v>-168.54886900000002</v>
      </c>
      <c r="P161" s="72">
        <f>IF(ISNUMBER('dont exp vers PT'!P161),'dont exp vers PT'!P161-'dont imp en provenance PT'!P161,0)</f>
        <v>-120.16702699999998</v>
      </c>
      <c r="Q161" s="22">
        <f>SUM(E161:P161)</f>
        <v>-1792.525862</v>
      </c>
    </row>
    <row r="162" spans="1:17" x14ac:dyDescent="0.2">
      <c r="A162" s="23"/>
      <c r="B162" s="18">
        <v>12</v>
      </c>
      <c r="C162" s="27"/>
      <c r="D162" s="20">
        <v>2008</v>
      </c>
      <c r="E162" s="21">
        <f>IF(ISNUMBER('dont exp vers PT'!E162),'dont exp vers PT'!E162-'dont imp en provenance PT'!E162,0)</f>
        <v>-139.31971600000003</v>
      </c>
      <c r="F162" s="21">
        <f>IF(ISNUMBER('dont exp vers PT'!F162),'dont exp vers PT'!F162-'dont imp en provenance PT'!F162,0)</f>
        <v>-139.58715599999996</v>
      </c>
      <c r="G162" s="21">
        <f>IF(ISNUMBER('dont exp vers PT'!G162),'dont exp vers PT'!G162-'dont imp en provenance PT'!G162,0)</f>
        <v>-131.721024</v>
      </c>
      <c r="H162" s="21">
        <f>IF(ISNUMBER('dont exp vers PT'!H162),'dont exp vers PT'!H162-'dont imp en provenance PT'!H162,0)</f>
        <v>-132.51174700000001</v>
      </c>
      <c r="I162" s="21">
        <f>IF(ISNUMBER('dont exp vers PT'!I162),'dont exp vers PT'!I162-'dont imp en provenance PT'!I162,0)</f>
        <v>-140.16376200000002</v>
      </c>
      <c r="J162" s="21">
        <f>IF(ISNUMBER('dont exp vers PT'!J162),'dont exp vers PT'!J162-'dont imp en provenance PT'!J162,0)</f>
        <v>-146.93732700000004</v>
      </c>
      <c r="K162" s="21">
        <f>IF(ISNUMBER('dont exp vers PT'!K162),'dont exp vers PT'!K162-'dont imp en provenance PT'!K162,0)</f>
        <v>-121.58127999999999</v>
      </c>
      <c r="L162" s="21">
        <f>IF(ISNUMBER('dont exp vers PT'!L162),'dont exp vers PT'!L162-'dont imp en provenance PT'!L162,0)</f>
        <v>-127.072509</v>
      </c>
      <c r="M162" s="21">
        <f>IF(ISNUMBER('dont exp vers PT'!M162),'dont exp vers PT'!M162-'dont imp en provenance PT'!M162,0)</f>
        <v>-183.005154</v>
      </c>
      <c r="N162" s="21">
        <f>IF(ISNUMBER('dont exp vers PT'!N162),'dont exp vers PT'!N162-'dont imp en provenance PT'!N162,0)</f>
        <v>-187.48888600000001</v>
      </c>
      <c r="O162" s="21">
        <f>IF(ISNUMBER('dont exp vers PT'!O162),'dont exp vers PT'!O162-'dont imp en provenance PT'!O162,0)</f>
        <v>-167.42018200000001</v>
      </c>
      <c r="P162" s="72">
        <f>IF(ISNUMBER('dont exp vers PT'!P162),'dont exp vers PT'!P162-'dont imp en provenance PT'!P162,0)</f>
        <v>-149.79729599999999</v>
      </c>
      <c r="Q162" s="22">
        <f t="shared" ref="Q162:Q172" si="11">SUM(E162:P162)</f>
        <v>-1766.606039</v>
      </c>
    </row>
    <row r="163" spans="1:17" x14ac:dyDescent="0.2">
      <c r="A163" s="23"/>
      <c r="B163" s="18">
        <v>12</v>
      </c>
      <c r="C163" s="27"/>
      <c r="D163" s="20">
        <v>2009</v>
      </c>
      <c r="E163" s="21">
        <f>IF(ISNUMBER('dont exp vers PT'!E163),'dont exp vers PT'!E163-'dont imp en provenance PT'!E163,0)</f>
        <v>-135.34642100000002</v>
      </c>
      <c r="F163" s="21">
        <f>IF(ISNUMBER('dont exp vers PT'!F163),'dont exp vers PT'!F163-'dont imp en provenance PT'!F163,0)</f>
        <v>-125.93082900000002</v>
      </c>
      <c r="G163" s="21">
        <f>IF(ISNUMBER('dont exp vers PT'!G163),'dont exp vers PT'!G163-'dont imp en provenance PT'!G163,0)</f>
        <v>-153.80873600000001</v>
      </c>
      <c r="H163" s="21">
        <f>IF(ISNUMBER('dont exp vers PT'!H163),'dont exp vers PT'!H163-'dont imp en provenance PT'!H163,0)</f>
        <v>-157.46298700000003</v>
      </c>
      <c r="I163" s="21">
        <f>IF(ISNUMBER('dont exp vers PT'!I163),'dont exp vers PT'!I163-'dont imp en provenance PT'!I163,0)</f>
        <v>-151.91612499999999</v>
      </c>
      <c r="J163" s="21">
        <f>IF(ISNUMBER('dont exp vers PT'!J163),'dont exp vers PT'!J163-'dont imp en provenance PT'!J163,0)</f>
        <v>-145.660618</v>
      </c>
      <c r="K163" s="21">
        <f>IF(ISNUMBER('dont exp vers PT'!K163),'dont exp vers PT'!K163-'dont imp en provenance PT'!K163,0)</f>
        <v>-149.33980800000003</v>
      </c>
      <c r="L163" s="21">
        <f>IF(ISNUMBER('dont exp vers PT'!L163),'dont exp vers PT'!L163-'dont imp en provenance PT'!L163,0)</f>
        <v>-148.57618099999999</v>
      </c>
      <c r="M163" s="21">
        <f>IF(ISNUMBER('dont exp vers PT'!M163),'dont exp vers PT'!M163-'dont imp en provenance PT'!M163,0)</f>
        <v>-165.48960099999999</v>
      </c>
      <c r="N163" s="21">
        <f>IF(ISNUMBER('dont exp vers PT'!N163),'dont exp vers PT'!N163-'dont imp en provenance PT'!N163,0)</f>
        <v>-154.76256099999998</v>
      </c>
      <c r="O163" s="21">
        <f>IF(ISNUMBER('dont exp vers PT'!O163),'dont exp vers PT'!O163-'dont imp en provenance PT'!O163,0)</f>
        <v>-158.92223600000003</v>
      </c>
      <c r="P163" s="72">
        <f>IF(ISNUMBER('dont exp vers PT'!P163),'dont exp vers PT'!P163-'dont imp en provenance PT'!P163,0)</f>
        <v>-144.84657899999999</v>
      </c>
      <c r="Q163" s="22">
        <f t="shared" si="11"/>
        <v>-1792.0626820000002</v>
      </c>
    </row>
    <row r="164" spans="1:17" x14ac:dyDescent="0.2">
      <c r="A164" s="23"/>
      <c r="B164" s="18">
        <v>12</v>
      </c>
      <c r="C164" s="27"/>
      <c r="D164" s="20">
        <v>2010</v>
      </c>
      <c r="E164" s="21">
        <f>IF(ISNUMBER('dont exp vers PT'!E164),'dont exp vers PT'!E164-'dont imp en provenance PT'!E164,0)</f>
        <v>-130.62858900000001</v>
      </c>
      <c r="F164" s="21">
        <f>IF(ISNUMBER('dont exp vers PT'!F164),'dont exp vers PT'!F164-'dont imp en provenance PT'!F164,0)</f>
        <v>-115.88096199999998</v>
      </c>
      <c r="G164" s="21">
        <f>IF(ISNUMBER('dont exp vers PT'!G164),'dont exp vers PT'!G164-'dont imp en provenance PT'!G164,0)</f>
        <v>-165.03061300000002</v>
      </c>
      <c r="H164" s="21">
        <f>IF(ISNUMBER('dont exp vers PT'!H164),'dont exp vers PT'!H164-'dont imp en provenance PT'!H164,0)</f>
        <v>-151.013274</v>
      </c>
      <c r="I164" s="21">
        <f>IF(ISNUMBER('dont exp vers PT'!I164),'dont exp vers PT'!I164-'dont imp en provenance PT'!I164,0)</f>
        <v>-144.12497100000002</v>
      </c>
      <c r="J164" s="21">
        <f>IF(ISNUMBER('dont exp vers PT'!J164),'dont exp vers PT'!J164-'dont imp en provenance PT'!J164,0)</f>
        <v>-183.17161699999997</v>
      </c>
      <c r="K164" s="21">
        <f>IF(ISNUMBER('dont exp vers PT'!K164),'dont exp vers PT'!K164-'dont imp en provenance PT'!K164,0)</f>
        <v>-171.35362300000003</v>
      </c>
      <c r="L164" s="21">
        <f>IF(ISNUMBER('dont exp vers PT'!L164),'dont exp vers PT'!L164-'dont imp en provenance PT'!L164,0)</f>
        <v>-176.66789599999998</v>
      </c>
      <c r="M164" s="21">
        <f>IF(ISNUMBER('dont exp vers PT'!M164),'dont exp vers PT'!M164-'dont imp en provenance PT'!M164,0)</f>
        <v>-196.32439099999999</v>
      </c>
      <c r="N164" s="21">
        <f>IF(ISNUMBER('dont exp vers PT'!N164),'dont exp vers PT'!N164-'dont imp en provenance PT'!N164,0)</f>
        <v>-169.15528799999998</v>
      </c>
      <c r="O164" s="21">
        <f>IF(ISNUMBER('dont exp vers PT'!O164),'dont exp vers PT'!O164-'dont imp en provenance PT'!O164,0)</f>
        <v>-193.65641699999998</v>
      </c>
      <c r="P164" s="72">
        <f>IF(ISNUMBER('dont exp vers PT'!P164),'dont exp vers PT'!P164-'dont imp en provenance PT'!P164,0)</f>
        <v>-139.959035</v>
      </c>
      <c r="Q164" s="22">
        <f t="shared" si="11"/>
        <v>-1936.966676</v>
      </c>
    </row>
    <row r="165" spans="1:17" x14ac:dyDescent="0.2">
      <c r="A165" s="23"/>
      <c r="B165" s="18">
        <v>12</v>
      </c>
      <c r="C165" s="27"/>
      <c r="D165" s="54" t="s">
        <v>23</v>
      </c>
      <c r="E165" s="21">
        <f>IF(ISNUMBER('dont exp vers PT'!E165),'dont exp vers PT'!E165-'dont imp en provenance PT'!E165,0)</f>
        <v>-162.46440799999999</v>
      </c>
      <c r="F165" s="21">
        <f>IF(ISNUMBER('dont exp vers PT'!F165),'dont exp vers PT'!F165-'dont imp en provenance PT'!F165,0)</f>
        <v>-150.21983400000002</v>
      </c>
      <c r="G165" s="21">
        <f>IF(ISNUMBER('dont exp vers PT'!G165),'dont exp vers PT'!G165-'dont imp en provenance PT'!G165,0)</f>
        <v>-173.87028199999997</v>
      </c>
      <c r="H165" s="21">
        <f>IF(ISNUMBER('dont exp vers PT'!H165),'dont exp vers PT'!H165-'dont imp en provenance PT'!H165,0)</f>
        <v>-163.58558700000003</v>
      </c>
      <c r="I165" s="21">
        <f>IF(ISNUMBER('dont exp vers PT'!I165),'dont exp vers PT'!I165-'dont imp en provenance PT'!I165,0)</f>
        <v>-167.12834799999999</v>
      </c>
      <c r="J165" s="21">
        <f>IF(ISNUMBER('dont exp vers PT'!J165),'dont exp vers PT'!J165-'dont imp en provenance PT'!J165,0)</f>
        <v>-187.72765400000003</v>
      </c>
      <c r="K165" s="21">
        <f>IF(ISNUMBER('dont exp vers PT'!K165),'dont exp vers PT'!K165-'dont imp en provenance PT'!K165,0)</f>
        <v>-177.74383399999996</v>
      </c>
      <c r="L165" s="21">
        <f>IF(ISNUMBER('dont exp vers PT'!L165),'dont exp vers PT'!L165-'dont imp en provenance PT'!L165,0)</f>
        <v>-208.93152000000001</v>
      </c>
      <c r="M165" s="21">
        <f>IF(ISNUMBER('dont exp vers PT'!M165),'dont exp vers PT'!M165-'dont imp en provenance PT'!M165,0)</f>
        <v>-181.171404</v>
      </c>
      <c r="N165" s="21">
        <f>IF(ISNUMBER('dont exp vers PT'!N165),'dont exp vers PT'!N165-'dont imp en provenance PT'!N165,0)</f>
        <v>-196.69514900000004</v>
      </c>
      <c r="O165" s="21">
        <f>IF(ISNUMBER('dont exp vers PT'!O165),'dont exp vers PT'!O165-'dont imp en provenance PT'!O165,0)</f>
        <v>-184.73252500000001</v>
      </c>
      <c r="P165" s="72">
        <f>IF(ISNUMBER('dont exp vers PT'!P165),'dont exp vers PT'!P165-'dont imp en provenance PT'!P165,0)</f>
        <v>-165.86515699999995</v>
      </c>
      <c r="Q165" s="22">
        <f t="shared" si="11"/>
        <v>-2120.1357020000005</v>
      </c>
    </row>
    <row r="166" spans="1:17" x14ac:dyDescent="0.2">
      <c r="A166" s="23"/>
      <c r="B166" s="18">
        <v>12</v>
      </c>
      <c r="C166" s="27"/>
      <c r="D166" s="20">
        <v>2012</v>
      </c>
      <c r="E166" s="21">
        <f>IF(ISNUMBER('dont exp vers PT'!E166),'dont exp vers PT'!E166-'dont imp en provenance PT'!E166,0)</f>
        <v>-183.06106699999998</v>
      </c>
      <c r="F166" s="21">
        <f>IF(ISNUMBER('dont exp vers PT'!F166),'dont exp vers PT'!F166-'dont imp en provenance PT'!F166,0)</f>
        <v>-147.71564500000002</v>
      </c>
      <c r="G166" s="21">
        <f>IF(ISNUMBER('dont exp vers PT'!G166),'dont exp vers PT'!G166-'dont imp en provenance PT'!G166,0)</f>
        <v>-144.36867899999999</v>
      </c>
      <c r="H166" s="21">
        <f>IF(ISNUMBER('dont exp vers PT'!H166),'dont exp vers PT'!H166-'dont imp en provenance PT'!H166,0)</f>
        <v>-165.30903599999999</v>
      </c>
      <c r="I166" s="21">
        <f>IF(ISNUMBER('dont exp vers PT'!I166),'dont exp vers PT'!I166-'dont imp en provenance PT'!I166,0)</f>
        <v>-184.98348399999998</v>
      </c>
      <c r="J166" s="21">
        <f>IF(ISNUMBER('dont exp vers PT'!J166),'dont exp vers PT'!J166-'dont imp en provenance PT'!J166,0)</f>
        <v>-180.832426</v>
      </c>
      <c r="K166" s="21">
        <f>IF(ISNUMBER('dont exp vers PT'!K166),'dont exp vers PT'!K166-'dont imp en provenance PT'!K166,0)</f>
        <v>-193.61637400000001</v>
      </c>
      <c r="L166" s="21">
        <f>IF(ISNUMBER('dont exp vers PT'!L166),'dont exp vers PT'!L166-'dont imp en provenance PT'!L166,0)</f>
        <v>-197.41689700000001</v>
      </c>
      <c r="M166" s="21">
        <f>IF(ISNUMBER('dont exp vers PT'!M166),'dont exp vers PT'!M166-'dont imp en provenance PT'!M166,0)</f>
        <v>-180.58824799999996</v>
      </c>
      <c r="N166" s="21">
        <f>IF(ISNUMBER('dont exp vers PT'!N166),'dont exp vers PT'!N166-'dont imp en provenance PT'!N166,0)</f>
        <v>-211.05726599999997</v>
      </c>
      <c r="O166" s="21">
        <f>IF(ISNUMBER('dont exp vers PT'!O166),'dont exp vers PT'!O166-'dont imp en provenance PT'!O166,0)</f>
        <v>-152.29746999999998</v>
      </c>
      <c r="P166" s="72">
        <f>IF(ISNUMBER('dont exp vers PT'!P166),'dont exp vers PT'!P166-'dont imp en provenance PT'!P166,0)</f>
        <v>-125.28894200000003</v>
      </c>
      <c r="Q166" s="22">
        <f t="shared" si="11"/>
        <v>-2066.5355340000001</v>
      </c>
    </row>
    <row r="167" spans="1:17" x14ac:dyDescent="0.2">
      <c r="A167" s="23"/>
      <c r="B167" s="18">
        <v>12</v>
      </c>
      <c r="C167" s="27"/>
      <c r="D167" s="20">
        <v>2013</v>
      </c>
      <c r="E167" s="21">
        <f>IF(ISNUMBER('dont exp vers PT'!E167),'dont exp vers PT'!E167-'dont imp en provenance PT'!E167,0)</f>
        <v>-169.25553000000002</v>
      </c>
      <c r="F167" s="21">
        <f>IF(ISNUMBER('dont exp vers PT'!F167),'dont exp vers PT'!F167-'dont imp en provenance PT'!F167,0)</f>
        <v>-127.93071600000002</v>
      </c>
      <c r="G167" s="21">
        <f>IF(ISNUMBER('dont exp vers PT'!G167),'dont exp vers PT'!G167-'dont imp en provenance PT'!G167,0)</f>
        <v>-183.40642600000001</v>
      </c>
      <c r="H167" s="21">
        <f>IF(ISNUMBER('dont exp vers PT'!H167),'dont exp vers PT'!H167-'dont imp en provenance PT'!H167,0)</f>
        <v>-197.57146799999998</v>
      </c>
      <c r="I167" s="21">
        <f>IF(ISNUMBER('dont exp vers PT'!I167),'dont exp vers PT'!I167-'dont imp en provenance PT'!I167,0)</f>
        <v>-202.12337399999996</v>
      </c>
      <c r="J167" s="21">
        <f>IF(ISNUMBER('dont exp vers PT'!J167),'dont exp vers PT'!J167-'dont imp en provenance PT'!J167,0)</f>
        <v>-182.10846599999999</v>
      </c>
      <c r="K167" s="21">
        <f>IF(ISNUMBER('dont exp vers PT'!K167),'dont exp vers PT'!K167-'dont imp en provenance PT'!K167,0)</f>
        <v>-201.62942899999999</v>
      </c>
      <c r="L167" s="21">
        <f>IF(ISNUMBER('dont exp vers PT'!L167),'dont exp vers PT'!L167-'dont imp en provenance PT'!L167,0)</f>
        <v>-179.363001</v>
      </c>
      <c r="M167" s="21">
        <f>IF(ISNUMBER('dont exp vers PT'!M167),'dont exp vers PT'!M167-'dont imp en provenance PT'!M167,0)</f>
        <v>-205.16479899999996</v>
      </c>
      <c r="N167" s="21">
        <f>IF(ISNUMBER('dont exp vers PT'!N167),'dont exp vers PT'!N167-'dont imp en provenance PT'!N167,0)</f>
        <v>-230.086139</v>
      </c>
      <c r="O167" s="21">
        <f>IF(ISNUMBER('dont exp vers PT'!O167),'dont exp vers PT'!O167-'dont imp en provenance PT'!O167,0)</f>
        <v>-172.673869</v>
      </c>
      <c r="P167" s="72">
        <f>IF(ISNUMBER('dont exp vers PT'!P167),'dont exp vers PT'!P167-'dont imp en provenance PT'!P167,0)</f>
        <v>-119.37728099999998</v>
      </c>
      <c r="Q167" s="22">
        <f t="shared" si="11"/>
        <v>-2170.6904979999999</v>
      </c>
    </row>
    <row r="168" spans="1:17" x14ac:dyDescent="0.2">
      <c r="A168" s="23"/>
      <c r="B168" s="18">
        <v>12</v>
      </c>
      <c r="C168" s="27"/>
      <c r="D168" s="20">
        <v>2014</v>
      </c>
      <c r="E168" s="21">
        <f>IF(ISNUMBER('dont exp vers PT'!E168),'dont exp vers PT'!E168-'dont imp en provenance PT'!E168,0)</f>
        <v>-186.90182000000001</v>
      </c>
      <c r="F168" s="21">
        <f>IF(ISNUMBER('dont exp vers PT'!F168),'dont exp vers PT'!F168-'dont imp en provenance PT'!F168,0)</f>
        <v>-145.87577899999997</v>
      </c>
      <c r="G168" s="21">
        <f>IF(ISNUMBER('dont exp vers PT'!G168),'dont exp vers PT'!G168-'dont imp en provenance PT'!G168,0)</f>
        <v>-184.43744499999997</v>
      </c>
      <c r="H168" s="21">
        <f>IF(ISNUMBER('dont exp vers PT'!H168),'dont exp vers PT'!H168-'dont imp en provenance PT'!H168,0)</f>
        <v>-203.14485199999996</v>
      </c>
      <c r="I168" s="21">
        <f>IF(ISNUMBER('dont exp vers PT'!I168),'dont exp vers PT'!I168-'dont imp en provenance PT'!I168,0)</f>
        <v>-176.69046099999997</v>
      </c>
      <c r="J168" s="21">
        <f>IF(ISNUMBER('dont exp vers PT'!J168),'dont exp vers PT'!J168-'dont imp en provenance PT'!J168,0)</f>
        <v>-195.41600099999999</v>
      </c>
      <c r="K168" s="21">
        <f>IF(ISNUMBER('dont exp vers PT'!K168),'dont exp vers PT'!K168-'dont imp en provenance PT'!K168,0)</f>
        <v>-211.81967499999996</v>
      </c>
      <c r="L168" s="21">
        <f>IF(ISNUMBER('dont exp vers PT'!L168),'dont exp vers PT'!L168-'dont imp en provenance PT'!L168,0)</f>
        <v>-164.864394</v>
      </c>
      <c r="M168" s="21">
        <f>IF(ISNUMBER('dont exp vers PT'!M168),'dont exp vers PT'!M168-'dont imp en provenance PT'!M168,0)</f>
        <v>-205.572326</v>
      </c>
      <c r="N168" s="21">
        <f>IF(ISNUMBER('dont exp vers PT'!N168),'dont exp vers PT'!N168-'dont imp en provenance PT'!N168,0)</f>
        <v>-223.13384099999996</v>
      </c>
      <c r="O168" s="21">
        <f>IF(ISNUMBER('dont exp vers PT'!O168),'dont exp vers PT'!O168-'dont imp en provenance PT'!O168,0)</f>
        <v>-185.95902000000004</v>
      </c>
      <c r="P168" s="72">
        <f>IF(ISNUMBER('dont exp vers PT'!P168),'dont exp vers PT'!P168-'dont imp en provenance PT'!P168,0)</f>
        <v>-215.036023</v>
      </c>
      <c r="Q168" s="22">
        <f t="shared" si="11"/>
        <v>-2298.8516370000002</v>
      </c>
    </row>
    <row r="169" spans="1:17" x14ac:dyDescent="0.2">
      <c r="A169" s="23"/>
      <c r="B169" s="18">
        <v>12</v>
      </c>
      <c r="C169" s="27"/>
      <c r="D169" s="20">
        <v>2015</v>
      </c>
      <c r="E169" s="21">
        <f>IF(ISNUMBER('dont exp vers PT'!E169),'dont exp vers PT'!E169-'dont imp en provenance PT'!E169,0)</f>
        <v>-189.33924199999998</v>
      </c>
      <c r="F169" s="21">
        <f>IF(ISNUMBER('dont exp vers PT'!F169),'dont exp vers PT'!F169-'dont imp en provenance PT'!F169,0)</f>
        <v>-145.758285</v>
      </c>
      <c r="G169" s="21">
        <f>IF(ISNUMBER('dont exp vers PT'!G169),'dont exp vers PT'!G169-'dont imp en provenance PT'!G169,0)</f>
        <v>-161.64275299999997</v>
      </c>
      <c r="H169" s="21">
        <f>IF(ISNUMBER('dont exp vers PT'!H169),'dont exp vers PT'!H169-'dont imp en provenance PT'!H169,0)</f>
        <v>-201.48154099999996</v>
      </c>
      <c r="I169" s="21">
        <f>IF(ISNUMBER('dont exp vers PT'!I169),'dont exp vers PT'!I169-'dont imp en provenance PT'!I169,0)</f>
        <v>-192.81512899999996</v>
      </c>
      <c r="J169" s="21">
        <f>IF(ISNUMBER('dont exp vers PT'!J169),'dont exp vers PT'!J169-'dont imp en provenance PT'!J169,0)</f>
        <v>-220.970913</v>
      </c>
      <c r="K169" s="21">
        <f>IF(ISNUMBER('dont exp vers PT'!K169),'dont exp vers PT'!K169-'dont imp en provenance PT'!K169,0)</f>
        <v>-203.84959599999999</v>
      </c>
      <c r="L169" s="21">
        <f>IF(ISNUMBER('dont exp vers PT'!L169),'dont exp vers PT'!L169-'dont imp en provenance PT'!L169,0)</f>
        <v>-194.81592600000002</v>
      </c>
      <c r="M169" s="21">
        <f>IF(ISNUMBER('dont exp vers PT'!M169),'dont exp vers PT'!M169-'dont imp en provenance PT'!M169,0)</f>
        <v>-226.69267099999996</v>
      </c>
      <c r="N169" s="21">
        <f>IF(ISNUMBER('dont exp vers PT'!N169),'dont exp vers PT'!N169-'dont imp en provenance PT'!N169,0)</f>
        <v>-233.32067499999997</v>
      </c>
      <c r="O169" s="21">
        <f>IF(ISNUMBER('dont exp vers PT'!O169),'dont exp vers PT'!O169-'dont imp en provenance PT'!O169,0)</f>
        <v>-187.58127999999999</v>
      </c>
      <c r="P169" s="72">
        <f>IF(ISNUMBER('dont exp vers PT'!P169),'dont exp vers PT'!P169-'dont imp en provenance PT'!P169,0)</f>
        <v>-193.83760100000003</v>
      </c>
      <c r="Q169" s="22">
        <f t="shared" si="11"/>
        <v>-2352.1056119999998</v>
      </c>
    </row>
    <row r="170" spans="1:17" x14ac:dyDescent="0.2">
      <c r="A170" s="23"/>
      <c r="B170" s="18">
        <v>12</v>
      </c>
      <c r="C170" s="27"/>
      <c r="D170" s="20">
        <v>2016</v>
      </c>
      <c r="E170" s="21">
        <f>IF(ISNUMBER('dont exp vers PT'!E170),'dont exp vers PT'!E170-'dont imp en provenance PT'!E170,0)</f>
        <v>-199.126722</v>
      </c>
      <c r="F170" s="21">
        <f>IF(ISNUMBER('dont exp vers PT'!F170),'dont exp vers PT'!F170-'dont imp en provenance PT'!F170,0)</f>
        <v>-153.775149</v>
      </c>
      <c r="G170" s="21">
        <f>IF(ISNUMBER('dont exp vers PT'!G170),'dont exp vers PT'!G170-'dont imp en provenance PT'!G170,0)</f>
        <v>-177.42475399999998</v>
      </c>
      <c r="H170" s="21">
        <f>IF(ISNUMBER('dont exp vers PT'!H170),'dont exp vers PT'!H170-'dont imp en provenance PT'!H170,0)</f>
        <v>-182.690628</v>
      </c>
      <c r="I170" s="21">
        <f>IF(ISNUMBER('dont exp vers PT'!I170),'dont exp vers PT'!I170-'dont imp en provenance PT'!I170,0)</f>
        <v>-192.26450199999999</v>
      </c>
      <c r="J170" s="21">
        <f>IF(ISNUMBER('dont exp vers PT'!J170),'dont exp vers PT'!J170-'dont imp en provenance PT'!J170,0)</f>
        <v>-207.28072199999997</v>
      </c>
      <c r="K170" s="21">
        <f>IF(ISNUMBER('dont exp vers PT'!K170),'dont exp vers PT'!K170-'dont imp en provenance PT'!K170,0)</f>
        <v>-181.61973700000001</v>
      </c>
      <c r="L170" s="21">
        <f>IF(ISNUMBER('dont exp vers PT'!L170),'dont exp vers PT'!L170-'dont imp en provenance PT'!L170,0)</f>
        <v>-226.67549499999996</v>
      </c>
      <c r="M170" s="21">
        <f>IF(ISNUMBER('dont exp vers PT'!M170),'dont exp vers PT'!M170-'dont imp en provenance PT'!M170,0)</f>
        <v>-230.503264</v>
      </c>
      <c r="N170" s="21">
        <f>IF(ISNUMBER('dont exp vers PT'!N170),'dont exp vers PT'!N170-'dont imp en provenance PT'!N170,0)</f>
        <v>-209.24484899999999</v>
      </c>
      <c r="O170" s="21">
        <f>IF(ISNUMBER('dont exp vers PT'!O170),'dont exp vers PT'!O170-'dont imp en provenance PT'!O170,0)</f>
        <v>-234.52844399999998</v>
      </c>
      <c r="P170" s="72">
        <f>IF(ISNUMBER('dont exp vers PT'!P170),'dont exp vers PT'!P170-'dont imp en provenance PT'!P170,0)</f>
        <v>-166.82443700000002</v>
      </c>
      <c r="Q170" s="22">
        <f t="shared" si="11"/>
        <v>-2361.9587029999998</v>
      </c>
    </row>
    <row r="171" spans="1:17" x14ac:dyDescent="0.2">
      <c r="A171" s="23"/>
      <c r="B171" s="18">
        <v>12</v>
      </c>
      <c r="C171" s="27"/>
      <c r="D171" s="20">
        <v>2017</v>
      </c>
      <c r="E171" s="21">
        <f>IF(ISNUMBER('dont exp vers PT'!E171),'dont exp vers PT'!E171-'dont imp en provenance PT'!E171,0)</f>
        <v>-226.06589099999999</v>
      </c>
      <c r="F171" s="21">
        <f>IF(ISNUMBER('dont exp vers PT'!F171),'dont exp vers PT'!F171-'dont imp en provenance PT'!F171,0)</f>
        <v>-166.47028800000001</v>
      </c>
      <c r="G171" s="21">
        <f>IF(ISNUMBER('dont exp vers PT'!G171),'dont exp vers PT'!G171-'dont imp en provenance PT'!G171,0)</f>
        <v>-208.86818900000003</v>
      </c>
      <c r="H171" s="21">
        <f>IF(ISNUMBER('dont exp vers PT'!H171),'dont exp vers PT'!H171-'dont imp en provenance PT'!H171,0)</f>
        <v>-182.41721699999999</v>
      </c>
      <c r="I171" s="21">
        <f>IF(ISNUMBER('dont exp vers PT'!I171),'dont exp vers PT'!I171-'dont imp en provenance PT'!I171,0)</f>
        <v>-223.60251299999999</v>
      </c>
      <c r="J171" s="21">
        <f>IF(ISNUMBER('dont exp vers PT'!J171),'dont exp vers PT'!J171-'dont imp en provenance PT'!J171,0)</f>
        <v>-217.90918399999998</v>
      </c>
      <c r="K171" s="21">
        <f>IF(ISNUMBER('dont exp vers PT'!K171),'dont exp vers PT'!K171-'dont imp en provenance PT'!K171,0)</f>
        <v>-221.00673800000001</v>
      </c>
      <c r="L171" s="21">
        <f>IF(ISNUMBER('dont exp vers PT'!L171),'dont exp vers PT'!L171-'dont imp en provenance PT'!L171,0)</f>
        <v>-227.57762699999998</v>
      </c>
      <c r="M171" s="21">
        <f>IF(ISNUMBER('dont exp vers PT'!M171),'dont exp vers PT'!M171-'dont imp en provenance PT'!M171,0)</f>
        <v>-218.12397700000002</v>
      </c>
      <c r="N171" s="21">
        <f>IF(ISNUMBER('dont exp vers PT'!N171),'dont exp vers PT'!N171-'dont imp en provenance PT'!N171,0)</f>
        <v>-236.32269699999998</v>
      </c>
      <c r="O171" s="65">
        <f>IF(ISNUMBER('dont exp vers PT'!O171),'dont exp vers PT'!O171-'dont imp en provenance PT'!O171,0)</f>
        <v>-251.17886700000003</v>
      </c>
      <c r="P171" s="73">
        <f>IF(ISNUMBER('dont exp vers PT'!P171),'dont exp vers PT'!P171-'dont imp en provenance PT'!P171,0)</f>
        <v>-176.81039799999999</v>
      </c>
      <c r="Q171" s="22">
        <f t="shared" si="11"/>
        <v>-2556.3535860000002</v>
      </c>
    </row>
    <row r="172" spans="1:17" x14ac:dyDescent="0.2">
      <c r="A172" s="23"/>
      <c r="B172" s="18">
        <v>12</v>
      </c>
      <c r="C172" s="27"/>
      <c r="D172" s="20">
        <v>2018</v>
      </c>
      <c r="E172" s="21">
        <f>IF(ISNUMBER('dont exp vers PT'!E172),'dont exp vers PT'!E172-'dont imp en provenance PT'!E172,0)</f>
        <v>-229.772942</v>
      </c>
      <c r="F172" s="21">
        <f>IF(ISNUMBER('dont exp vers PT'!F172),'dont exp vers PT'!F172-'dont imp en provenance PT'!F172,0)</f>
        <v>-151.73580199999998</v>
      </c>
      <c r="G172" s="21">
        <f>IF(ISNUMBER('dont exp vers PT'!G172),'dont exp vers PT'!G172-'dont imp en provenance PT'!G172,0)</f>
        <v>-179.74238899999997</v>
      </c>
      <c r="H172" s="21">
        <f>IF(ISNUMBER('dont exp vers PT'!H172),'dont exp vers PT'!H172-'dont imp en provenance PT'!H172,0)</f>
        <v>-170.775904</v>
      </c>
      <c r="I172" s="21">
        <f>IF(ISNUMBER('dont exp vers PT'!I172),'dont exp vers PT'!I172-'dont imp en provenance PT'!I172,0)</f>
        <v>-215.67545999999999</v>
      </c>
      <c r="J172" s="21">
        <f>IF(ISNUMBER('dont exp vers PT'!J172),'dont exp vers PT'!J172-'dont imp en provenance PT'!J172,0)</f>
        <v>-193.62079499999999</v>
      </c>
      <c r="K172" s="21">
        <f>IF(ISNUMBER('dont exp vers PT'!K172),'dont exp vers PT'!K172-'dont imp en provenance PT'!K172,0)</f>
        <v>-220.11203299999997</v>
      </c>
      <c r="L172" s="21">
        <f>IF(ISNUMBER('dont exp vers PT'!L172),'dont exp vers PT'!L172-'dont imp en provenance PT'!L172,0)</f>
        <v>0</v>
      </c>
      <c r="M172" s="21">
        <f>IF(ISNUMBER('dont exp vers PT'!M172),'dont exp vers PT'!M172-'dont imp en provenance PT'!M172,0)</f>
        <v>0</v>
      </c>
      <c r="N172" s="21">
        <f>IF(ISNUMBER('dont exp vers PT'!N172),'dont exp vers PT'!N172-'dont imp en provenance PT'!N172,0)</f>
        <v>0</v>
      </c>
      <c r="O172" s="65">
        <f>IF(ISNUMBER('dont exp vers PT'!O172),'dont exp vers PT'!O172-'dont imp en provenance PT'!O172,0)</f>
        <v>0</v>
      </c>
      <c r="P172" s="73">
        <f>IF(ISNUMBER('dont exp vers PT'!P172),'dont exp vers PT'!P172-'dont imp en provenance PT'!P172,0)</f>
        <v>0</v>
      </c>
      <c r="Q172" s="22">
        <f t="shared" si="11"/>
        <v>-1361.4353249999999</v>
      </c>
    </row>
    <row r="173" spans="1:17" ht="12" customHeight="1" x14ac:dyDescent="0.2">
      <c r="A173" s="23"/>
      <c r="B173" s="18"/>
      <c r="C173" s="27"/>
      <c r="D173" s="20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65"/>
      <c r="P173" s="73"/>
      <c r="Q173" s="50"/>
    </row>
    <row r="174" spans="1:17" x14ac:dyDescent="0.2">
      <c r="A174" s="23"/>
      <c r="B174" s="18"/>
      <c r="C174" s="27"/>
      <c r="D174" s="24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74"/>
      <c r="Q174" s="26"/>
    </row>
    <row r="175" spans="1:17" x14ac:dyDescent="0.2">
      <c r="A175" s="51" t="s">
        <v>35</v>
      </c>
      <c r="B175" s="18">
        <v>13</v>
      </c>
      <c r="C175" s="27"/>
      <c r="D175" s="20">
        <v>2007</v>
      </c>
      <c r="E175" s="21">
        <f>IF(ISNUMBER('dont exp vers PT'!E175),'dont exp vers PT'!E175-'dont imp en provenance PT'!E175,0)</f>
        <v>-42.685439000000045</v>
      </c>
      <c r="F175" s="21">
        <f>IF(ISNUMBER('dont exp vers PT'!F175),'dont exp vers PT'!F175-'dont imp en provenance PT'!F175,0)</f>
        <v>-37.650576000000044</v>
      </c>
      <c r="G175" s="21">
        <f>IF(ISNUMBER('dont exp vers PT'!G175),'dont exp vers PT'!G175-'dont imp en provenance PT'!G175,0)</f>
        <v>-40.825646000000035</v>
      </c>
      <c r="H175" s="21">
        <f>IF(ISNUMBER('dont exp vers PT'!H175),'dont exp vers PT'!H175-'dont imp en provenance PT'!H175,0)</f>
        <v>-45.129778999999985</v>
      </c>
      <c r="I175" s="21">
        <f>IF(ISNUMBER('dont exp vers PT'!I175),'dont exp vers PT'!I175-'dont imp en provenance PT'!I175,0)</f>
        <v>-42.985951000000071</v>
      </c>
      <c r="J175" s="21">
        <f>IF(ISNUMBER('dont exp vers PT'!J175),'dont exp vers PT'!J175-'dont imp en provenance PT'!J175,0)</f>
        <v>-49.197510999999963</v>
      </c>
      <c r="K175" s="21">
        <f>IF(ISNUMBER('dont exp vers PT'!K175),'dont exp vers PT'!K175-'dont imp en provenance PT'!K175,0)</f>
        <v>-57.874751000000003</v>
      </c>
      <c r="L175" s="21">
        <f>IF(ISNUMBER('dont exp vers PT'!L175),'dont exp vers PT'!L175-'dont imp en provenance PT'!L175,0)</f>
        <v>-51.787300999999957</v>
      </c>
      <c r="M175" s="21">
        <f>IF(ISNUMBER('dont exp vers PT'!M175),'dont exp vers PT'!M175-'dont imp en provenance PT'!M175,0)</f>
        <v>-53.540338000000006</v>
      </c>
      <c r="N175" s="21">
        <f>IF(ISNUMBER('dont exp vers PT'!N175),'dont exp vers PT'!N175-'dont imp en provenance PT'!N175,0)</f>
        <v>-57.21257199999998</v>
      </c>
      <c r="O175" s="21">
        <f>IF(ISNUMBER('dont exp vers PT'!O175),'dont exp vers PT'!O175-'dont imp en provenance PT'!O175,0)</f>
        <v>-56.217224000000016</v>
      </c>
      <c r="P175" s="72">
        <f>IF(ISNUMBER('dont exp vers PT'!P175),'dont exp vers PT'!P175-'dont imp en provenance PT'!P175,0)</f>
        <v>-47.791678999999988</v>
      </c>
      <c r="Q175" s="22">
        <f>SUM(E175:P175)</f>
        <v>-582.89876700000013</v>
      </c>
    </row>
    <row r="176" spans="1:17" x14ac:dyDescent="0.2">
      <c r="A176" s="47"/>
      <c r="B176" s="18">
        <v>13</v>
      </c>
      <c r="C176" s="27"/>
      <c r="D176" s="20">
        <v>2008</v>
      </c>
      <c r="E176" s="21">
        <f>IF(ISNUMBER('dont exp vers PT'!E176),'dont exp vers PT'!E176-'dont imp en provenance PT'!E176,0)</f>
        <v>-60.342074999999994</v>
      </c>
      <c r="F176" s="21">
        <f>IF(ISNUMBER('dont exp vers PT'!F176),'dont exp vers PT'!F176-'dont imp en provenance PT'!F176,0)</f>
        <v>-47.823465999999996</v>
      </c>
      <c r="G176" s="21">
        <f>IF(ISNUMBER('dont exp vers PT'!G176),'dont exp vers PT'!G176-'dont imp en provenance PT'!G176,0)</f>
        <v>-53.012958999999995</v>
      </c>
      <c r="H176" s="21">
        <f>IF(ISNUMBER('dont exp vers PT'!H176),'dont exp vers PT'!H176-'dont imp en provenance PT'!H176,0)</f>
        <v>-49.929291999999975</v>
      </c>
      <c r="I176" s="21">
        <f>IF(ISNUMBER('dont exp vers PT'!I176),'dont exp vers PT'!I176-'dont imp en provenance PT'!I176,0)</f>
        <v>-51.511482000000058</v>
      </c>
      <c r="J176" s="21">
        <f>IF(ISNUMBER('dont exp vers PT'!J176),'dont exp vers PT'!J176-'dont imp en provenance PT'!J176,0)</f>
        <v>-55.586331000000001</v>
      </c>
      <c r="K176" s="21">
        <f>IF(ISNUMBER('dont exp vers PT'!K176),'dont exp vers PT'!K176-'dont imp en provenance PT'!K176,0)</f>
        <v>-66.729523000000029</v>
      </c>
      <c r="L176" s="21">
        <f>IF(ISNUMBER('dont exp vers PT'!L176),'dont exp vers PT'!L176-'dont imp en provenance PT'!L176,0)</f>
        <v>-57.842108000000039</v>
      </c>
      <c r="M176" s="21">
        <f>IF(ISNUMBER('dont exp vers PT'!M176),'dont exp vers PT'!M176-'dont imp en provenance PT'!M176,0)</f>
        <v>-70.684264999999982</v>
      </c>
      <c r="N176" s="21">
        <f>IF(ISNUMBER('dont exp vers PT'!N176),'dont exp vers PT'!N176-'dont imp en provenance PT'!N176,0)</f>
        <v>-68.258101999999994</v>
      </c>
      <c r="O176" s="21">
        <f>IF(ISNUMBER('dont exp vers PT'!O176),'dont exp vers PT'!O176-'dont imp en provenance PT'!O176,0)</f>
        <v>-61.062636999999995</v>
      </c>
      <c r="P176" s="72">
        <f>IF(ISNUMBER('dont exp vers PT'!P176),'dont exp vers PT'!P176-'dont imp en provenance PT'!P176,0)</f>
        <v>-69.593570999999997</v>
      </c>
      <c r="Q176" s="22">
        <f t="shared" ref="Q176:Q186" si="12">SUM(E176:P176)</f>
        <v>-712.375811</v>
      </c>
    </row>
    <row r="177" spans="1:17" x14ac:dyDescent="0.2">
      <c r="A177" s="47"/>
      <c r="B177" s="18">
        <v>13</v>
      </c>
      <c r="C177" s="27"/>
      <c r="D177" s="20">
        <v>2009</v>
      </c>
      <c r="E177" s="21">
        <f>IF(ISNUMBER('dont exp vers PT'!E177),'dont exp vers PT'!E177-'dont imp en provenance PT'!E177,0)</f>
        <v>-62.232840999999937</v>
      </c>
      <c r="F177" s="21">
        <f>IF(ISNUMBER('dont exp vers PT'!F177),'dont exp vers PT'!F177-'dont imp en provenance PT'!F177,0)</f>
        <v>-60.481300999999959</v>
      </c>
      <c r="G177" s="21">
        <f>IF(ISNUMBER('dont exp vers PT'!G177),'dont exp vers PT'!G177-'dont imp en provenance PT'!G177,0)</f>
        <v>-59.540790000000001</v>
      </c>
      <c r="H177" s="21">
        <f>IF(ISNUMBER('dont exp vers PT'!H177),'dont exp vers PT'!H177-'dont imp en provenance PT'!H177,0)</f>
        <v>-57.54542200000003</v>
      </c>
      <c r="I177" s="21">
        <f>IF(ISNUMBER('dont exp vers PT'!I177),'dont exp vers PT'!I177-'dont imp en provenance PT'!I177,0)</f>
        <v>-55.880840000000006</v>
      </c>
      <c r="J177" s="21">
        <f>IF(ISNUMBER('dont exp vers PT'!J177),'dont exp vers PT'!J177-'dont imp en provenance PT'!J177,0)</f>
        <v>-54.095156999999972</v>
      </c>
      <c r="K177" s="21">
        <f>IF(ISNUMBER('dont exp vers PT'!K177),'dont exp vers PT'!K177-'dont imp en provenance PT'!K177,0)</f>
        <v>-59.679731000000004</v>
      </c>
      <c r="L177" s="21">
        <f>IF(ISNUMBER('dont exp vers PT'!L177),'dont exp vers PT'!L177-'dont imp en provenance PT'!L177,0)</f>
        <v>-56.576056999999977</v>
      </c>
      <c r="M177" s="21">
        <f>IF(ISNUMBER('dont exp vers PT'!M177),'dont exp vers PT'!M177-'dont imp en provenance PT'!M177,0)</f>
        <v>-48.047386000000046</v>
      </c>
      <c r="N177" s="21">
        <f>IF(ISNUMBER('dont exp vers PT'!N177),'dont exp vers PT'!N177-'dont imp en provenance PT'!N177,0)</f>
        <v>-53.135617000000053</v>
      </c>
      <c r="O177" s="21">
        <f>IF(ISNUMBER('dont exp vers PT'!O177),'dont exp vers PT'!O177-'dont imp en provenance PT'!O177,0)</f>
        <v>-50.76723200000005</v>
      </c>
      <c r="P177" s="72">
        <f>IF(ISNUMBER('dont exp vers PT'!P177),'dont exp vers PT'!P177-'dont imp en provenance PT'!P177,0)</f>
        <v>-52.732585999999998</v>
      </c>
      <c r="Q177" s="22">
        <f t="shared" si="12"/>
        <v>-670.71495999999991</v>
      </c>
    </row>
    <row r="178" spans="1:17" x14ac:dyDescent="0.2">
      <c r="A178" s="47"/>
      <c r="B178" s="18">
        <v>13</v>
      </c>
      <c r="C178" s="27"/>
      <c r="D178" s="20">
        <v>2010</v>
      </c>
      <c r="E178" s="21">
        <f>IF(ISNUMBER('dont exp vers PT'!E178),'dont exp vers PT'!E178-'dont imp en provenance PT'!E178,0)</f>
        <v>-51.821940999999981</v>
      </c>
      <c r="F178" s="21">
        <f>IF(ISNUMBER('dont exp vers PT'!F178),'dont exp vers PT'!F178-'dont imp en provenance PT'!F178,0)</f>
        <v>-44.677953999999971</v>
      </c>
      <c r="G178" s="21">
        <f>IF(ISNUMBER('dont exp vers PT'!G178),'dont exp vers PT'!G178-'dont imp en provenance PT'!G178,0)</f>
        <v>-68.031681999999961</v>
      </c>
      <c r="H178" s="21">
        <f>IF(ISNUMBER('dont exp vers PT'!H178),'dont exp vers PT'!H178-'dont imp en provenance PT'!H178,0)</f>
        <v>-54.690973999999969</v>
      </c>
      <c r="I178" s="21">
        <f>IF(ISNUMBER('dont exp vers PT'!I178),'dont exp vers PT'!I178-'dont imp en provenance PT'!I178,0)</f>
        <v>-60.849639000000039</v>
      </c>
      <c r="J178" s="21">
        <f>IF(ISNUMBER('dont exp vers PT'!J178),'dont exp vers PT'!J178-'dont imp en provenance PT'!J178,0)</f>
        <v>-61.03868300000002</v>
      </c>
      <c r="K178" s="21">
        <f>IF(ISNUMBER('dont exp vers PT'!K178),'dont exp vers PT'!K178-'dont imp en provenance PT'!K178,0)</f>
        <v>-64.302202999999963</v>
      </c>
      <c r="L178" s="21">
        <f>IF(ISNUMBER('dont exp vers PT'!L178),'dont exp vers PT'!L178-'dont imp en provenance PT'!L178,0)</f>
        <v>-61.724364999999977</v>
      </c>
      <c r="M178" s="21">
        <f>IF(ISNUMBER('dont exp vers PT'!M178),'dont exp vers PT'!M178-'dont imp en provenance PT'!M178,0)</f>
        <v>-60.456544999999963</v>
      </c>
      <c r="N178" s="21">
        <f>IF(ISNUMBER('dont exp vers PT'!N178),'dont exp vers PT'!N178-'dont imp en provenance PT'!N178,0)</f>
        <v>-60.94774799999999</v>
      </c>
      <c r="O178" s="21">
        <f>IF(ISNUMBER('dont exp vers PT'!O178),'dont exp vers PT'!O178-'dont imp en provenance PT'!O178,0)</f>
        <v>-68.860870999999975</v>
      </c>
      <c r="P178" s="72">
        <f>IF(ISNUMBER('dont exp vers PT'!P178),'dont exp vers PT'!P178-'dont imp en provenance PT'!P178,0)</f>
        <v>-61.637695000000036</v>
      </c>
      <c r="Q178" s="22">
        <f t="shared" si="12"/>
        <v>-719.04029999999989</v>
      </c>
    </row>
    <row r="179" spans="1:17" x14ac:dyDescent="0.2">
      <c r="A179" s="47"/>
      <c r="B179" s="18">
        <v>13</v>
      </c>
      <c r="C179" s="27"/>
      <c r="D179" s="54" t="s">
        <v>23</v>
      </c>
      <c r="E179" s="21">
        <f>IF(ISNUMBER('dont exp vers PT'!E179),'dont exp vers PT'!E179-'dont imp en provenance PT'!E179,0)</f>
        <v>-61.390108000000055</v>
      </c>
      <c r="F179" s="21">
        <f>IF(ISNUMBER('dont exp vers PT'!F179),'dont exp vers PT'!F179-'dont imp en provenance PT'!F179,0)</f>
        <v>-64.963460000000055</v>
      </c>
      <c r="G179" s="21">
        <f>IF(ISNUMBER('dont exp vers PT'!G179),'dont exp vers PT'!G179-'dont imp en provenance PT'!G179,0)</f>
        <v>-67.926384000000041</v>
      </c>
      <c r="H179" s="21">
        <f>IF(ISNUMBER('dont exp vers PT'!H179),'dont exp vers PT'!H179-'dont imp en provenance PT'!H179,0)</f>
        <v>-63.358903000000055</v>
      </c>
      <c r="I179" s="21">
        <f>IF(ISNUMBER('dont exp vers PT'!I179),'dont exp vers PT'!I179-'dont imp en provenance PT'!I179,0)</f>
        <v>-76.988533000000018</v>
      </c>
      <c r="J179" s="21">
        <f>IF(ISNUMBER('dont exp vers PT'!J179),'dont exp vers PT'!J179-'dont imp en provenance PT'!J179,0)</f>
        <v>-77.479918000000026</v>
      </c>
      <c r="K179" s="21">
        <f>IF(ISNUMBER('dont exp vers PT'!K179),'dont exp vers PT'!K179-'dont imp en provenance PT'!K179,0)</f>
        <v>-68.295059000000009</v>
      </c>
      <c r="L179" s="21">
        <f>IF(ISNUMBER('dont exp vers PT'!L179),'dont exp vers PT'!L179-'dont imp en provenance PT'!L179,0)</f>
        <v>-75.68641599999998</v>
      </c>
      <c r="M179" s="21">
        <f>IF(ISNUMBER('dont exp vers PT'!M179),'dont exp vers PT'!M179-'dont imp en provenance PT'!M179,0)</f>
        <v>-64.870232999999985</v>
      </c>
      <c r="N179" s="21">
        <f>IF(ISNUMBER('dont exp vers PT'!N179),'dont exp vers PT'!N179-'dont imp en provenance PT'!N179,0)</f>
        <v>-72.579565999999943</v>
      </c>
      <c r="O179" s="21">
        <f>IF(ISNUMBER('dont exp vers PT'!O179),'dont exp vers PT'!O179-'dont imp en provenance PT'!O179,0)</f>
        <v>-66.64854600000001</v>
      </c>
      <c r="P179" s="72">
        <f>IF(ISNUMBER('dont exp vers PT'!P179),'dont exp vers PT'!P179-'dont imp en provenance PT'!P179,0)</f>
        <v>-65.524036000000009</v>
      </c>
      <c r="Q179" s="22">
        <f t="shared" si="12"/>
        <v>-825.71116200000017</v>
      </c>
    </row>
    <row r="180" spans="1:17" x14ac:dyDescent="0.2">
      <c r="A180" s="47"/>
      <c r="B180" s="18">
        <v>13</v>
      </c>
      <c r="C180" s="27"/>
      <c r="D180" s="20">
        <v>2012</v>
      </c>
      <c r="E180" s="21">
        <f>IF(ISNUMBER('dont exp vers PT'!E180),'dont exp vers PT'!E180-'dont imp en provenance PT'!E180,0)</f>
        <v>-68.854732999999996</v>
      </c>
      <c r="F180" s="21">
        <f>IF(ISNUMBER('dont exp vers PT'!F180),'dont exp vers PT'!F180-'dont imp en provenance PT'!F180,0)</f>
        <v>-59.299346999999983</v>
      </c>
      <c r="G180" s="21">
        <f>IF(ISNUMBER('dont exp vers PT'!G180),'dont exp vers PT'!G180-'dont imp en provenance PT'!G180,0)</f>
        <v>-64.134654000000012</v>
      </c>
      <c r="H180" s="21">
        <f>IF(ISNUMBER('dont exp vers PT'!H180),'dont exp vers PT'!H180-'dont imp en provenance PT'!H180,0)</f>
        <v>-71.494675999999984</v>
      </c>
      <c r="I180" s="21">
        <f>IF(ISNUMBER('dont exp vers PT'!I180),'dont exp vers PT'!I180-'dont imp en provenance PT'!I180,0)</f>
        <v>-66.003950000000003</v>
      </c>
      <c r="J180" s="21">
        <f>IF(ISNUMBER('dont exp vers PT'!J180),'dont exp vers PT'!J180-'dont imp en provenance PT'!J180,0)</f>
        <v>-76.511669000000012</v>
      </c>
      <c r="K180" s="21">
        <f>IF(ISNUMBER('dont exp vers PT'!K180),'dont exp vers PT'!K180-'dont imp en provenance PT'!K180,0)</f>
        <v>-84.528419000000042</v>
      </c>
      <c r="L180" s="21">
        <f>IF(ISNUMBER('dont exp vers PT'!L180),'dont exp vers PT'!L180-'dont imp en provenance PT'!L180,0)</f>
        <v>-63.265322999999938</v>
      </c>
      <c r="M180" s="21">
        <f>IF(ISNUMBER('dont exp vers PT'!M180),'dont exp vers PT'!M180-'dont imp en provenance PT'!M180,0)</f>
        <v>-66.87686400000004</v>
      </c>
      <c r="N180" s="21">
        <f>IF(ISNUMBER('dont exp vers PT'!N180),'dont exp vers PT'!N180-'dont imp en provenance PT'!N180,0)</f>
        <v>-80.733870999999965</v>
      </c>
      <c r="O180" s="21">
        <f>IF(ISNUMBER('dont exp vers PT'!O180),'dont exp vers PT'!O180-'dont imp en provenance PT'!O180,0)</f>
        <v>-60.309980999999965</v>
      </c>
      <c r="P180" s="72">
        <f>IF(ISNUMBER('dont exp vers PT'!P180),'dont exp vers PT'!P180-'dont imp en provenance PT'!P180,0)</f>
        <v>-61.825921999999977</v>
      </c>
      <c r="Q180" s="22">
        <f t="shared" si="12"/>
        <v>-823.83940899999982</v>
      </c>
    </row>
    <row r="181" spans="1:17" x14ac:dyDescent="0.2">
      <c r="A181" s="47"/>
      <c r="B181" s="18">
        <v>13</v>
      </c>
      <c r="C181" s="27"/>
      <c r="D181" s="20">
        <v>2013</v>
      </c>
      <c r="E181" s="21">
        <f>IF(ISNUMBER('dont exp vers PT'!E181),'dont exp vers PT'!E181-'dont imp en provenance PT'!E181,0)</f>
        <v>-69.811112000000008</v>
      </c>
      <c r="F181" s="21">
        <f>IF(ISNUMBER('dont exp vers PT'!F181),'dont exp vers PT'!F181-'dont imp en provenance PT'!F181,0)</f>
        <v>-54.51305200000003</v>
      </c>
      <c r="G181" s="21">
        <f>IF(ISNUMBER('dont exp vers PT'!G181),'dont exp vers PT'!G181-'dont imp en provenance PT'!G181,0)</f>
        <v>-56.870616999999982</v>
      </c>
      <c r="H181" s="21">
        <f>IF(ISNUMBER('dont exp vers PT'!H181),'dont exp vers PT'!H181-'dont imp en provenance PT'!H181,0)</f>
        <v>-65.346125000000058</v>
      </c>
      <c r="I181" s="21">
        <f>IF(ISNUMBER('dont exp vers PT'!I181),'dont exp vers PT'!I181-'dont imp en provenance PT'!I181,0)</f>
        <v>-70.218777999999929</v>
      </c>
      <c r="J181" s="21">
        <f>IF(ISNUMBER('dont exp vers PT'!J181),'dont exp vers PT'!J181-'dont imp en provenance PT'!J181,0)</f>
        <v>-64.752247000000068</v>
      </c>
      <c r="K181" s="21">
        <f>IF(ISNUMBER('dont exp vers PT'!K181),'dont exp vers PT'!K181-'dont imp en provenance PT'!K181,0)</f>
        <v>-74.750762000000037</v>
      </c>
      <c r="L181" s="21">
        <f>IF(ISNUMBER('dont exp vers PT'!L181),'dont exp vers PT'!L181-'dont imp en provenance PT'!L181,0)</f>
        <v>-62.166121000000047</v>
      </c>
      <c r="M181" s="21">
        <f>IF(ISNUMBER('dont exp vers PT'!M181),'dont exp vers PT'!M181-'dont imp en provenance PT'!M181,0)</f>
        <v>-64.588784000000032</v>
      </c>
      <c r="N181" s="21">
        <f>IF(ISNUMBER('dont exp vers PT'!N181),'dont exp vers PT'!N181-'dont imp en provenance PT'!N181,0)</f>
        <v>-65.299363</v>
      </c>
      <c r="O181" s="21">
        <f>IF(ISNUMBER('dont exp vers PT'!O181),'dont exp vers PT'!O181-'dont imp en provenance PT'!O181,0)</f>
        <v>-60.386036999999988</v>
      </c>
      <c r="P181" s="72">
        <f>IF(ISNUMBER('dont exp vers PT'!P181),'dont exp vers PT'!P181-'dont imp en provenance PT'!P181,0)</f>
        <v>-56.782444000000027</v>
      </c>
      <c r="Q181" s="22">
        <f t="shared" si="12"/>
        <v>-765.48544200000026</v>
      </c>
    </row>
    <row r="182" spans="1:17" x14ac:dyDescent="0.2">
      <c r="A182" s="47"/>
      <c r="B182" s="18">
        <v>13</v>
      </c>
      <c r="C182" s="27"/>
      <c r="D182" s="20">
        <v>2014</v>
      </c>
      <c r="E182" s="21">
        <f>IF(ISNUMBER('dont exp vers PT'!E182),'dont exp vers PT'!E182-'dont imp en provenance PT'!E182,0)</f>
        <v>-63.044814000000059</v>
      </c>
      <c r="F182" s="21">
        <f>IF(ISNUMBER('dont exp vers PT'!F182),'dont exp vers PT'!F182-'dont imp en provenance PT'!F182,0)</f>
        <v>-49.452286000000001</v>
      </c>
      <c r="G182" s="21">
        <f>IF(ISNUMBER('dont exp vers PT'!G182),'dont exp vers PT'!G182-'dont imp en provenance PT'!G182,0)</f>
        <v>-57.919118999999966</v>
      </c>
      <c r="H182" s="21">
        <f>IF(ISNUMBER('dont exp vers PT'!H182),'dont exp vers PT'!H182-'dont imp en provenance PT'!H182,0)</f>
        <v>-54.160586000000023</v>
      </c>
      <c r="I182" s="21">
        <f>IF(ISNUMBER('dont exp vers PT'!I182),'dont exp vers PT'!I182-'dont imp en provenance PT'!I182,0)</f>
        <v>-57.734454000000056</v>
      </c>
      <c r="J182" s="21">
        <f>IF(ISNUMBER('dont exp vers PT'!J182),'dont exp vers PT'!J182-'dont imp en provenance PT'!J182,0)</f>
        <v>-64.629961999999949</v>
      </c>
      <c r="K182" s="21">
        <f>IF(ISNUMBER('dont exp vers PT'!K182),'dont exp vers PT'!K182-'dont imp en provenance PT'!K182,0)</f>
        <v>-64.45505</v>
      </c>
      <c r="L182" s="21">
        <f>IF(ISNUMBER('dont exp vers PT'!L182),'dont exp vers PT'!L182-'dont imp en provenance PT'!L182,0)</f>
        <v>-42.969461000000052</v>
      </c>
      <c r="M182" s="21">
        <f>IF(ISNUMBER('dont exp vers PT'!M182),'dont exp vers PT'!M182-'dont imp en provenance PT'!M182,0)</f>
        <v>-61.782885999999991</v>
      </c>
      <c r="N182" s="21">
        <f>IF(ISNUMBER('dont exp vers PT'!N182),'dont exp vers PT'!N182-'dont imp en provenance PT'!N182,0)</f>
        <v>-62.259533000000033</v>
      </c>
      <c r="O182" s="21">
        <f>IF(ISNUMBER('dont exp vers PT'!O182),'dont exp vers PT'!O182-'dont imp en provenance PT'!O182,0)</f>
        <v>-64.608593000000027</v>
      </c>
      <c r="P182" s="72">
        <f>IF(ISNUMBER('dont exp vers PT'!P182),'dont exp vers PT'!P182-'dont imp en provenance PT'!P182,0)</f>
        <v>-67.829649000000018</v>
      </c>
      <c r="Q182" s="22">
        <f t="shared" si="12"/>
        <v>-710.84639300000015</v>
      </c>
    </row>
    <row r="183" spans="1:17" x14ac:dyDescent="0.2">
      <c r="A183" s="47"/>
      <c r="B183" s="18">
        <v>13</v>
      </c>
      <c r="C183" s="27"/>
      <c r="D183" s="20">
        <v>2015</v>
      </c>
      <c r="E183" s="21">
        <f>IF(ISNUMBER('dont exp vers PT'!E183),'dont exp vers PT'!E183-'dont imp en provenance PT'!E183,0)</f>
        <v>-62.585667999999998</v>
      </c>
      <c r="F183" s="21">
        <f>IF(ISNUMBER('dont exp vers PT'!F183),'dont exp vers PT'!F183-'dont imp en provenance PT'!F183,0)</f>
        <v>-52.727567999999991</v>
      </c>
      <c r="G183" s="21">
        <f>IF(ISNUMBER('dont exp vers PT'!G183),'dont exp vers PT'!G183-'dont imp en provenance PT'!G183,0)</f>
        <v>-57.778437999999994</v>
      </c>
      <c r="H183" s="21">
        <f>IF(ISNUMBER('dont exp vers PT'!H183),'dont exp vers PT'!H183-'dont imp en provenance PT'!H183,0)</f>
        <v>-60.088699999999989</v>
      </c>
      <c r="I183" s="21">
        <f>IF(ISNUMBER('dont exp vers PT'!I183),'dont exp vers PT'!I183-'dont imp en provenance PT'!I183,0)</f>
        <v>-65.459895000000003</v>
      </c>
      <c r="J183" s="21">
        <f>IF(ISNUMBER('dont exp vers PT'!J183),'dont exp vers PT'!J183-'dont imp en provenance PT'!J183,0)</f>
        <v>-73.907118000000025</v>
      </c>
      <c r="K183" s="21">
        <f>IF(ISNUMBER('dont exp vers PT'!K183),'dont exp vers PT'!K183-'dont imp en provenance PT'!K183,0)</f>
        <v>-64.226589999999987</v>
      </c>
      <c r="L183" s="21">
        <f>IF(ISNUMBER('dont exp vers PT'!L183),'dont exp vers PT'!L183-'dont imp en provenance PT'!L183,0)</f>
        <v>-69.091665000000035</v>
      </c>
      <c r="M183" s="21">
        <f>IF(ISNUMBER('dont exp vers PT'!M183),'dont exp vers PT'!M183-'dont imp en provenance PT'!M183,0)</f>
        <v>-59.640195000000006</v>
      </c>
      <c r="N183" s="21">
        <f>IF(ISNUMBER('dont exp vers PT'!N183),'dont exp vers PT'!N183-'dont imp en provenance PT'!N183,0)</f>
        <v>-66.056884000000011</v>
      </c>
      <c r="O183" s="21">
        <f>IF(ISNUMBER('dont exp vers PT'!O183),'dont exp vers PT'!O183-'dont imp en provenance PT'!O183,0)</f>
        <v>-66.237563999999963</v>
      </c>
      <c r="P183" s="72">
        <f>IF(ISNUMBER('dont exp vers PT'!P183),'dont exp vers PT'!P183-'dont imp en provenance PT'!P183,0)</f>
        <v>-66.880387000000042</v>
      </c>
      <c r="Q183" s="22">
        <f t="shared" si="12"/>
        <v>-764.68067200000007</v>
      </c>
    </row>
    <row r="184" spans="1:17" x14ac:dyDescent="0.2">
      <c r="A184" s="47"/>
      <c r="B184" s="18">
        <v>13</v>
      </c>
      <c r="C184" s="27"/>
      <c r="D184" s="20">
        <v>2016</v>
      </c>
      <c r="E184" s="21">
        <f>IF(ISNUMBER('dont exp vers PT'!E184),'dont exp vers PT'!E184-'dont imp en provenance PT'!E184,0)</f>
        <v>-66.922346999999959</v>
      </c>
      <c r="F184" s="21">
        <f>IF(ISNUMBER('dont exp vers PT'!F184),'dont exp vers PT'!F184-'dont imp en provenance PT'!F184,0)</f>
        <v>-62.520244999999974</v>
      </c>
      <c r="G184" s="21">
        <f>IF(ISNUMBER('dont exp vers PT'!G184),'dont exp vers PT'!G184-'dont imp en provenance PT'!G184,0)</f>
        <v>-57.350519999999932</v>
      </c>
      <c r="H184" s="21">
        <f>IF(ISNUMBER('dont exp vers PT'!H184),'dont exp vers PT'!H184-'dont imp en provenance PT'!H184,0)</f>
        <v>-64.741721999999953</v>
      </c>
      <c r="I184" s="21">
        <f>IF(ISNUMBER('dont exp vers PT'!I184),'dont exp vers PT'!I184-'dont imp en provenance PT'!I184,0)</f>
        <v>-71.076254999999975</v>
      </c>
      <c r="J184" s="21">
        <f>IF(ISNUMBER('dont exp vers PT'!J184),'dont exp vers PT'!J184-'dont imp en provenance PT'!J184,0)</f>
        <v>-70.281984999999906</v>
      </c>
      <c r="K184" s="21">
        <f>IF(ISNUMBER('dont exp vers PT'!K184),'dont exp vers PT'!K184-'dont imp en provenance PT'!K184,0)</f>
        <v>-62.189611000000028</v>
      </c>
      <c r="L184" s="21">
        <f>IF(ISNUMBER('dont exp vers PT'!L184),'dont exp vers PT'!L184-'dont imp en provenance PT'!L184,0)</f>
        <v>-69.269643999999971</v>
      </c>
      <c r="M184" s="21">
        <f>IF(ISNUMBER('dont exp vers PT'!M184),'dont exp vers PT'!M184-'dont imp en provenance PT'!M184,0)</f>
        <v>-60.55456300000003</v>
      </c>
      <c r="N184" s="21">
        <f>IF(ISNUMBER('dont exp vers PT'!N184),'dont exp vers PT'!N184-'dont imp en provenance PT'!N184,0)</f>
        <v>-64.607951999999983</v>
      </c>
      <c r="O184" s="21">
        <f>IF(ISNUMBER('dont exp vers PT'!O184),'dont exp vers PT'!O184-'dont imp en provenance PT'!O184,0)</f>
        <v>-60.882998000000043</v>
      </c>
      <c r="P184" s="72">
        <f>IF(ISNUMBER('dont exp vers PT'!P184),'dont exp vers PT'!P184-'dont imp en provenance PT'!P184,0)</f>
        <v>-62.533032999999975</v>
      </c>
      <c r="Q184" s="22">
        <f t="shared" si="12"/>
        <v>-772.93087499999956</v>
      </c>
    </row>
    <row r="185" spans="1:17" x14ac:dyDescent="0.2">
      <c r="A185" s="47"/>
      <c r="B185" s="18">
        <v>13</v>
      </c>
      <c r="C185" s="27"/>
      <c r="D185" s="20">
        <v>2017</v>
      </c>
      <c r="E185" s="21">
        <f>IF(ISNUMBER('dont exp vers PT'!E185),'dont exp vers PT'!E185-'dont imp en provenance PT'!E185,0)</f>
        <v>-74.083605999999932</v>
      </c>
      <c r="F185" s="21">
        <f>IF(ISNUMBER('dont exp vers PT'!F185),'dont exp vers PT'!F185-'dont imp en provenance PT'!F185,0)</f>
        <v>-54.664472000000004</v>
      </c>
      <c r="G185" s="21">
        <f>IF(ISNUMBER('dont exp vers PT'!G185),'dont exp vers PT'!G185-'dont imp en provenance PT'!G185,0)</f>
        <v>-54.804284999999936</v>
      </c>
      <c r="H185" s="21">
        <f>IF(ISNUMBER('dont exp vers PT'!H185),'dont exp vers PT'!H185-'dont imp en provenance PT'!H185,0)</f>
        <v>-57.476189000000005</v>
      </c>
      <c r="I185" s="21">
        <f>IF(ISNUMBER('dont exp vers PT'!I185),'dont exp vers PT'!I185-'dont imp en provenance PT'!I185,0)</f>
        <v>-68.681456999999966</v>
      </c>
      <c r="J185" s="21">
        <f>IF(ISNUMBER('dont exp vers PT'!J185),'dont exp vers PT'!J185-'dont imp en provenance PT'!J185,0)</f>
        <v>-62.508193000000006</v>
      </c>
      <c r="K185" s="21">
        <f>IF(ISNUMBER('dont exp vers PT'!K185),'dont exp vers PT'!K185-'dont imp en provenance PT'!K185,0)</f>
        <v>-56.823667000000029</v>
      </c>
      <c r="L185" s="21">
        <f>IF(ISNUMBER('dont exp vers PT'!L185),'dont exp vers PT'!L185-'dont imp en provenance PT'!L185,0)</f>
        <v>-57.850500999999952</v>
      </c>
      <c r="M185" s="21">
        <f>IF(ISNUMBER('dont exp vers PT'!M185),'dont exp vers PT'!M185-'dont imp en provenance PT'!M185,0)</f>
        <v>-47.206442000000067</v>
      </c>
      <c r="N185" s="21">
        <f>IF(ISNUMBER('dont exp vers PT'!N185),'dont exp vers PT'!N185-'dont imp en provenance PT'!N185,0)</f>
        <v>-63.506478000000044</v>
      </c>
      <c r="O185" s="65">
        <f>IF(ISNUMBER('dont exp vers PT'!O185),'dont exp vers PT'!O185-'dont imp en provenance PT'!O185,0)</f>
        <v>-57.675958999999949</v>
      </c>
      <c r="P185" s="73">
        <f>IF(ISNUMBER('dont exp vers PT'!P185),'dont exp vers PT'!P185-'dont imp en provenance PT'!P185,0)</f>
        <v>-49.786348000000046</v>
      </c>
      <c r="Q185" s="22">
        <f t="shared" si="12"/>
        <v>-705.06759699999998</v>
      </c>
    </row>
    <row r="186" spans="1:17" x14ac:dyDescent="0.2">
      <c r="A186" s="47"/>
      <c r="B186" s="18">
        <v>13</v>
      </c>
      <c r="C186" s="27"/>
      <c r="D186" s="20">
        <v>2018</v>
      </c>
      <c r="E186" s="21">
        <f>IF(ISNUMBER('dont exp vers PT'!E186),'dont exp vers PT'!E186-'dont imp en provenance PT'!E186,0)</f>
        <v>-51.269886999999926</v>
      </c>
      <c r="F186" s="21">
        <f>IF(ISNUMBER('dont exp vers PT'!F186),'dont exp vers PT'!F186-'dont imp en provenance PT'!F186,0)</f>
        <v>-42.988518000000084</v>
      </c>
      <c r="G186" s="21">
        <f>IF(ISNUMBER('dont exp vers PT'!G186),'dont exp vers PT'!G186-'dont imp en provenance PT'!G186,0)</f>
        <v>-51.572775000000036</v>
      </c>
      <c r="H186" s="21">
        <f>IF(ISNUMBER('dont exp vers PT'!H186),'dont exp vers PT'!H186-'dont imp en provenance PT'!H186,0)</f>
        <v>-54.380283999999989</v>
      </c>
      <c r="I186" s="21">
        <f>IF(ISNUMBER('dont exp vers PT'!I186),'dont exp vers PT'!I186-'dont imp en provenance PT'!I186,0)</f>
        <v>-62.239771999999959</v>
      </c>
      <c r="J186" s="21">
        <f>IF(ISNUMBER('dont exp vers PT'!J186),'dont exp vers PT'!J186-'dont imp en provenance PT'!J186,0)</f>
        <v>-50.055645999999967</v>
      </c>
      <c r="K186" s="21">
        <f>IF(ISNUMBER('dont exp vers PT'!K186),'dont exp vers PT'!K186-'dont imp en provenance PT'!K186,0)</f>
        <v>-60.050010999999984</v>
      </c>
      <c r="L186" s="21">
        <f>IF(ISNUMBER('dont exp vers PT'!L186),'dont exp vers PT'!L186-'dont imp en provenance PT'!L186,0)</f>
        <v>0</v>
      </c>
      <c r="M186" s="21">
        <f>IF(ISNUMBER('dont exp vers PT'!M186),'dont exp vers PT'!M186-'dont imp en provenance PT'!M186,0)</f>
        <v>0</v>
      </c>
      <c r="N186" s="21">
        <f>IF(ISNUMBER('dont exp vers PT'!N186),'dont exp vers PT'!N186-'dont imp en provenance PT'!N186,0)</f>
        <v>0</v>
      </c>
      <c r="O186" s="65">
        <f>IF(ISNUMBER('dont exp vers PT'!O186),'dont exp vers PT'!O186-'dont imp en provenance PT'!O186,0)</f>
        <v>0</v>
      </c>
      <c r="P186" s="73">
        <f>IF(ISNUMBER('dont exp vers PT'!P186),'dont exp vers PT'!P186-'dont imp en provenance PT'!P186,0)</f>
        <v>0</v>
      </c>
      <c r="Q186" s="22">
        <f t="shared" si="12"/>
        <v>-372.55689299999995</v>
      </c>
    </row>
    <row r="187" spans="1:17" x14ac:dyDescent="0.2">
      <c r="A187" s="47"/>
      <c r="B187" s="18"/>
      <c r="C187" s="27"/>
      <c r="D187" s="20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77"/>
      <c r="Q187" s="50"/>
    </row>
    <row r="188" spans="1:17" x14ac:dyDescent="0.2">
      <c r="A188" s="47"/>
      <c r="B188" s="18"/>
      <c r="C188" s="27"/>
      <c r="D188" s="24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74"/>
      <c r="Q188" s="26"/>
    </row>
    <row r="189" spans="1:17" x14ac:dyDescent="0.2">
      <c r="A189" s="51" t="s">
        <v>36</v>
      </c>
      <c r="B189" s="18">
        <v>14</v>
      </c>
      <c r="C189" s="27"/>
      <c r="D189" s="20">
        <v>2007</v>
      </c>
      <c r="E189" s="21">
        <f>IF(ISNUMBER('dont exp vers PT'!E189),'dont exp vers PT'!E189-'dont imp en provenance PT'!E189,0)</f>
        <v>-92.628676999999982</v>
      </c>
      <c r="F189" s="21">
        <f>IF(ISNUMBER('dont exp vers PT'!F189),'dont exp vers PT'!F189-'dont imp en provenance PT'!F189,0)</f>
        <v>-67.249250000000018</v>
      </c>
      <c r="G189" s="21">
        <f>IF(ISNUMBER('dont exp vers PT'!G189),'dont exp vers PT'!G189-'dont imp en provenance PT'!G189,0)</f>
        <v>-82.79665300000002</v>
      </c>
      <c r="H189" s="21">
        <f>IF(ISNUMBER('dont exp vers PT'!H189),'dont exp vers PT'!H189-'dont imp en provenance PT'!H189,0)</f>
        <v>-97.535624999999982</v>
      </c>
      <c r="I189" s="21">
        <f>IF(ISNUMBER('dont exp vers PT'!I189),'dont exp vers PT'!I189-'dont imp en provenance PT'!I189,0)</f>
        <v>-83.020762999999988</v>
      </c>
      <c r="J189" s="21">
        <f>IF(ISNUMBER('dont exp vers PT'!J189),'dont exp vers PT'!J189-'dont imp en provenance PT'!J189,0)</f>
        <v>-85.373872999999989</v>
      </c>
      <c r="K189" s="21">
        <f>IF(ISNUMBER('dont exp vers PT'!K189),'dont exp vers PT'!K189-'dont imp en provenance PT'!K189,0)</f>
        <v>-100.27169599999999</v>
      </c>
      <c r="L189" s="21">
        <f>IF(ISNUMBER('dont exp vers PT'!L189),'dont exp vers PT'!L189-'dont imp en provenance PT'!L189,0)</f>
        <v>-89.028125000000017</v>
      </c>
      <c r="M189" s="21">
        <f>IF(ISNUMBER('dont exp vers PT'!M189),'dont exp vers PT'!M189-'dont imp en provenance PT'!M189,0)</f>
        <v>-84.047518999999994</v>
      </c>
      <c r="N189" s="21">
        <f>IF(ISNUMBER('dont exp vers PT'!N189),'dont exp vers PT'!N189-'dont imp en provenance PT'!N189,0)</f>
        <v>-127.69229699999997</v>
      </c>
      <c r="O189" s="21">
        <f>IF(ISNUMBER('dont exp vers PT'!O189),'dont exp vers PT'!O189-'dont imp en provenance PT'!O189,0)</f>
        <v>-151.82290800000001</v>
      </c>
      <c r="P189" s="72">
        <f>IF(ISNUMBER('dont exp vers PT'!P189),'dont exp vers PT'!P189-'dont imp en provenance PT'!P189,0)</f>
        <v>-115.13984000000001</v>
      </c>
      <c r="Q189" s="22">
        <f>SUM(E189:P189)</f>
        <v>-1176.6072260000001</v>
      </c>
    </row>
    <row r="190" spans="1:17" x14ac:dyDescent="0.2">
      <c r="A190" s="47"/>
      <c r="B190" s="18">
        <v>14</v>
      </c>
      <c r="C190" s="27"/>
      <c r="D190" s="20">
        <v>2008</v>
      </c>
      <c r="E190" s="21">
        <f>IF(ISNUMBER('dont exp vers PT'!E190),'dont exp vers PT'!E190-'dont imp en provenance PT'!E190,0)</f>
        <v>-188.60583899999995</v>
      </c>
      <c r="F190" s="21">
        <f>IF(ISNUMBER('dont exp vers PT'!F190),'dont exp vers PT'!F190-'dont imp en provenance PT'!F190,0)</f>
        <v>-136.89899699999998</v>
      </c>
      <c r="G190" s="21">
        <f>IF(ISNUMBER('dont exp vers PT'!G190),'dont exp vers PT'!G190-'dont imp en provenance PT'!G190,0)</f>
        <v>-161.28949699999998</v>
      </c>
      <c r="H190" s="21">
        <f>IF(ISNUMBER('dont exp vers PT'!H190),'dont exp vers PT'!H190-'dont imp en provenance PT'!H190,0)</f>
        <v>-146.03597300000004</v>
      </c>
      <c r="I190" s="21">
        <f>IF(ISNUMBER('dont exp vers PT'!I190),'dont exp vers PT'!I190-'dont imp en provenance PT'!I190,0)</f>
        <v>-152.02603499999995</v>
      </c>
      <c r="J190" s="21">
        <f>IF(ISNUMBER('dont exp vers PT'!J190),'dont exp vers PT'!J190-'dont imp en provenance PT'!J190,0)</f>
        <v>-163.484802</v>
      </c>
      <c r="K190" s="21">
        <f>IF(ISNUMBER('dont exp vers PT'!K190),'dont exp vers PT'!K190-'dont imp en provenance PT'!K190,0)</f>
        <v>-155.42774600000001</v>
      </c>
      <c r="L190" s="21">
        <f>IF(ISNUMBER('dont exp vers PT'!L190),'dont exp vers PT'!L190-'dont imp en provenance PT'!L190,0)</f>
        <v>-153.83181300000001</v>
      </c>
      <c r="M190" s="21">
        <f>IF(ISNUMBER('dont exp vers PT'!M190),'dont exp vers PT'!M190-'dont imp en provenance PT'!M190,0)</f>
        <v>-179.10154699999998</v>
      </c>
      <c r="N190" s="21">
        <f>IF(ISNUMBER('dont exp vers PT'!N190),'dont exp vers PT'!N190-'dont imp en provenance PT'!N190,0)</f>
        <v>-205.11677900000001</v>
      </c>
      <c r="O190" s="21">
        <f>IF(ISNUMBER('dont exp vers PT'!O190),'dont exp vers PT'!O190-'dont imp en provenance PT'!O190,0)</f>
        <v>-205.27021100000002</v>
      </c>
      <c r="P190" s="72">
        <f>IF(ISNUMBER('dont exp vers PT'!P190),'dont exp vers PT'!P190-'dont imp en provenance PT'!P190,0)</f>
        <v>-182.02600099999998</v>
      </c>
      <c r="Q190" s="22">
        <f t="shared" ref="Q190:Q200" si="13">SUM(E190:P190)</f>
        <v>-2029.1152399999999</v>
      </c>
    </row>
    <row r="191" spans="1:17" x14ac:dyDescent="0.2">
      <c r="A191" s="47"/>
      <c r="B191" s="18">
        <v>14</v>
      </c>
      <c r="C191" s="27"/>
      <c r="D191" s="20">
        <v>2009</v>
      </c>
      <c r="E191" s="21">
        <f>IF(ISNUMBER('dont exp vers PT'!E191),'dont exp vers PT'!E191-'dont imp en provenance PT'!E191,0)</f>
        <v>-164.518078</v>
      </c>
      <c r="F191" s="21">
        <f>IF(ISNUMBER('dont exp vers PT'!F191),'dont exp vers PT'!F191-'dont imp en provenance PT'!F191,0)</f>
        <v>-124.665998</v>
      </c>
      <c r="G191" s="21">
        <f>IF(ISNUMBER('dont exp vers PT'!G191),'dont exp vers PT'!G191-'dont imp en provenance PT'!G191,0)</f>
        <v>-133.35822000000002</v>
      </c>
      <c r="H191" s="21">
        <f>IF(ISNUMBER('dont exp vers PT'!H191),'dont exp vers PT'!H191-'dont imp en provenance PT'!H191,0)</f>
        <v>-139.21741500000005</v>
      </c>
      <c r="I191" s="21">
        <f>IF(ISNUMBER('dont exp vers PT'!I191),'dont exp vers PT'!I191-'dont imp en provenance PT'!I191,0)</f>
        <v>-115.47976100000001</v>
      </c>
      <c r="J191" s="21">
        <f>IF(ISNUMBER('dont exp vers PT'!J191),'dont exp vers PT'!J191-'dont imp en provenance PT'!J191,0)</f>
        <v>-111.39758900000001</v>
      </c>
      <c r="K191" s="21">
        <f>IF(ISNUMBER('dont exp vers PT'!K191),'dont exp vers PT'!K191-'dont imp en provenance PT'!K191,0)</f>
        <v>-118.46928100000002</v>
      </c>
      <c r="L191" s="21">
        <f>IF(ISNUMBER('dont exp vers PT'!L191),'dont exp vers PT'!L191-'dont imp en provenance PT'!L191,0)</f>
        <v>-88.808040000000005</v>
      </c>
      <c r="M191" s="21">
        <f>IF(ISNUMBER('dont exp vers PT'!M191),'dont exp vers PT'!M191-'dont imp en provenance PT'!M191,0)</f>
        <v>-106.58563100000002</v>
      </c>
      <c r="N191" s="21">
        <f>IF(ISNUMBER('dont exp vers PT'!N191),'dont exp vers PT'!N191-'dont imp en provenance PT'!N191,0)</f>
        <v>-101.71695100000001</v>
      </c>
      <c r="O191" s="21">
        <f>IF(ISNUMBER('dont exp vers PT'!O191),'dont exp vers PT'!O191-'dont imp en provenance PT'!O191,0)</f>
        <v>-101.358552</v>
      </c>
      <c r="P191" s="72">
        <f>IF(ISNUMBER('dont exp vers PT'!P191),'dont exp vers PT'!P191-'dont imp en provenance PT'!P191,0)</f>
        <v>-100.613516</v>
      </c>
      <c r="Q191" s="22">
        <f t="shared" si="13"/>
        <v>-1406.1890320000002</v>
      </c>
    </row>
    <row r="192" spans="1:17" x14ac:dyDescent="0.2">
      <c r="A192" s="47"/>
      <c r="B192" s="18">
        <v>14</v>
      </c>
      <c r="C192" s="27"/>
      <c r="D192" s="20">
        <v>2010</v>
      </c>
      <c r="E192" s="21">
        <f>IF(ISNUMBER('dont exp vers PT'!E192),'dont exp vers PT'!E192-'dont imp en provenance PT'!E192,0)</f>
        <v>-108.58344999999997</v>
      </c>
      <c r="F192" s="21">
        <f>IF(ISNUMBER('dont exp vers PT'!F192),'dont exp vers PT'!F192-'dont imp en provenance PT'!F192,0)</f>
        <v>-82.829544999999996</v>
      </c>
      <c r="G192" s="21">
        <f>IF(ISNUMBER('dont exp vers PT'!G192),'dont exp vers PT'!G192-'dont imp en provenance PT'!G192,0)</f>
        <v>-113.90936099999999</v>
      </c>
      <c r="H192" s="21">
        <f>IF(ISNUMBER('dont exp vers PT'!H192),'dont exp vers PT'!H192-'dont imp en provenance PT'!H192,0)</f>
        <v>-88.873682999999986</v>
      </c>
      <c r="I192" s="21">
        <f>IF(ISNUMBER('dont exp vers PT'!I192),'dont exp vers PT'!I192-'dont imp en provenance PT'!I192,0)</f>
        <v>-132.76278200000002</v>
      </c>
      <c r="J192" s="21">
        <f>IF(ISNUMBER('dont exp vers PT'!J192),'dont exp vers PT'!J192-'dont imp en provenance PT'!J192,0)</f>
        <v>-122.56311099999999</v>
      </c>
      <c r="K192" s="21">
        <f>IF(ISNUMBER('dont exp vers PT'!K192),'dont exp vers PT'!K192-'dont imp en provenance PT'!K192,0)</f>
        <v>-112.36950099999999</v>
      </c>
      <c r="L192" s="21">
        <f>IF(ISNUMBER('dont exp vers PT'!L192),'dont exp vers PT'!L192-'dont imp en provenance PT'!L192,0)</f>
        <v>-106.640084</v>
      </c>
      <c r="M192" s="21">
        <f>IF(ISNUMBER('dont exp vers PT'!M192),'dont exp vers PT'!M192-'dont imp en provenance PT'!M192,0)</f>
        <v>-130.50951900000001</v>
      </c>
      <c r="N192" s="21">
        <f>IF(ISNUMBER('dont exp vers PT'!N192),'dont exp vers PT'!N192-'dont imp en provenance PT'!N192,0)</f>
        <v>-108.66978499999999</v>
      </c>
      <c r="O192" s="21">
        <f>IF(ISNUMBER('dont exp vers PT'!O192),'dont exp vers PT'!O192-'dont imp en provenance PT'!O192,0)</f>
        <v>-150.57030399999996</v>
      </c>
      <c r="P192" s="72">
        <f>IF(ISNUMBER('dont exp vers PT'!P192),'dont exp vers PT'!P192-'dont imp en provenance PT'!P192,0)</f>
        <v>-140.99617400000002</v>
      </c>
      <c r="Q192" s="22">
        <f t="shared" si="13"/>
        <v>-1399.2772990000001</v>
      </c>
    </row>
    <row r="193" spans="1:17" x14ac:dyDescent="0.2">
      <c r="A193" s="47"/>
      <c r="B193" s="18">
        <v>14</v>
      </c>
      <c r="C193" s="27"/>
      <c r="D193" s="54" t="s">
        <v>23</v>
      </c>
      <c r="E193" s="21">
        <f>IF(ISNUMBER('dont exp vers PT'!E193),'dont exp vers PT'!E193-'dont imp en provenance PT'!E193,0)</f>
        <v>-147.12562800000001</v>
      </c>
      <c r="F193" s="21">
        <f>IF(ISNUMBER('dont exp vers PT'!F193),'dont exp vers PT'!F193-'dont imp en provenance PT'!F193,0)</f>
        <v>-134.24931700000002</v>
      </c>
      <c r="G193" s="21">
        <f>IF(ISNUMBER('dont exp vers PT'!G193),'dont exp vers PT'!G193-'dont imp en provenance PT'!G193,0)</f>
        <v>-157.21373600000004</v>
      </c>
      <c r="H193" s="21">
        <f>IF(ISNUMBER('dont exp vers PT'!H193),'dont exp vers PT'!H193-'dont imp en provenance PT'!H193,0)</f>
        <v>-128.72607400000001</v>
      </c>
      <c r="I193" s="21">
        <f>IF(ISNUMBER('dont exp vers PT'!I193),'dont exp vers PT'!I193-'dont imp en provenance PT'!I193,0)</f>
        <v>-165.72025399999995</v>
      </c>
      <c r="J193" s="21">
        <f>IF(ISNUMBER('dont exp vers PT'!J193),'dont exp vers PT'!J193-'dont imp en provenance PT'!J193,0)</f>
        <v>-148.72562599999998</v>
      </c>
      <c r="K193" s="21">
        <f>IF(ISNUMBER('dont exp vers PT'!K193),'dont exp vers PT'!K193-'dont imp en provenance PT'!K193,0)</f>
        <v>-166.05525299999996</v>
      </c>
      <c r="L193" s="21">
        <f>IF(ISNUMBER('dont exp vers PT'!L193),'dont exp vers PT'!L193-'dont imp en provenance PT'!L193,0)</f>
        <v>-118.76855100000003</v>
      </c>
      <c r="M193" s="21">
        <f>IF(ISNUMBER('dont exp vers PT'!M193),'dont exp vers PT'!M193-'dont imp en provenance PT'!M193,0)</f>
        <v>-139.27942400000001</v>
      </c>
      <c r="N193" s="21">
        <f>IF(ISNUMBER('dont exp vers PT'!N193),'dont exp vers PT'!N193-'dont imp en provenance PT'!N193,0)</f>
        <v>-139.27718099999998</v>
      </c>
      <c r="O193" s="21">
        <f>IF(ISNUMBER('dont exp vers PT'!O193),'dont exp vers PT'!O193-'dont imp en provenance PT'!O193,0)</f>
        <v>-100.40867700000001</v>
      </c>
      <c r="P193" s="72">
        <f>IF(ISNUMBER('dont exp vers PT'!P193),'dont exp vers PT'!P193-'dont imp en provenance PT'!P193,0)</f>
        <v>-95.542895999999999</v>
      </c>
      <c r="Q193" s="22">
        <f t="shared" si="13"/>
        <v>-1641.0926170000002</v>
      </c>
    </row>
    <row r="194" spans="1:17" x14ac:dyDescent="0.2">
      <c r="A194" s="47"/>
      <c r="B194" s="18">
        <v>14</v>
      </c>
      <c r="C194" s="27"/>
      <c r="D194" s="20">
        <v>2012</v>
      </c>
      <c r="E194" s="21">
        <f>IF(ISNUMBER('dont exp vers PT'!E194),'dont exp vers PT'!E194-'dont imp en provenance PT'!E194,0)</f>
        <v>-162.13866899999996</v>
      </c>
      <c r="F194" s="21">
        <f>IF(ISNUMBER('dont exp vers PT'!F194),'dont exp vers PT'!F194-'dont imp en provenance PT'!F194,0)</f>
        <v>-117.47913800000002</v>
      </c>
      <c r="G194" s="21">
        <f>IF(ISNUMBER('dont exp vers PT'!G194),'dont exp vers PT'!G194-'dont imp en provenance PT'!G194,0)</f>
        <v>-143.84296499999994</v>
      </c>
      <c r="H194" s="21">
        <f>IF(ISNUMBER('dont exp vers PT'!H194),'dont exp vers PT'!H194-'dont imp en provenance PT'!H194,0)</f>
        <v>-139.50570799999997</v>
      </c>
      <c r="I194" s="21">
        <f>IF(ISNUMBER('dont exp vers PT'!I194),'dont exp vers PT'!I194-'dont imp en provenance PT'!I194,0)</f>
        <v>-142.00480700000003</v>
      </c>
      <c r="J194" s="21">
        <f>IF(ISNUMBER('dont exp vers PT'!J194),'dont exp vers PT'!J194-'dont imp en provenance PT'!J194,0)</f>
        <v>-116.64151599999995</v>
      </c>
      <c r="K194" s="21">
        <f>IF(ISNUMBER('dont exp vers PT'!K194),'dont exp vers PT'!K194-'dont imp en provenance PT'!K194,0)</f>
        <v>-105.553225</v>
      </c>
      <c r="L194" s="21">
        <f>IF(ISNUMBER('dont exp vers PT'!L194),'dont exp vers PT'!L194-'dont imp en provenance PT'!L194,0)</f>
        <v>-150.97233699999998</v>
      </c>
      <c r="M194" s="21">
        <f>IF(ISNUMBER('dont exp vers PT'!M194),'dont exp vers PT'!M194-'dont imp en provenance PT'!M194,0)</f>
        <v>-171.57199400000002</v>
      </c>
      <c r="N194" s="21">
        <f>IF(ISNUMBER('dont exp vers PT'!N194),'dont exp vers PT'!N194-'dont imp en provenance PT'!N194,0)</f>
        <v>-136.39654000000002</v>
      </c>
      <c r="O194" s="21">
        <f>IF(ISNUMBER('dont exp vers PT'!O194),'dont exp vers PT'!O194-'dont imp en provenance PT'!O194,0)</f>
        <v>-122.28099099999997</v>
      </c>
      <c r="P194" s="72">
        <f>IF(ISNUMBER('dont exp vers PT'!P194),'dont exp vers PT'!P194-'dont imp en provenance PT'!P194,0)</f>
        <v>-155.11512500000001</v>
      </c>
      <c r="Q194" s="22">
        <f t="shared" si="13"/>
        <v>-1663.5030149999996</v>
      </c>
    </row>
    <row r="195" spans="1:17" x14ac:dyDescent="0.2">
      <c r="A195" s="47"/>
      <c r="B195" s="18">
        <v>14</v>
      </c>
      <c r="C195" s="27"/>
      <c r="D195" s="20">
        <v>2013</v>
      </c>
      <c r="E195" s="21">
        <f>IF(ISNUMBER('dont exp vers PT'!E195),'dont exp vers PT'!E195-'dont imp en provenance PT'!E195,0)</f>
        <v>-103.01654100000002</v>
      </c>
      <c r="F195" s="21">
        <f>IF(ISNUMBER('dont exp vers PT'!F195),'dont exp vers PT'!F195-'dont imp en provenance PT'!F195,0)</f>
        <v>-152.09136799999996</v>
      </c>
      <c r="G195" s="21">
        <f>IF(ISNUMBER('dont exp vers PT'!G195),'dont exp vers PT'!G195-'dont imp en provenance PT'!G195,0)</f>
        <v>-104.18938800000005</v>
      </c>
      <c r="H195" s="21">
        <f>IF(ISNUMBER('dont exp vers PT'!H195),'dont exp vers PT'!H195-'dont imp en provenance PT'!H195,0)</f>
        <v>-135.07313299999998</v>
      </c>
      <c r="I195" s="21">
        <f>IF(ISNUMBER('dont exp vers PT'!I195),'dont exp vers PT'!I195-'dont imp en provenance PT'!I195,0)</f>
        <v>-136.37297399999997</v>
      </c>
      <c r="J195" s="21">
        <f>IF(ISNUMBER('dont exp vers PT'!J195),'dont exp vers PT'!J195-'dont imp en provenance PT'!J195,0)</f>
        <v>-122.95727899999997</v>
      </c>
      <c r="K195" s="21">
        <f>IF(ISNUMBER('dont exp vers PT'!K195),'dont exp vers PT'!K195-'dont imp en provenance PT'!K195,0)</f>
        <v>-83.267520999999988</v>
      </c>
      <c r="L195" s="21">
        <f>IF(ISNUMBER('dont exp vers PT'!L195),'dont exp vers PT'!L195-'dont imp en provenance PT'!L195,0)</f>
        <v>-116.82963099999994</v>
      </c>
      <c r="M195" s="21">
        <f>IF(ISNUMBER('dont exp vers PT'!M195),'dont exp vers PT'!M195-'dont imp en provenance PT'!M195,0)</f>
        <v>-149.89857799999999</v>
      </c>
      <c r="N195" s="21">
        <f>IF(ISNUMBER('dont exp vers PT'!N195),'dont exp vers PT'!N195-'dont imp en provenance PT'!N195,0)</f>
        <v>-114.24843700000002</v>
      </c>
      <c r="O195" s="21">
        <f>IF(ISNUMBER('dont exp vers PT'!O195),'dont exp vers PT'!O195-'dont imp en provenance PT'!O195,0)</f>
        <v>-123.71169399999995</v>
      </c>
      <c r="P195" s="72">
        <f>IF(ISNUMBER('dont exp vers PT'!P195),'dont exp vers PT'!P195-'dont imp en provenance PT'!P195,0)</f>
        <v>-131.894925</v>
      </c>
      <c r="Q195" s="22">
        <f t="shared" si="13"/>
        <v>-1473.5514689999998</v>
      </c>
    </row>
    <row r="196" spans="1:17" x14ac:dyDescent="0.2">
      <c r="A196" s="47"/>
      <c r="B196" s="18">
        <v>14</v>
      </c>
      <c r="C196" s="27"/>
      <c r="D196" s="20">
        <v>2014</v>
      </c>
      <c r="E196" s="21">
        <f>IF(ISNUMBER('dont exp vers PT'!E196),'dont exp vers PT'!E196-'dont imp en provenance PT'!E196,0)</f>
        <v>-103.64474699999997</v>
      </c>
      <c r="F196" s="21">
        <f>IF(ISNUMBER('dont exp vers PT'!F196),'dont exp vers PT'!F196-'dont imp en provenance PT'!F196,0)</f>
        <v>-133.99401</v>
      </c>
      <c r="G196" s="21">
        <f>IF(ISNUMBER('dont exp vers PT'!G196),'dont exp vers PT'!G196-'dont imp en provenance PT'!G196,0)</f>
        <v>-117.977484</v>
      </c>
      <c r="H196" s="21">
        <f>IF(ISNUMBER('dont exp vers PT'!H196),'dont exp vers PT'!H196-'dont imp en provenance PT'!H196,0)</f>
        <v>-110.20521099999999</v>
      </c>
      <c r="I196" s="21">
        <f>IF(ISNUMBER('dont exp vers PT'!I196),'dont exp vers PT'!I196-'dont imp en provenance PT'!I196,0)</f>
        <v>-145.36384100000004</v>
      </c>
      <c r="J196" s="21">
        <f>IF(ISNUMBER('dont exp vers PT'!J196),'dont exp vers PT'!J196-'dont imp en provenance PT'!J196,0)</f>
        <v>-127.08484899999995</v>
      </c>
      <c r="K196" s="21">
        <f>IF(ISNUMBER('dont exp vers PT'!K196),'dont exp vers PT'!K196-'dont imp en provenance PT'!K196,0)</f>
        <v>-135.02416499999998</v>
      </c>
      <c r="L196" s="21">
        <f>IF(ISNUMBER('dont exp vers PT'!L196),'dont exp vers PT'!L196-'dont imp en provenance PT'!L196,0)</f>
        <v>-93.751188000000013</v>
      </c>
      <c r="M196" s="21">
        <f>IF(ISNUMBER('dont exp vers PT'!M196),'dont exp vers PT'!M196-'dont imp en provenance PT'!M196,0)</f>
        <v>-147.248625</v>
      </c>
      <c r="N196" s="21">
        <f>IF(ISNUMBER('dont exp vers PT'!N196),'dont exp vers PT'!N196-'dont imp en provenance PT'!N196,0)</f>
        <v>-105.95759999999997</v>
      </c>
      <c r="O196" s="21">
        <f>IF(ISNUMBER('dont exp vers PT'!O196),'dont exp vers PT'!O196-'dont imp en provenance PT'!O196,0)</f>
        <v>-98.296644999999998</v>
      </c>
      <c r="P196" s="72">
        <f>IF(ISNUMBER('dont exp vers PT'!P196),'dont exp vers PT'!P196-'dont imp en provenance PT'!P196,0)</f>
        <v>-118.18797999999995</v>
      </c>
      <c r="Q196" s="22">
        <f t="shared" si="13"/>
        <v>-1436.7363449999996</v>
      </c>
    </row>
    <row r="197" spans="1:17" x14ac:dyDescent="0.2">
      <c r="A197" s="47"/>
      <c r="B197" s="18">
        <v>14</v>
      </c>
      <c r="C197" s="27"/>
      <c r="D197" s="20">
        <v>2015</v>
      </c>
      <c r="E197" s="21">
        <f>IF(ISNUMBER('dont exp vers PT'!E197),'dont exp vers PT'!E197-'dont imp en provenance PT'!E197,0)</f>
        <v>-117.63824899999997</v>
      </c>
      <c r="F197" s="21">
        <f>IF(ISNUMBER('dont exp vers PT'!F197),'dont exp vers PT'!F197-'dont imp en provenance PT'!F197,0)</f>
        <v>-100.43183499999998</v>
      </c>
      <c r="G197" s="21">
        <f>IF(ISNUMBER('dont exp vers PT'!G197),'dont exp vers PT'!G197-'dont imp en provenance PT'!G197,0)</f>
        <v>-141.20550999999995</v>
      </c>
      <c r="H197" s="21">
        <f>IF(ISNUMBER('dont exp vers PT'!H197),'dont exp vers PT'!H197-'dont imp en provenance PT'!H197,0)</f>
        <v>-119.72435299999995</v>
      </c>
      <c r="I197" s="21">
        <f>IF(ISNUMBER('dont exp vers PT'!I197),'dont exp vers PT'!I197-'dont imp en provenance PT'!I197,0)</f>
        <v>-119.40391100000002</v>
      </c>
      <c r="J197" s="21">
        <f>IF(ISNUMBER('dont exp vers PT'!J197),'dont exp vers PT'!J197-'dont imp en provenance PT'!J197,0)</f>
        <v>-108.634792</v>
      </c>
      <c r="K197" s="21">
        <f>IF(ISNUMBER('dont exp vers PT'!K197),'dont exp vers PT'!K197-'dont imp en provenance PT'!K197,0)</f>
        <v>-151.15469499999995</v>
      </c>
      <c r="L197" s="21">
        <f>IF(ISNUMBER('dont exp vers PT'!L197),'dont exp vers PT'!L197-'dont imp en provenance PT'!L197,0)</f>
        <v>-89.119706999999977</v>
      </c>
      <c r="M197" s="21">
        <f>IF(ISNUMBER('dont exp vers PT'!M197),'dont exp vers PT'!M197-'dont imp en provenance PT'!M197,0)</f>
        <v>-119.96928499999999</v>
      </c>
      <c r="N197" s="21">
        <f>IF(ISNUMBER('dont exp vers PT'!N197),'dont exp vers PT'!N197-'dont imp en provenance PT'!N197,0)</f>
        <v>-110.030766</v>
      </c>
      <c r="O197" s="21">
        <f>IF(ISNUMBER('dont exp vers PT'!O197),'dont exp vers PT'!O197-'dont imp en provenance PT'!O197,0)</f>
        <v>-125.76718899999997</v>
      </c>
      <c r="P197" s="72">
        <f>IF(ISNUMBER('dont exp vers PT'!P197),'dont exp vers PT'!P197-'dont imp en provenance PT'!P197,0)</f>
        <v>-119.54164799999995</v>
      </c>
      <c r="Q197" s="22">
        <f t="shared" si="13"/>
        <v>-1422.6219399999998</v>
      </c>
    </row>
    <row r="198" spans="1:17" x14ac:dyDescent="0.2">
      <c r="A198" s="47"/>
      <c r="B198" s="18">
        <v>14</v>
      </c>
      <c r="C198" s="27"/>
      <c r="D198" s="20">
        <v>2016</v>
      </c>
      <c r="E198" s="21">
        <f>IF(ISNUMBER('dont exp vers PT'!E198),'dont exp vers PT'!E198-'dont imp en provenance PT'!E198,0)</f>
        <v>-103.64735700000003</v>
      </c>
      <c r="F198" s="21">
        <f>IF(ISNUMBER('dont exp vers PT'!F198),'dont exp vers PT'!F198-'dont imp en provenance PT'!F198,0)</f>
        <v>-108.353196</v>
      </c>
      <c r="G198" s="21">
        <f>IF(ISNUMBER('dont exp vers PT'!G198),'dont exp vers PT'!G198-'dont imp en provenance PT'!G198,0)</f>
        <v>-114.37141000000001</v>
      </c>
      <c r="H198" s="21">
        <f>IF(ISNUMBER('dont exp vers PT'!H198),'dont exp vers PT'!H198-'dont imp en provenance PT'!H198,0)</f>
        <v>-104.93689400000001</v>
      </c>
      <c r="I198" s="21">
        <f>IF(ISNUMBER('dont exp vers PT'!I198),'dont exp vers PT'!I198-'dont imp en provenance PT'!I198,0)</f>
        <v>-88.244684000000021</v>
      </c>
      <c r="J198" s="21">
        <f>IF(ISNUMBER('dont exp vers PT'!J198),'dont exp vers PT'!J198-'dont imp en provenance PT'!J198,0)</f>
        <v>-121.19099800000001</v>
      </c>
      <c r="K198" s="21">
        <f>IF(ISNUMBER('dont exp vers PT'!K198),'dont exp vers PT'!K198-'dont imp en provenance PT'!K198,0)</f>
        <v>-101.40819200000004</v>
      </c>
      <c r="L198" s="21">
        <f>IF(ISNUMBER('dont exp vers PT'!L198),'dont exp vers PT'!L198-'dont imp en provenance PT'!L198,0)</f>
        <v>-117.85663099999998</v>
      </c>
      <c r="M198" s="21">
        <f>IF(ISNUMBER('dont exp vers PT'!M198),'dont exp vers PT'!M198-'dont imp en provenance PT'!M198,0)</f>
        <v>-97.048196999999959</v>
      </c>
      <c r="N198" s="21">
        <f>IF(ISNUMBER('dont exp vers PT'!N198),'dont exp vers PT'!N198-'dont imp en provenance PT'!N198,0)</f>
        <v>-88.160726999999952</v>
      </c>
      <c r="O198" s="21">
        <f>IF(ISNUMBER('dont exp vers PT'!O198),'dont exp vers PT'!O198-'dont imp en provenance PT'!O198,0)</f>
        <v>-110.62141900000006</v>
      </c>
      <c r="P198" s="72">
        <f>IF(ISNUMBER('dont exp vers PT'!P198),'dont exp vers PT'!P198-'dont imp en provenance PT'!P198,0)</f>
        <v>-127.612543</v>
      </c>
      <c r="Q198" s="22">
        <f t="shared" si="13"/>
        <v>-1283.4522480000001</v>
      </c>
    </row>
    <row r="199" spans="1:17" x14ac:dyDescent="0.2">
      <c r="A199" s="47"/>
      <c r="B199" s="18">
        <v>14</v>
      </c>
      <c r="C199" s="27"/>
      <c r="D199" s="20">
        <v>2017</v>
      </c>
      <c r="E199" s="21">
        <f>IF(ISNUMBER('dont exp vers PT'!E199),'dont exp vers PT'!E199-'dont imp en provenance PT'!E199,0)</f>
        <v>-130.71281299999998</v>
      </c>
      <c r="F199" s="21">
        <f>IF(ISNUMBER('dont exp vers PT'!F199),'dont exp vers PT'!F199-'dont imp en provenance PT'!F199,0)</f>
        <v>-88.257233000000042</v>
      </c>
      <c r="G199" s="21">
        <f>IF(ISNUMBER('dont exp vers PT'!G199),'dont exp vers PT'!G199-'dont imp en provenance PT'!G199,0)</f>
        <v>-117.39992900000001</v>
      </c>
      <c r="H199" s="21">
        <f>IF(ISNUMBER('dont exp vers PT'!H199),'dont exp vers PT'!H199-'dont imp en provenance PT'!H199,0)</f>
        <v>-95.447058000000013</v>
      </c>
      <c r="I199" s="21">
        <f>IF(ISNUMBER('dont exp vers PT'!I199),'dont exp vers PT'!I199-'dont imp en provenance PT'!I199,0)</f>
        <v>-98.680730999999966</v>
      </c>
      <c r="J199" s="21">
        <f>IF(ISNUMBER('dont exp vers PT'!J199),'dont exp vers PT'!J199-'dont imp en provenance PT'!J199,0)</f>
        <v>-112.07330699999999</v>
      </c>
      <c r="K199" s="21">
        <f>IF(ISNUMBER('dont exp vers PT'!K199),'dont exp vers PT'!K199-'dont imp en provenance PT'!K199,0)</f>
        <v>-91.921314999999964</v>
      </c>
      <c r="L199" s="21">
        <f>IF(ISNUMBER('dont exp vers PT'!L199),'dont exp vers PT'!L199-'dont imp en provenance PT'!L199,0)</f>
        <v>-81.162354000000022</v>
      </c>
      <c r="M199" s="21">
        <f>IF(ISNUMBER('dont exp vers PT'!M199),'dont exp vers PT'!M199-'dont imp en provenance PT'!M199,0)</f>
        <v>-74.538245000000003</v>
      </c>
      <c r="N199" s="21">
        <f>IF(ISNUMBER('dont exp vers PT'!N199),'dont exp vers PT'!N199-'dont imp en provenance PT'!N199,0)</f>
        <v>-100.18808300000001</v>
      </c>
      <c r="O199" s="65">
        <f>IF(ISNUMBER('dont exp vers PT'!O199),'dont exp vers PT'!O199-'dont imp en provenance PT'!O199,0)</f>
        <v>-86.441515999999964</v>
      </c>
      <c r="P199" s="73">
        <f>IF(ISNUMBER('dont exp vers PT'!P199),'dont exp vers PT'!P199-'dont imp en provenance PT'!P199,0)</f>
        <v>-109.00085599999998</v>
      </c>
      <c r="Q199" s="22">
        <f t="shared" si="13"/>
        <v>-1185.8234399999999</v>
      </c>
    </row>
    <row r="200" spans="1:17" x14ac:dyDescent="0.2">
      <c r="A200" s="47"/>
      <c r="B200" s="18">
        <v>14</v>
      </c>
      <c r="C200" s="27"/>
      <c r="D200" s="20">
        <v>2018</v>
      </c>
      <c r="E200" s="21">
        <f>IF(ISNUMBER('dont exp vers PT'!E200),'dont exp vers PT'!E200-'dont imp en provenance PT'!E200,0)</f>
        <v>-128.94158099999999</v>
      </c>
      <c r="F200" s="21">
        <f>IF(ISNUMBER('dont exp vers PT'!F200),'dont exp vers PT'!F200-'dont imp en provenance PT'!F200,0)</f>
        <v>-71.248277000000016</v>
      </c>
      <c r="G200" s="21">
        <f>IF(ISNUMBER('dont exp vers PT'!G200),'dont exp vers PT'!G200-'dont imp en provenance PT'!G200,0)</f>
        <v>-90.033259000000015</v>
      </c>
      <c r="H200" s="21">
        <f>IF(ISNUMBER('dont exp vers PT'!H200),'dont exp vers PT'!H200-'dont imp en provenance PT'!H200,0)</f>
        <v>-112.32319599999998</v>
      </c>
      <c r="I200" s="21">
        <f>IF(ISNUMBER('dont exp vers PT'!I200),'dont exp vers PT'!I200-'dont imp en provenance PT'!I200,0)</f>
        <v>-90.271784000000011</v>
      </c>
      <c r="J200" s="21">
        <f>IF(ISNUMBER('dont exp vers PT'!J200),'dont exp vers PT'!J200-'dont imp en provenance PT'!J200,0)</f>
        <v>-90.555416999999935</v>
      </c>
      <c r="K200" s="21">
        <f>IF(ISNUMBER('dont exp vers PT'!K200),'dont exp vers PT'!K200-'dont imp en provenance PT'!K200,0)</f>
        <v>-114.90191799999999</v>
      </c>
      <c r="L200" s="21">
        <f>IF(ISNUMBER('dont exp vers PT'!L200),'dont exp vers PT'!L200-'dont imp en provenance PT'!L200,0)</f>
        <v>0</v>
      </c>
      <c r="M200" s="21">
        <f>IF(ISNUMBER('dont exp vers PT'!M200),'dont exp vers PT'!M200-'dont imp en provenance PT'!M200,0)</f>
        <v>0</v>
      </c>
      <c r="N200" s="21">
        <f>IF(ISNUMBER('dont exp vers PT'!N200),'dont exp vers PT'!N200-'dont imp en provenance PT'!N200,0)</f>
        <v>0</v>
      </c>
      <c r="O200" s="65">
        <f>IF(ISNUMBER('dont exp vers PT'!O200),'dont exp vers PT'!O200-'dont imp en provenance PT'!O200,0)</f>
        <v>0</v>
      </c>
      <c r="P200" s="73">
        <f>IF(ISNUMBER('dont exp vers PT'!P200),'dont exp vers PT'!P200-'dont imp en provenance PT'!P200,0)</f>
        <v>0</v>
      </c>
      <c r="Q200" s="22">
        <f t="shared" si="13"/>
        <v>-698.27543200000002</v>
      </c>
    </row>
    <row r="201" spans="1:17" x14ac:dyDescent="0.2">
      <c r="A201" s="47"/>
      <c r="B201" s="18"/>
      <c r="C201" s="27"/>
      <c r="D201" s="20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77"/>
      <c r="Q201" s="50"/>
    </row>
    <row r="202" spans="1:17" x14ac:dyDescent="0.2">
      <c r="A202" s="47"/>
      <c r="B202" s="18"/>
      <c r="C202" s="27"/>
      <c r="D202" s="24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74"/>
      <c r="Q202" s="26"/>
    </row>
    <row r="203" spans="1:17" x14ac:dyDescent="0.2">
      <c r="A203" s="51" t="s">
        <v>37</v>
      </c>
      <c r="B203" s="18">
        <v>15</v>
      </c>
      <c r="C203" s="27"/>
      <c r="D203" s="20">
        <v>2007</v>
      </c>
      <c r="E203" s="21">
        <f>IF(ISNUMBER('dont exp vers PT'!E203),'dont exp vers PT'!E203-'dont imp en provenance PT'!E203,0)</f>
        <v>63.691875999999979</v>
      </c>
      <c r="F203" s="21">
        <f>IF(ISNUMBER('dont exp vers PT'!F203),'dont exp vers PT'!F203-'dont imp en provenance PT'!F203,0)</f>
        <v>69.966473000000008</v>
      </c>
      <c r="G203" s="21">
        <f>IF(ISNUMBER('dont exp vers PT'!G203),'dont exp vers PT'!G203-'dont imp en provenance PT'!G203,0)</f>
        <v>80.748301000000026</v>
      </c>
      <c r="H203" s="21">
        <f>IF(ISNUMBER('dont exp vers PT'!H203),'dont exp vers PT'!H203-'dont imp en provenance PT'!H203,0)</f>
        <v>85.882787000000064</v>
      </c>
      <c r="I203" s="21">
        <f>IF(ISNUMBER('dont exp vers PT'!I203),'dont exp vers PT'!I203-'dont imp en provenance PT'!I203,0)</f>
        <v>86.716187999999988</v>
      </c>
      <c r="J203" s="21">
        <f>IF(ISNUMBER('dont exp vers PT'!J203),'dont exp vers PT'!J203-'dont imp en provenance PT'!J203,0)</f>
        <v>91.76241600000003</v>
      </c>
      <c r="K203" s="21">
        <f>IF(ISNUMBER('dont exp vers PT'!K203),'dont exp vers PT'!K203-'dont imp en provenance PT'!K203,0)</f>
        <v>81.065747999999985</v>
      </c>
      <c r="L203" s="21">
        <f>IF(ISNUMBER('dont exp vers PT'!L203),'dont exp vers PT'!L203-'dont imp en provenance PT'!L203,0)</f>
        <v>83.342128000000031</v>
      </c>
      <c r="M203" s="21">
        <f>IF(ISNUMBER('dont exp vers PT'!M203),'dont exp vers PT'!M203-'dont imp en provenance PT'!M203,0)</f>
        <v>71.170061000000061</v>
      </c>
      <c r="N203" s="21">
        <f>IF(ISNUMBER('dont exp vers PT'!N203),'dont exp vers PT'!N203-'dont imp en provenance PT'!N203,0)</f>
        <v>93.769756000000029</v>
      </c>
      <c r="O203" s="21">
        <f>IF(ISNUMBER('dont exp vers PT'!O203),'dont exp vers PT'!O203-'dont imp en provenance PT'!O203,0)</f>
        <v>82.181612000000001</v>
      </c>
      <c r="P203" s="72">
        <f>IF(ISNUMBER('dont exp vers PT'!P203),'dont exp vers PT'!P203-'dont imp en provenance PT'!P203,0)</f>
        <v>80.256202999999999</v>
      </c>
      <c r="Q203" s="22">
        <f>SUM(E203:P203)</f>
        <v>970.55354900000009</v>
      </c>
    </row>
    <row r="204" spans="1:17" x14ac:dyDescent="0.2">
      <c r="A204" s="23"/>
      <c r="B204" s="18">
        <v>15</v>
      </c>
      <c r="C204" s="27"/>
      <c r="D204" s="20">
        <v>2008</v>
      </c>
      <c r="E204" s="21">
        <f>IF(ISNUMBER('dont exp vers PT'!E204),'dont exp vers PT'!E204-'dont imp en provenance PT'!E204,0)</f>
        <v>82.189173999999952</v>
      </c>
      <c r="F204" s="21">
        <f>IF(ISNUMBER('dont exp vers PT'!F204),'dont exp vers PT'!F204-'dont imp en provenance PT'!F204,0)</f>
        <v>90.38968200000005</v>
      </c>
      <c r="G204" s="21">
        <f>IF(ISNUMBER('dont exp vers PT'!G204),'dont exp vers PT'!G204-'dont imp en provenance PT'!G204,0)</f>
        <v>87.771850999999998</v>
      </c>
      <c r="H204" s="21">
        <f>IF(ISNUMBER('dont exp vers PT'!H204),'dont exp vers PT'!H204-'dont imp en provenance PT'!H204,0)</f>
        <v>91.567931000000016</v>
      </c>
      <c r="I204" s="21">
        <f>IF(ISNUMBER('dont exp vers PT'!I204),'dont exp vers PT'!I204-'dont imp en provenance PT'!I204,0)</f>
        <v>82.156006999999988</v>
      </c>
      <c r="J204" s="21">
        <f>IF(ISNUMBER('dont exp vers PT'!J204),'dont exp vers PT'!J204-'dont imp en provenance PT'!J204,0)</f>
        <v>93.49122799999995</v>
      </c>
      <c r="K204" s="21">
        <f>IF(ISNUMBER('dont exp vers PT'!K204),'dont exp vers PT'!K204-'dont imp en provenance PT'!K204,0)</f>
        <v>98.277722000000068</v>
      </c>
      <c r="L204" s="21">
        <f>IF(ISNUMBER('dont exp vers PT'!L204),'dont exp vers PT'!L204-'dont imp en provenance PT'!L204,0)</f>
        <v>84.076123999999993</v>
      </c>
      <c r="M204" s="21">
        <f>IF(ISNUMBER('dont exp vers PT'!M204),'dont exp vers PT'!M204-'dont imp en provenance PT'!M204,0)</f>
        <v>83.92500800000002</v>
      </c>
      <c r="N204" s="21">
        <f>IF(ISNUMBER('dont exp vers PT'!N204),'dont exp vers PT'!N204-'dont imp en provenance PT'!N204,0)</f>
        <v>90.534462000000019</v>
      </c>
      <c r="O204" s="21">
        <f>IF(ISNUMBER('dont exp vers PT'!O204),'dont exp vers PT'!O204-'dont imp en provenance PT'!O204,0)</f>
        <v>81.473037000000033</v>
      </c>
      <c r="P204" s="72">
        <f>IF(ISNUMBER('dont exp vers PT'!P204),'dont exp vers PT'!P204-'dont imp en provenance PT'!P204,0)</f>
        <v>86.535734000000019</v>
      </c>
      <c r="Q204" s="22">
        <f t="shared" ref="Q204:Q214" si="14">SUM(E204:P204)</f>
        <v>1052.38796</v>
      </c>
    </row>
    <row r="205" spans="1:17" x14ac:dyDescent="0.2">
      <c r="A205" s="23"/>
      <c r="B205" s="18">
        <v>15</v>
      </c>
      <c r="C205" s="27"/>
      <c r="D205" s="20">
        <v>2009</v>
      </c>
      <c r="E205" s="21">
        <f>IF(ISNUMBER('dont exp vers PT'!E205),'dont exp vers PT'!E205-'dont imp en provenance PT'!E205,0)</f>
        <v>65.410692000000012</v>
      </c>
      <c r="F205" s="21">
        <f>IF(ISNUMBER('dont exp vers PT'!F205),'dont exp vers PT'!F205-'dont imp en provenance PT'!F205,0)</f>
        <v>72.648244999999974</v>
      </c>
      <c r="G205" s="21">
        <f>IF(ISNUMBER('dont exp vers PT'!G205),'dont exp vers PT'!G205-'dont imp en provenance PT'!G205,0)</f>
        <v>68.765201999999988</v>
      </c>
      <c r="H205" s="21">
        <f>IF(ISNUMBER('dont exp vers PT'!H205),'dont exp vers PT'!H205-'dont imp en provenance PT'!H205,0)</f>
        <v>74.100794000000036</v>
      </c>
      <c r="I205" s="21">
        <f>IF(ISNUMBER('dont exp vers PT'!I205),'dont exp vers PT'!I205-'dont imp en provenance PT'!I205,0)</f>
        <v>70.160027999999983</v>
      </c>
      <c r="J205" s="21">
        <f>IF(ISNUMBER('dont exp vers PT'!J205),'dont exp vers PT'!J205-'dont imp en provenance PT'!J205,0)</f>
        <v>83.270070999999973</v>
      </c>
      <c r="K205" s="21">
        <f>IF(ISNUMBER('dont exp vers PT'!K205),'dont exp vers PT'!K205-'dont imp en provenance PT'!K205,0)</f>
        <v>77.218885999999969</v>
      </c>
      <c r="L205" s="21">
        <f>IF(ISNUMBER('dont exp vers PT'!L205),'dont exp vers PT'!L205-'dont imp en provenance PT'!L205,0)</f>
        <v>61.976729000000063</v>
      </c>
      <c r="M205" s="21">
        <f>IF(ISNUMBER('dont exp vers PT'!M205),'dont exp vers PT'!M205-'dont imp en provenance PT'!M205,0)</f>
        <v>76.589176000000066</v>
      </c>
      <c r="N205" s="21">
        <f>IF(ISNUMBER('dont exp vers PT'!N205),'dont exp vers PT'!N205-'dont imp en provenance PT'!N205,0)</f>
        <v>78.949390999999963</v>
      </c>
      <c r="O205" s="21">
        <f>IF(ISNUMBER('dont exp vers PT'!O205),'dont exp vers PT'!O205-'dont imp en provenance PT'!O205,0)</f>
        <v>76.387902999999909</v>
      </c>
      <c r="P205" s="72">
        <f>IF(ISNUMBER('dont exp vers PT'!P205),'dont exp vers PT'!P205-'dont imp en provenance PT'!P205,0)</f>
        <v>80.100146999999964</v>
      </c>
      <c r="Q205" s="22">
        <f t="shared" si="14"/>
        <v>885.57726400000001</v>
      </c>
    </row>
    <row r="206" spans="1:17" x14ac:dyDescent="0.2">
      <c r="A206" s="23"/>
      <c r="B206" s="18">
        <v>15</v>
      </c>
      <c r="C206" s="27"/>
      <c r="D206" s="20">
        <v>2010</v>
      </c>
      <c r="E206" s="21">
        <f>IF(ISNUMBER('dont exp vers PT'!E206),'dont exp vers PT'!E206-'dont imp en provenance PT'!E206,0)</f>
        <v>75.826212999999939</v>
      </c>
      <c r="F206" s="21">
        <f>IF(ISNUMBER('dont exp vers PT'!F206),'dont exp vers PT'!F206-'dont imp en provenance PT'!F206,0)</f>
        <v>80.933903000000043</v>
      </c>
      <c r="G206" s="21">
        <f>IF(ISNUMBER('dont exp vers PT'!G206),'dont exp vers PT'!G206-'dont imp en provenance PT'!G206,0)</f>
        <v>96.734658000000024</v>
      </c>
      <c r="H206" s="21">
        <f>IF(ISNUMBER('dont exp vers PT'!H206),'dont exp vers PT'!H206-'dont imp en provenance PT'!H206,0)</f>
        <v>96.480086999999941</v>
      </c>
      <c r="I206" s="21">
        <f>IF(ISNUMBER('dont exp vers PT'!I206),'dont exp vers PT'!I206-'dont imp en provenance PT'!I206,0)</f>
        <v>83.559443999999957</v>
      </c>
      <c r="J206" s="21">
        <f>IF(ISNUMBER('dont exp vers PT'!J206),'dont exp vers PT'!J206-'dont imp en provenance PT'!J206,0)</f>
        <v>114.31744099999997</v>
      </c>
      <c r="K206" s="21">
        <f>IF(ISNUMBER('dont exp vers PT'!K206),'dont exp vers PT'!K206-'dont imp en provenance PT'!K206,0)</f>
        <v>98.595994000000019</v>
      </c>
      <c r="L206" s="21">
        <f>IF(ISNUMBER('dont exp vers PT'!L206),'dont exp vers PT'!L206-'dont imp en provenance PT'!L206,0)</f>
        <v>96.82699199999999</v>
      </c>
      <c r="M206" s="21">
        <f>IF(ISNUMBER('dont exp vers PT'!M206),'dont exp vers PT'!M206-'dont imp en provenance PT'!M206,0)</f>
        <v>95.338256000000001</v>
      </c>
      <c r="N206" s="21">
        <f>IF(ISNUMBER('dont exp vers PT'!N206),'dont exp vers PT'!N206-'dont imp en provenance PT'!N206,0)</f>
        <v>106.55399800000004</v>
      </c>
      <c r="O206" s="21">
        <f>IF(ISNUMBER('dont exp vers PT'!O206),'dont exp vers PT'!O206-'dont imp en provenance PT'!O206,0)</f>
        <v>105.73429000000004</v>
      </c>
      <c r="P206" s="72">
        <f>IF(ISNUMBER('dont exp vers PT'!P206),'dont exp vers PT'!P206-'dont imp en provenance PT'!P206,0)</f>
        <v>115.93362599999998</v>
      </c>
      <c r="Q206" s="22">
        <f t="shared" si="14"/>
        <v>1166.8349020000001</v>
      </c>
    </row>
    <row r="207" spans="1:17" x14ac:dyDescent="0.2">
      <c r="A207" s="23"/>
      <c r="B207" s="18">
        <v>15</v>
      </c>
      <c r="C207" s="27"/>
      <c r="D207" s="54" t="s">
        <v>23</v>
      </c>
      <c r="E207" s="21">
        <f>IF(ISNUMBER('dont exp vers PT'!E207),'dont exp vers PT'!E207-'dont imp en provenance PT'!E207,0)</f>
        <v>101.737427</v>
      </c>
      <c r="F207" s="21">
        <f>IF(ISNUMBER('dont exp vers PT'!F207),'dont exp vers PT'!F207-'dont imp en provenance PT'!F207,0)</f>
        <v>104.10432399999996</v>
      </c>
      <c r="G207" s="21">
        <f>IF(ISNUMBER('dont exp vers PT'!G207),'dont exp vers PT'!G207-'dont imp en provenance PT'!G207,0)</f>
        <v>126.48440799999997</v>
      </c>
      <c r="H207" s="21">
        <f>IF(ISNUMBER('dont exp vers PT'!H207),'dont exp vers PT'!H207-'dont imp en provenance PT'!H207,0)</f>
        <v>109.85280400000005</v>
      </c>
      <c r="I207" s="21">
        <f>IF(ISNUMBER('dont exp vers PT'!I207),'dont exp vers PT'!I207-'dont imp en provenance PT'!I207,0)</f>
        <v>117.79587300000003</v>
      </c>
      <c r="J207" s="21">
        <f>IF(ISNUMBER('dont exp vers PT'!J207),'dont exp vers PT'!J207-'dont imp en provenance PT'!J207,0)</f>
        <v>115.07204200000001</v>
      </c>
      <c r="K207" s="21">
        <f>IF(ISNUMBER('dont exp vers PT'!K207),'dont exp vers PT'!K207-'dont imp en provenance PT'!K207,0)</f>
        <v>101.73416900000001</v>
      </c>
      <c r="L207" s="21">
        <f>IF(ISNUMBER('dont exp vers PT'!L207),'dont exp vers PT'!L207-'dont imp en provenance PT'!L207,0)</f>
        <v>115.87427899999994</v>
      </c>
      <c r="M207" s="21">
        <f>IF(ISNUMBER('dont exp vers PT'!M207),'dont exp vers PT'!M207-'dont imp en provenance PT'!M207,0)</f>
        <v>114.24564999999998</v>
      </c>
      <c r="N207" s="21">
        <f>IF(ISNUMBER('dont exp vers PT'!N207),'dont exp vers PT'!N207-'dont imp en provenance PT'!N207,0)</f>
        <v>126.88257399999989</v>
      </c>
      <c r="O207" s="21">
        <f>IF(ISNUMBER('dont exp vers PT'!O207),'dont exp vers PT'!O207-'dont imp en provenance PT'!O207,0)</f>
        <v>137.34425400000001</v>
      </c>
      <c r="P207" s="72">
        <f>IF(ISNUMBER('dont exp vers PT'!P207),'dont exp vers PT'!P207-'dont imp en provenance PT'!P207,0)</f>
        <v>132.08289999999991</v>
      </c>
      <c r="Q207" s="22">
        <f t="shared" si="14"/>
        <v>1403.2107039999999</v>
      </c>
    </row>
    <row r="208" spans="1:17" x14ac:dyDescent="0.2">
      <c r="A208" s="23"/>
      <c r="B208" s="18">
        <v>15</v>
      </c>
      <c r="C208" s="27"/>
      <c r="D208" s="20">
        <v>2012</v>
      </c>
      <c r="E208" s="21">
        <f>IF(ISNUMBER('dont exp vers PT'!E208),'dont exp vers PT'!E208-'dont imp en provenance PT'!E208,0)</f>
        <v>121.30481000000003</v>
      </c>
      <c r="F208" s="21">
        <f>IF(ISNUMBER('dont exp vers PT'!F208),'dont exp vers PT'!F208-'dont imp en provenance PT'!F208,0)</f>
        <v>115.54195799999999</v>
      </c>
      <c r="G208" s="21">
        <f>IF(ISNUMBER('dont exp vers PT'!G208),'dont exp vers PT'!G208-'dont imp en provenance PT'!G208,0)</f>
        <v>138.04829600000014</v>
      </c>
      <c r="H208" s="21">
        <f>IF(ISNUMBER('dont exp vers PT'!H208),'dont exp vers PT'!H208-'dont imp en provenance PT'!H208,0)</f>
        <v>138.33121</v>
      </c>
      <c r="I208" s="21">
        <f>IF(ISNUMBER('dont exp vers PT'!I208),'dont exp vers PT'!I208-'dont imp en provenance PT'!I208,0)</f>
        <v>140.69875299999987</v>
      </c>
      <c r="J208" s="21">
        <f>IF(ISNUMBER('dont exp vers PT'!J208),'dont exp vers PT'!J208-'dont imp en provenance PT'!J208,0)</f>
        <v>131.28025399999996</v>
      </c>
      <c r="K208" s="21">
        <f>IF(ISNUMBER('dont exp vers PT'!K208),'dont exp vers PT'!K208-'dont imp en provenance PT'!K208,0)</f>
        <v>120.95800000000006</v>
      </c>
      <c r="L208" s="21">
        <f>IF(ISNUMBER('dont exp vers PT'!L208),'dont exp vers PT'!L208-'dont imp en provenance PT'!L208,0)</f>
        <v>133.811117</v>
      </c>
      <c r="M208" s="21">
        <f>IF(ISNUMBER('dont exp vers PT'!M208),'dont exp vers PT'!M208-'dont imp en provenance PT'!M208,0)</f>
        <v>123.833733</v>
      </c>
      <c r="N208" s="21">
        <f>IF(ISNUMBER('dont exp vers PT'!N208),'dont exp vers PT'!N208-'dont imp en provenance PT'!N208,0)</f>
        <v>144.01306199999991</v>
      </c>
      <c r="O208" s="21">
        <f>IF(ISNUMBER('dont exp vers PT'!O208),'dont exp vers PT'!O208-'dont imp en provenance PT'!O208,0)</f>
        <v>131.98165200000005</v>
      </c>
      <c r="P208" s="72">
        <f>IF(ISNUMBER('dont exp vers PT'!P208),'dont exp vers PT'!P208-'dont imp en provenance PT'!P208,0)</f>
        <v>108.47219099999998</v>
      </c>
      <c r="Q208" s="22">
        <f t="shared" si="14"/>
        <v>1548.2750360000002</v>
      </c>
    </row>
    <row r="209" spans="1:17" x14ac:dyDescent="0.2">
      <c r="A209" s="23"/>
      <c r="B209" s="18">
        <v>15</v>
      </c>
      <c r="C209" s="27"/>
      <c r="D209" s="20">
        <v>2013</v>
      </c>
      <c r="E209" s="21">
        <f>IF(ISNUMBER('dont exp vers PT'!E209),'dont exp vers PT'!E209-'dont imp en provenance PT'!E209,0)</f>
        <v>125.96766900000006</v>
      </c>
      <c r="F209" s="21">
        <f>IF(ISNUMBER('dont exp vers PT'!F209),'dont exp vers PT'!F209-'dont imp en provenance PT'!F209,0)</f>
        <v>124.16735799999998</v>
      </c>
      <c r="G209" s="21">
        <f>IF(ISNUMBER('dont exp vers PT'!G209),'dont exp vers PT'!G209-'dont imp en provenance PT'!G209,0)</f>
        <v>129.13990899999999</v>
      </c>
      <c r="H209" s="21">
        <f>IF(ISNUMBER('dont exp vers PT'!H209),'dont exp vers PT'!H209-'dont imp en provenance PT'!H209,0)</f>
        <v>158.9383380000001</v>
      </c>
      <c r="I209" s="21">
        <f>IF(ISNUMBER('dont exp vers PT'!I209),'dont exp vers PT'!I209-'dont imp en provenance PT'!I209,0)</f>
        <v>154.92261800000006</v>
      </c>
      <c r="J209" s="21">
        <f>IF(ISNUMBER('dont exp vers PT'!J209),'dont exp vers PT'!J209-'dont imp en provenance PT'!J209,0)</f>
        <v>137.38974899999999</v>
      </c>
      <c r="K209" s="21">
        <f>IF(ISNUMBER('dont exp vers PT'!K209),'dont exp vers PT'!K209-'dont imp en provenance PT'!K209,0)</f>
        <v>145.94011099999994</v>
      </c>
      <c r="L209" s="21">
        <f>IF(ISNUMBER('dont exp vers PT'!L209),'dont exp vers PT'!L209-'dont imp en provenance PT'!L209,0)</f>
        <v>124.65592699999996</v>
      </c>
      <c r="M209" s="21">
        <f>IF(ISNUMBER('dont exp vers PT'!M209),'dont exp vers PT'!M209-'dont imp en provenance PT'!M209,0)</f>
        <v>125.40455099999991</v>
      </c>
      <c r="N209" s="21">
        <f>IF(ISNUMBER('dont exp vers PT'!N209),'dont exp vers PT'!N209-'dont imp en provenance PT'!N209,0)</f>
        <v>153.12463199999991</v>
      </c>
      <c r="O209" s="21">
        <f>IF(ISNUMBER('dont exp vers PT'!O209),'dont exp vers PT'!O209-'dont imp en provenance PT'!O209,0)</f>
        <v>147.70917399999999</v>
      </c>
      <c r="P209" s="72">
        <f>IF(ISNUMBER('dont exp vers PT'!P209),'dont exp vers PT'!P209-'dont imp en provenance PT'!P209,0)</f>
        <v>158.16482199999993</v>
      </c>
      <c r="Q209" s="22">
        <f t="shared" si="14"/>
        <v>1685.524858</v>
      </c>
    </row>
    <row r="210" spans="1:17" x14ac:dyDescent="0.2">
      <c r="A210" s="23"/>
      <c r="B210" s="18">
        <v>15</v>
      </c>
      <c r="C210" s="27"/>
      <c r="D210" s="20">
        <v>2014</v>
      </c>
      <c r="E210" s="21">
        <f>IF(ISNUMBER('dont exp vers PT'!E210),'dont exp vers PT'!E210-'dont imp en provenance PT'!E210,0)</f>
        <v>167.65470400000004</v>
      </c>
      <c r="F210" s="21">
        <f>IF(ISNUMBER('dont exp vers PT'!F210),'dont exp vers PT'!F210-'dont imp en provenance PT'!F210,0)</f>
        <v>155.30683600000003</v>
      </c>
      <c r="G210" s="21">
        <f>IF(ISNUMBER('dont exp vers PT'!G210),'dont exp vers PT'!G210-'dont imp en provenance PT'!G210,0)</f>
        <v>171.74446400000005</v>
      </c>
      <c r="H210" s="21">
        <f>IF(ISNUMBER('dont exp vers PT'!H210),'dont exp vers PT'!H210-'dont imp en provenance PT'!H210,0)</f>
        <v>185.51140299999992</v>
      </c>
      <c r="I210" s="21">
        <f>IF(ISNUMBER('dont exp vers PT'!I210),'dont exp vers PT'!I210-'dont imp en provenance PT'!I210,0)</f>
        <v>167.04203999999993</v>
      </c>
      <c r="J210" s="21">
        <f>IF(ISNUMBER('dont exp vers PT'!J210),'dont exp vers PT'!J210-'dont imp en provenance PT'!J210,0)</f>
        <v>166.08528000000001</v>
      </c>
      <c r="K210" s="21">
        <f>IF(ISNUMBER('dont exp vers PT'!K210),'dont exp vers PT'!K210-'dont imp en provenance PT'!K210,0)</f>
        <v>157.98962499999993</v>
      </c>
      <c r="L210" s="21">
        <f>IF(ISNUMBER('dont exp vers PT'!L210),'dont exp vers PT'!L210-'dont imp en provenance PT'!L210,0)</f>
        <v>134.52327899999995</v>
      </c>
      <c r="M210" s="21">
        <f>IF(ISNUMBER('dont exp vers PT'!M210),'dont exp vers PT'!M210-'dont imp en provenance PT'!M210,0)</f>
        <v>134.79067000000003</v>
      </c>
      <c r="N210" s="21">
        <f>IF(ISNUMBER('dont exp vers PT'!N210),'dont exp vers PT'!N210-'dont imp en provenance PT'!N210,0)</f>
        <v>155.25914199999994</v>
      </c>
      <c r="O210" s="21">
        <f>IF(ISNUMBER('dont exp vers PT'!O210),'dont exp vers PT'!O210-'dont imp en provenance PT'!O210,0)</f>
        <v>152.46231900000004</v>
      </c>
      <c r="P210" s="72">
        <f>IF(ISNUMBER('dont exp vers PT'!P210),'dont exp vers PT'!P210-'dont imp en provenance PT'!P210,0)</f>
        <v>153.78313700000001</v>
      </c>
      <c r="Q210" s="22">
        <f t="shared" si="14"/>
        <v>1902.1528989999997</v>
      </c>
    </row>
    <row r="211" spans="1:17" x14ac:dyDescent="0.2">
      <c r="A211" s="23"/>
      <c r="B211" s="18">
        <v>15</v>
      </c>
      <c r="C211" s="27"/>
      <c r="D211" s="20">
        <v>2015</v>
      </c>
      <c r="E211" s="21">
        <f>IF(ISNUMBER('dont exp vers PT'!E211),'dont exp vers PT'!E211-'dont imp en provenance PT'!E211,0)</f>
        <v>138.92886499999997</v>
      </c>
      <c r="F211" s="21">
        <f>IF(ISNUMBER('dont exp vers PT'!F211),'dont exp vers PT'!F211-'dont imp en provenance PT'!F211,0)</f>
        <v>155.00964100000004</v>
      </c>
      <c r="G211" s="21">
        <f>IF(ISNUMBER('dont exp vers PT'!G211),'dont exp vers PT'!G211-'dont imp en provenance PT'!G211,0)</f>
        <v>173.11406600000009</v>
      </c>
      <c r="H211" s="21">
        <f>IF(ISNUMBER('dont exp vers PT'!H211),'dont exp vers PT'!H211-'dont imp en provenance PT'!H211,0)</f>
        <v>177.95459099999988</v>
      </c>
      <c r="I211" s="21">
        <f>IF(ISNUMBER('dont exp vers PT'!I211),'dont exp vers PT'!I211-'dont imp en provenance PT'!I211,0)</f>
        <v>149.93473399999999</v>
      </c>
      <c r="J211" s="21">
        <f>IF(ISNUMBER('dont exp vers PT'!J211),'dont exp vers PT'!J211-'dont imp en provenance PT'!J211,0)</f>
        <v>160.86728499999992</v>
      </c>
      <c r="K211" s="21">
        <f>IF(ISNUMBER('dont exp vers PT'!K211),'dont exp vers PT'!K211-'dont imp en provenance PT'!K211,0)</f>
        <v>145.63549499999999</v>
      </c>
      <c r="L211" s="21">
        <f>IF(ISNUMBER('dont exp vers PT'!L211),'dont exp vers PT'!L211-'dont imp en provenance PT'!L211,0)</f>
        <v>134.47742000000005</v>
      </c>
      <c r="M211" s="21">
        <f>IF(ISNUMBER('dont exp vers PT'!M211),'dont exp vers PT'!M211-'dont imp en provenance PT'!M211,0)</f>
        <v>139.75151599999998</v>
      </c>
      <c r="N211" s="21">
        <f>IF(ISNUMBER('dont exp vers PT'!N211),'dont exp vers PT'!N211-'dont imp en provenance PT'!N211,0)</f>
        <v>147.47590100000005</v>
      </c>
      <c r="O211" s="21">
        <f>IF(ISNUMBER('dont exp vers PT'!O211),'dont exp vers PT'!O211-'dont imp en provenance PT'!O211,0)</f>
        <v>145.25184600000006</v>
      </c>
      <c r="P211" s="72">
        <f>IF(ISNUMBER('dont exp vers PT'!P211),'dont exp vers PT'!P211-'dont imp en provenance PT'!P211,0)</f>
        <v>151.6484190000001</v>
      </c>
      <c r="Q211" s="22">
        <f t="shared" si="14"/>
        <v>1820.0497790000004</v>
      </c>
    </row>
    <row r="212" spans="1:17" x14ac:dyDescent="0.2">
      <c r="A212" s="23"/>
      <c r="B212" s="18">
        <v>15</v>
      </c>
      <c r="C212" s="27"/>
      <c r="D212" s="20">
        <v>2016</v>
      </c>
      <c r="E212" s="21">
        <f>IF(ISNUMBER('dont exp vers PT'!E212),'dont exp vers PT'!E212-'dont imp en provenance PT'!E212,0)</f>
        <v>151.44655100000003</v>
      </c>
      <c r="F212" s="21">
        <f>IF(ISNUMBER('dont exp vers PT'!F212),'dont exp vers PT'!F212-'dont imp en provenance PT'!F212,0)</f>
        <v>161.78903300000007</v>
      </c>
      <c r="G212" s="21">
        <f>IF(ISNUMBER('dont exp vers PT'!G212),'dont exp vers PT'!G212-'dont imp en provenance PT'!G212,0)</f>
        <v>163.67099199999996</v>
      </c>
      <c r="H212" s="21">
        <f>IF(ISNUMBER('dont exp vers PT'!H212),'dont exp vers PT'!H212-'dont imp en provenance PT'!H212,0)</f>
        <v>162.32175000000001</v>
      </c>
      <c r="I212" s="21">
        <f>IF(ISNUMBER('dont exp vers PT'!I212),'dont exp vers PT'!I212-'dont imp en provenance PT'!I212,0)</f>
        <v>146.54494600000004</v>
      </c>
      <c r="J212" s="21">
        <f>IF(ISNUMBER('dont exp vers PT'!J212),'dont exp vers PT'!J212-'dont imp en provenance PT'!J212,0)</f>
        <v>153.40563599999996</v>
      </c>
      <c r="K212" s="21">
        <f>IF(ISNUMBER('dont exp vers PT'!K212),'dont exp vers PT'!K212-'dont imp en provenance PT'!K212,0)</f>
        <v>142.47567399999997</v>
      </c>
      <c r="L212" s="21">
        <f>IF(ISNUMBER('dont exp vers PT'!L212),'dont exp vers PT'!L212-'dont imp en provenance PT'!L212,0)</f>
        <v>136.61191199999996</v>
      </c>
      <c r="M212" s="21">
        <f>IF(ISNUMBER('dont exp vers PT'!M212),'dont exp vers PT'!M212-'dont imp en provenance PT'!M212,0)</f>
        <v>144.56681400000002</v>
      </c>
      <c r="N212" s="21">
        <f>IF(ISNUMBER('dont exp vers PT'!N212),'dont exp vers PT'!N212-'dont imp en provenance PT'!N212,0)</f>
        <v>159.75643599999995</v>
      </c>
      <c r="O212" s="21">
        <f>IF(ISNUMBER('dont exp vers PT'!O212),'dont exp vers PT'!O212-'dont imp en provenance PT'!O212,0)</f>
        <v>155.253534</v>
      </c>
      <c r="P212" s="72">
        <f>IF(ISNUMBER('dont exp vers PT'!P212),'dont exp vers PT'!P212-'dont imp en provenance PT'!P212,0)</f>
        <v>146.89077799999995</v>
      </c>
      <c r="Q212" s="22">
        <f t="shared" si="14"/>
        <v>1824.7340559999998</v>
      </c>
    </row>
    <row r="213" spans="1:17" x14ac:dyDescent="0.2">
      <c r="A213" s="23"/>
      <c r="B213" s="18">
        <v>15</v>
      </c>
      <c r="C213" s="27"/>
      <c r="D213" s="20">
        <v>2017</v>
      </c>
      <c r="E213" s="21">
        <f>IF(ISNUMBER('dont exp vers PT'!E213),'dont exp vers PT'!E213-'dont imp en provenance PT'!E213,0)</f>
        <v>160.48491499999994</v>
      </c>
      <c r="F213" s="21">
        <f>IF(ISNUMBER('dont exp vers PT'!F213),'dont exp vers PT'!F213-'dont imp en provenance PT'!F213,0)</f>
        <v>157.81938599999995</v>
      </c>
      <c r="G213" s="21">
        <f>IF(ISNUMBER('dont exp vers PT'!G213),'dont exp vers PT'!G213-'dont imp en provenance PT'!G213,0)</f>
        <v>197.74124999999998</v>
      </c>
      <c r="H213" s="21">
        <f>IF(ISNUMBER('dont exp vers PT'!H213),'dont exp vers PT'!H213-'dont imp en provenance PT'!H213,0)</f>
        <v>177.15968399999997</v>
      </c>
      <c r="I213" s="21">
        <f>IF(ISNUMBER('dont exp vers PT'!I213),'dont exp vers PT'!I213-'dont imp en provenance PT'!I213,0)</f>
        <v>189.11314800000008</v>
      </c>
      <c r="J213" s="21">
        <f>IF(ISNUMBER('dont exp vers PT'!J213),'dont exp vers PT'!J213-'dont imp en provenance PT'!J213,0)</f>
        <v>181.07275699999991</v>
      </c>
      <c r="K213" s="21">
        <f>IF(ISNUMBER('dont exp vers PT'!K213),'dont exp vers PT'!K213-'dont imp en provenance PT'!K213,0)</f>
        <v>164.44436399999989</v>
      </c>
      <c r="L213" s="21">
        <f>IF(ISNUMBER('dont exp vers PT'!L213),'dont exp vers PT'!L213-'dont imp en provenance PT'!L213,0)</f>
        <v>172.36184099999997</v>
      </c>
      <c r="M213" s="21">
        <f>IF(ISNUMBER('dont exp vers PT'!M213),'dont exp vers PT'!M213-'dont imp en provenance PT'!M213,0)</f>
        <v>153.22888</v>
      </c>
      <c r="N213" s="21">
        <f>IF(ISNUMBER('dont exp vers PT'!N213),'dont exp vers PT'!N213-'dont imp en provenance PT'!N213,0)</f>
        <v>166.84351900000001</v>
      </c>
      <c r="O213" s="65">
        <f>IF(ISNUMBER('dont exp vers PT'!O213),'dont exp vers PT'!O213-'dont imp en provenance PT'!O213,0)</f>
        <v>171.08042999999986</v>
      </c>
      <c r="P213" s="73">
        <f>IF(ISNUMBER('dont exp vers PT'!P213),'dont exp vers PT'!P213-'dont imp en provenance PT'!P213,0)</f>
        <v>156.01801899999992</v>
      </c>
      <c r="Q213" s="22">
        <f t="shared" si="14"/>
        <v>2047.3681929999996</v>
      </c>
    </row>
    <row r="214" spans="1:17" x14ac:dyDescent="0.2">
      <c r="A214" s="23"/>
      <c r="B214" s="18">
        <v>15</v>
      </c>
      <c r="C214" s="27"/>
      <c r="D214" s="20">
        <v>2018</v>
      </c>
      <c r="E214" s="21">
        <f>IF(ISNUMBER('dont exp vers PT'!E214),'dont exp vers PT'!E214-'dont imp en provenance PT'!E214,0)</f>
        <v>149.83169399999997</v>
      </c>
      <c r="F214" s="21">
        <f>IF(ISNUMBER('dont exp vers PT'!F214),'dont exp vers PT'!F214-'dont imp en provenance PT'!F214,0)</f>
        <v>151.88856799999991</v>
      </c>
      <c r="G214" s="21">
        <f>IF(ISNUMBER('dont exp vers PT'!G214),'dont exp vers PT'!G214-'dont imp en provenance PT'!G214,0)</f>
        <v>188.57495199999994</v>
      </c>
      <c r="H214" s="21">
        <f>IF(ISNUMBER('dont exp vers PT'!H214),'dont exp vers PT'!H214-'dont imp en provenance PT'!H214,0)</f>
        <v>173.724087</v>
      </c>
      <c r="I214" s="21">
        <f>IF(ISNUMBER('dont exp vers PT'!I214),'dont exp vers PT'!I214-'dont imp en provenance PT'!I214,0)</f>
        <v>171.2879779999999</v>
      </c>
      <c r="J214" s="21">
        <f>IF(ISNUMBER('dont exp vers PT'!J214),'dont exp vers PT'!J214-'dont imp en provenance PT'!J214,0)</f>
        <v>157.41430499999996</v>
      </c>
      <c r="K214" s="21">
        <f>IF(ISNUMBER('dont exp vers PT'!K214),'dont exp vers PT'!K214-'dont imp en provenance PT'!K214,0)</f>
        <v>158.20177399999989</v>
      </c>
      <c r="L214" s="21">
        <f>IF(ISNUMBER('dont exp vers PT'!L214),'dont exp vers PT'!L214-'dont imp en provenance PT'!L214,0)</f>
        <v>0</v>
      </c>
      <c r="M214" s="21">
        <f>IF(ISNUMBER('dont exp vers PT'!M214),'dont exp vers PT'!M214-'dont imp en provenance PT'!M214,0)</f>
        <v>0</v>
      </c>
      <c r="N214" s="21">
        <f>IF(ISNUMBER('dont exp vers PT'!N214),'dont exp vers PT'!N214-'dont imp en provenance PT'!N214,0)</f>
        <v>0</v>
      </c>
      <c r="O214" s="65">
        <f>IF(ISNUMBER('dont exp vers PT'!O214),'dont exp vers PT'!O214-'dont imp en provenance PT'!O214,0)</f>
        <v>0</v>
      </c>
      <c r="P214" s="73">
        <f>IF(ISNUMBER('dont exp vers PT'!P214),'dont exp vers PT'!P214-'dont imp en provenance PT'!P214,0)</f>
        <v>0</v>
      </c>
      <c r="Q214" s="22">
        <f t="shared" si="14"/>
        <v>1150.9233579999996</v>
      </c>
    </row>
    <row r="215" spans="1:17" x14ac:dyDescent="0.2">
      <c r="A215" s="23"/>
      <c r="B215" s="18"/>
      <c r="C215" s="27"/>
      <c r="D215" s="20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77"/>
      <c r="Q215" s="50"/>
    </row>
    <row r="216" spans="1:17" x14ac:dyDescent="0.2">
      <c r="A216" s="23"/>
      <c r="B216" s="18"/>
      <c r="C216" s="27"/>
      <c r="D216" s="24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74"/>
      <c r="Q216" s="26"/>
    </row>
    <row r="217" spans="1:17" x14ac:dyDescent="0.2">
      <c r="A217" s="51" t="s">
        <v>38</v>
      </c>
      <c r="B217" s="18">
        <v>16</v>
      </c>
      <c r="C217" s="27"/>
      <c r="D217" s="20">
        <v>2007</v>
      </c>
      <c r="E217" s="21">
        <f>IF(ISNUMBER('dont exp vers PT'!E217),'dont exp vers PT'!E217-'dont imp en provenance PT'!E217,0)</f>
        <v>12.695704000000021</v>
      </c>
      <c r="F217" s="21">
        <f>IF(ISNUMBER('dont exp vers PT'!F217),'dont exp vers PT'!F217-'dont imp en provenance PT'!F217,0)</f>
        <v>10.31970400000003</v>
      </c>
      <c r="G217" s="21">
        <f>IF(ISNUMBER('dont exp vers PT'!G217),'dont exp vers PT'!G217-'dont imp en provenance PT'!G217,0)</f>
        <v>12.245568000000034</v>
      </c>
      <c r="H217" s="21">
        <f>IF(ISNUMBER('dont exp vers PT'!H217),'dont exp vers PT'!H217-'dont imp en provenance PT'!H217,0)</f>
        <v>14.51022900000001</v>
      </c>
      <c r="I217" s="21">
        <f>IF(ISNUMBER('dont exp vers PT'!I217),'dont exp vers PT'!I217-'dont imp en provenance PT'!I217,0)</f>
        <v>15.949321999999995</v>
      </c>
      <c r="J217" s="21">
        <f>IF(ISNUMBER('dont exp vers PT'!J217),'dont exp vers PT'!J217-'dont imp en provenance PT'!J217,0)</f>
        <v>19.961115000000035</v>
      </c>
      <c r="K217" s="21">
        <f>IF(ISNUMBER('dont exp vers PT'!K217),'dont exp vers PT'!K217-'dont imp en provenance PT'!K217,0)</f>
        <v>19.869979000000001</v>
      </c>
      <c r="L217" s="21">
        <f>IF(ISNUMBER('dont exp vers PT'!L217),'dont exp vers PT'!L217-'dont imp en provenance PT'!L217,0)</f>
        <v>23.569091000000029</v>
      </c>
      <c r="M217" s="21">
        <f>IF(ISNUMBER('dont exp vers PT'!M217),'dont exp vers PT'!M217-'dont imp en provenance PT'!M217,0)</f>
        <v>17.579711000000032</v>
      </c>
      <c r="N217" s="21">
        <f>IF(ISNUMBER('dont exp vers PT'!N217),'dont exp vers PT'!N217-'dont imp en provenance PT'!N217,0)</f>
        <v>17.666315000000012</v>
      </c>
      <c r="O217" s="21">
        <f>IF(ISNUMBER('dont exp vers PT'!O217),'dont exp vers PT'!O217-'dont imp en provenance PT'!O217,0)</f>
        <v>21.685715999999971</v>
      </c>
      <c r="P217" s="72">
        <f>IF(ISNUMBER('dont exp vers PT'!P217),'dont exp vers PT'!P217-'dont imp en provenance PT'!P217,0)</f>
        <v>16.673117000000005</v>
      </c>
      <c r="Q217" s="22">
        <f>SUM(E217:P217)</f>
        <v>202.72557100000012</v>
      </c>
    </row>
    <row r="218" spans="1:17" x14ac:dyDescent="0.2">
      <c r="A218" s="47"/>
      <c r="B218" s="18">
        <v>16</v>
      </c>
      <c r="C218" s="27"/>
      <c r="D218" s="20">
        <v>2008</v>
      </c>
      <c r="E218" s="21">
        <f>IF(ISNUMBER('dont exp vers PT'!E218),'dont exp vers PT'!E218-'dont imp en provenance PT'!E218,0)</f>
        <v>14.855074000000016</v>
      </c>
      <c r="F218" s="21">
        <f>IF(ISNUMBER('dont exp vers PT'!F218),'dont exp vers PT'!F218-'dont imp en provenance PT'!F218,0)</f>
        <v>12.754377000000019</v>
      </c>
      <c r="G218" s="21">
        <f>IF(ISNUMBER('dont exp vers PT'!G218),'dont exp vers PT'!G218-'dont imp en provenance PT'!G218,0)</f>
        <v>19.568329000000034</v>
      </c>
      <c r="H218" s="21">
        <f>IF(ISNUMBER('dont exp vers PT'!H218),'dont exp vers PT'!H218-'dont imp en provenance PT'!H218,0)</f>
        <v>17.286737000000016</v>
      </c>
      <c r="I218" s="21">
        <f>IF(ISNUMBER('dont exp vers PT'!I218),'dont exp vers PT'!I218-'dont imp en provenance PT'!I218,0)</f>
        <v>21.939235000000025</v>
      </c>
      <c r="J218" s="21">
        <f>IF(ISNUMBER('dont exp vers PT'!J218),'dont exp vers PT'!J218-'dont imp en provenance PT'!J218,0)</f>
        <v>2.0225309999999865</v>
      </c>
      <c r="K218" s="21">
        <f>IF(ISNUMBER('dont exp vers PT'!K218),'dont exp vers PT'!K218-'dont imp en provenance PT'!K218,0)</f>
        <v>20.956881999999979</v>
      </c>
      <c r="L218" s="21">
        <f>IF(ISNUMBER('dont exp vers PT'!L218),'dont exp vers PT'!L218-'dont imp en provenance PT'!L218,0)</f>
        <v>21.544610999999975</v>
      </c>
      <c r="M218" s="21">
        <f>IF(ISNUMBER('dont exp vers PT'!M218),'dont exp vers PT'!M218-'dont imp en provenance PT'!M218,0)</f>
        <v>20.027112999999986</v>
      </c>
      <c r="N218" s="21">
        <f>IF(ISNUMBER('dont exp vers PT'!N218),'dont exp vers PT'!N218-'dont imp en provenance PT'!N218,0)</f>
        <v>24.950395000000015</v>
      </c>
      <c r="O218" s="21">
        <f>IF(ISNUMBER('dont exp vers PT'!O218),'dont exp vers PT'!O218-'dont imp en provenance PT'!O218,0)</f>
        <v>20.393092999999979</v>
      </c>
      <c r="P218" s="72">
        <f>IF(ISNUMBER('dont exp vers PT'!P218),'dont exp vers PT'!P218-'dont imp en provenance PT'!P218,0)</f>
        <v>14.364463999999998</v>
      </c>
      <c r="Q218" s="22">
        <f t="shared" ref="Q218:Q228" si="15">SUM(E218:P218)</f>
        <v>210.66284100000001</v>
      </c>
    </row>
    <row r="219" spans="1:17" x14ac:dyDescent="0.2">
      <c r="A219" s="47"/>
      <c r="B219" s="18">
        <v>16</v>
      </c>
      <c r="C219" s="27"/>
      <c r="D219" s="20">
        <v>2009</v>
      </c>
      <c r="E219" s="21">
        <f>IF(ISNUMBER('dont exp vers PT'!E219),'dont exp vers PT'!E219-'dont imp en provenance PT'!E219,0)</f>
        <v>7.4302479999999633</v>
      </c>
      <c r="F219" s="21">
        <f>IF(ISNUMBER('dont exp vers PT'!F219),'dont exp vers PT'!F219-'dont imp en provenance PT'!F219,0)</f>
        <v>10.907075999999989</v>
      </c>
      <c r="G219" s="21">
        <f>IF(ISNUMBER('dont exp vers PT'!G219),'dont exp vers PT'!G219-'dont imp en provenance PT'!G219,0)</f>
        <v>14.361161999999993</v>
      </c>
      <c r="H219" s="21">
        <f>IF(ISNUMBER('dont exp vers PT'!H219),'dont exp vers PT'!H219-'dont imp en provenance PT'!H219,0)</f>
        <v>13.772778000000002</v>
      </c>
      <c r="I219" s="21">
        <f>IF(ISNUMBER('dont exp vers PT'!I219),'dont exp vers PT'!I219-'dont imp en provenance PT'!I219,0)</f>
        <v>9.8164569999999856</v>
      </c>
      <c r="J219" s="21">
        <f>IF(ISNUMBER('dont exp vers PT'!J219),'dont exp vers PT'!J219-'dont imp en provenance PT'!J219,0)</f>
        <v>18.156462000000033</v>
      </c>
      <c r="K219" s="21">
        <f>IF(ISNUMBER('dont exp vers PT'!K219),'dont exp vers PT'!K219-'dont imp en provenance PT'!K219,0)</f>
        <v>19.142969999999991</v>
      </c>
      <c r="L219" s="21">
        <f>IF(ISNUMBER('dont exp vers PT'!L219),'dont exp vers PT'!L219-'dont imp en provenance PT'!L219,0)</f>
        <v>17.381775000000005</v>
      </c>
      <c r="M219" s="21">
        <f>IF(ISNUMBER('dont exp vers PT'!M219),'dont exp vers PT'!M219-'dont imp en provenance PT'!M219,0)</f>
        <v>16.007880999999983</v>
      </c>
      <c r="N219" s="21">
        <f>IF(ISNUMBER('dont exp vers PT'!N219),'dont exp vers PT'!N219-'dont imp en provenance PT'!N219,0)</f>
        <v>16.880784999999989</v>
      </c>
      <c r="O219" s="21">
        <f>IF(ISNUMBER('dont exp vers PT'!O219),'dont exp vers PT'!O219-'dont imp en provenance PT'!O219,0)</f>
        <v>11.294986999999992</v>
      </c>
      <c r="P219" s="72">
        <f>IF(ISNUMBER('dont exp vers PT'!P219),'dont exp vers PT'!P219-'dont imp en provenance PT'!P219,0)</f>
        <v>11.232454000000004</v>
      </c>
      <c r="Q219" s="22">
        <f t="shared" si="15"/>
        <v>166.38503499999996</v>
      </c>
    </row>
    <row r="220" spans="1:17" x14ac:dyDescent="0.2">
      <c r="A220" s="47"/>
      <c r="B220" s="18">
        <v>16</v>
      </c>
      <c r="C220" s="27"/>
      <c r="D220" s="20">
        <v>2010</v>
      </c>
      <c r="E220" s="21">
        <f>IF(ISNUMBER('dont exp vers PT'!E220),'dont exp vers PT'!E220-'dont imp en provenance PT'!E220,0)</f>
        <v>11.272829999999985</v>
      </c>
      <c r="F220" s="21">
        <f>IF(ISNUMBER('dont exp vers PT'!F220),'dont exp vers PT'!F220-'dont imp en provenance PT'!F220,0)</f>
        <v>18.616800999999981</v>
      </c>
      <c r="G220" s="21">
        <f>IF(ISNUMBER('dont exp vers PT'!G220),'dont exp vers PT'!G220-'dont imp en provenance PT'!G220,0)</f>
        <v>20.860236000000015</v>
      </c>
      <c r="H220" s="21">
        <f>IF(ISNUMBER('dont exp vers PT'!H220),'dont exp vers PT'!H220-'dont imp en provenance PT'!H220,0)</f>
        <v>11.723098000000007</v>
      </c>
      <c r="I220" s="21">
        <f>IF(ISNUMBER('dont exp vers PT'!I220),'dont exp vers PT'!I220-'dont imp en provenance PT'!I220,0)</f>
        <v>15.304246999999975</v>
      </c>
      <c r="J220" s="21">
        <f>IF(ISNUMBER('dont exp vers PT'!J220),'dont exp vers PT'!J220-'dont imp en provenance PT'!J220,0)</f>
        <v>23.698131000000004</v>
      </c>
      <c r="K220" s="21">
        <f>IF(ISNUMBER('dont exp vers PT'!K220),'dont exp vers PT'!K220-'dont imp en provenance PT'!K220,0)</f>
        <v>27.898271999999977</v>
      </c>
      <c r="L220" s="21">
        <f>IF(ISNUMBER('dont exp vers PT'!L220),'dont exp vers PT'!L220-'dont imp en provenance PT'!L220,0)</f>
        <v>18.838018000000005</v>
      </c>
      <c r="M220" s="21">
        <f>IF(ISNUMBER('dont exp vers PT'!M220),'dont exp vers PT'!M220-'dont imp en provenance PT'!M220,0)</f>
        <v>24.504829000000001</v>
      </c>
      <c r="N220" s="21">
        <f>IF(ISNUMBER('dont exp vers PT'!N220),'dont exp vers PT'!N220-'dont imp en provenance PT'!N220,0)</f>
        <v>23.891483000000008</v>
      </c>
      <c r="O220" s="21">
        <f>IF(ISNUMBER('dont exp vers PT'!O220),'dont exp vers PT'!O220-'dont imp en provenance PT'!O220,0)</f>
        <v>19.562472999999983</v>
      </c>
      <c r="P220" s="72">
        <f>IF(ISNUMBER('dont exp vers PT'!P220),'dont exp vers PT'!P220-'dont imp en provenance PT'!P220,0)</f>
        <v>23.224287999999973</v>
      </c>
      <c r="Q220" s="22">
        <f t="shared" si="15"/>
        <v>239.39470599999993</v>
      </c>
    </row>
    <row r="221" spans="1:17" x14ac:dyDescent="0.2">
      <c r="A221" s="47"/>
      <c r="B221" s="18">
        <v>16</v>
      </c>
      <c r="C221" s="27"/>
      <c r="D221" s="54" t="s">
        <v>23</v>
      </c>
      <c r="E221" s="21">
        <f>IF(ISNUMBER('dont exp vers PT'!E221),'dont exp vers PT'!E221-'dont imp en provenance PT'!E221,0)</f>
        <v>18.308118999999991</v>
      </c>
      <c r="F221" s="21">
        <f>IF(ISNUMBER('dont exp vers PT'!F221),'dont exp vers PT'!F221-'dont imp en provenance PT'!F221,0)</f>
        <v>22.916585999999995</v>
      </c>
      <c r="G221" s="21">
        <f>IF(ISNUMBER('dont exp vers PT'!G221),'dont exp vers PT'!G221-'dont imp en provenance PT'!G221,0)</f>
        <v>25.710266000000018</v>
      </c>
      <c r="H221" s="21">
        <f>IF(ISNUMBER('dont exp vers PT'!H221),'dont exp vers PT'!H221-'dont imp en provenance PT'!H221,0)</f>
        <v>21.875411999999983</v>
      </c>
      <c r="I221" s="21">
        <f>IF(ISNUMBER('dont exp vers PT'!I221),'dont exp vers PT'!I221-'dont imp en provenance PT'!I221,0)</f>
        <v>25.313952999999998</v>
      </c>
      <c r="J221" s="21">
        <f>IF(ISNUMBER('dont exp vers PT'!J221),'dont exp vers PT'!J221-'dont imp en provenance PT'!J221,0)</f>
        <v>21.069885999999997</v>
      </c>
      <c r="K221" s="21">
        <f>IF(ISNUMBER('dont exp vers PT'!K221),'dont exp vers PT'!K221-'dont imp en provenance PT'!K221,0)</f>
        <v>23.434996999999967</v>
      </c>
      <c r="L221" s="21">
        <f>IF(ISNUMBER('dont exp vers PT'!L221),'dont exp vers PT'!L221-'dont imp en provenance PT'!L221,0)</f>
        <v>22.17458400000001</v>
      </c>
      <c r="M221" s="21">
        <f>IF(ISNUMBER('dont exp vers PT'!M221),'dont exp vers PT'!M221-'dont imp en provenance PT'!M221,0)</f>
        <v>23.915097000000003</v>
      </c>
      <c r="N221" s="21">
        <f>IF(ISNUMBER('dont exp vers PT'!N221),'dont exp vers PT'!N221-'dont imp en provenance PT'!N221,0)</f>
        <v>23.800658999999982</v>
      </c>
      <c r="O221" s="21">
        <f>IF(ISNUMBER('dont exp vers PT'!O221),'dont exp vers PT'!O221-'dont imp en provenance PT'!O221,0)</f>
        <v>20.314785000000029</v>
      </c>
      <c r="P221" s="72">
        <f>IF(ISNUMBER('dont exp vers PT'!P221),'dont exp vers PT'!P221-'dont imp en provenance PT'!P221,0)</f>
        <v>23.939134999999979</v>
      </c>
      <c r="Q221" s="22">
        <f t="shared" si="15"/>
        <v>272.7734789999999</v>
      </c>
    </row>
    <row r="222" spans="1:17" x14ac:dyDescent="0.2">
      <c r="A222" s="47"/>
      <c r="B222" s="18">
        <v>16</v>
      </c>
      <c r="C222" s="27"/>
      <c r="D222" s="20">
        <v>2012</v>
      </c>
      <c r="E222" s="21">
        <f>IF(ISNUMBER('dont exp vers PT'!E222),'dont exp vers PT'!E222-'dont imp en provenance PT'!E222,0)</f>
        <v>16.873227000000014</v>
      </c>
      <c r="F222" s="21">
        <f>IF(ISNUMBER('dont exp vers PT'!F222),'dont exp vers PT'!F222-'dont imp en provenance PT'!F222,0)</f>
        <v>29.807019999999994</v>
      </c>
      <c r="G222" s="21">
        <f>IF(ISNUMBER('dont exp vers PT'!G222),'dont exp vers PT'!G222-'dont imp en provenance PT'!G222,0)</f>
        <v>25.223809000000017</v>
      </c>
      <c r="H222" s="21">
        <f>IF(ISNUMBER('dont exp vers PT'!H222),'dont exp vers PT'!H222-'dont imp en provenance PT'!H222,0)</f>
        <v>23.588294000000033</v>
      </c>
      <c r="I222" s="21">
        <f>IF(ISNUMBER('dont exp vers PT'!I222),'dont exp vers PT'!I222-'dont imp en provenance PT'!I222,0)</f>
        <v>21.125926000000021</v>
      </c>
      <c r="J222" s="21">
        <f>IF(ISNUMBER('dont exp vers PT'!J222),'dont exp vers PT'!J222-'dont imp en provenance PT'!J222,0)</f>
        <v>26.674754000000007</v>
      </c>
      <c r="K222" s="21">
        <f>IF(ISNUMBER('dont exp vers PT'!K222),'dont exp vers PT'!K222-'dont imp en provenance PT'!K222,0)</f>
        <v>21.93180000000001</v>
      </c>
      <c r="L222" s="21">
        <f>IF(ISNUMBER('dont exp vers PT'!L222),'dont exp vers PT'!L222-'dont imp en provenance PT'!L222,0)</f>
        <v>26.131464999999992</v>
      </c>
      <c r="M222" s="21">
        <f>IF(ISNUMBER('dont exp vers PT'!M222),'dont exp vers PT'!M222-'dont imp en provenance PT'!M222,0)</f>
        <v>16.323060000000012</v>
      </c>
      <c r="N222" s="21">
        <f>IF(ISNUMBER('dont exp vers PT'!N222),'dont exp vers PT'!N222-'dont imp en provenance PT'!N222,0)</f>
        <v>25.141469000000001</v>
      </c>
      <c r="O222" s="21">
        <f>IF(ISNUMBER('dont exp vers PT'!O222),'dont exp vers PT'!O222-'dont imp en provenance PT'!O222,0)</f>
        <v>19.779093999999986</v>
      </c>
      <c r="P222" s="72">
        <f>IF(ISNUMBER('dont exp vers PT'!P222),'dont exp vers PT'!P222-'dont imp en provenance PT'!P222,0)</f>
        <v>10.388730999999979</v>
      </c>
      <c r="Q222" s="22">
        <f t="shared" si="15"/>
        <v>262.98864900000007</v>
      </c>
    </row>
    <row r="223" spans="1:17" x14ac:dyDescent="0.2">
      <c r="A223" s="47"/>
      <c r="B223" s="18">
        <v>16</v>
      </c>
      <c r="C223" s="27"/>
      <c r="D223" s="20">
        <v>2013</v>
      </c>
      <c r="E223" s="21">
        <f>IF(ISNUMBER('dont exp vers PT'!E223),'dont exp vers PT'!E223-'dont imp en provenance PT'!E223,0)</f>
        <v>17.459558000000015</v>
      </c>
      <c r="F223" s="21">
        <f>IF(ISNUMBER('dont exp vers PT'!F223),'dont exp vers PT'!F223-'dont imp en provenance PT'!F223,0)</f>
        <v>26.864690000000039</v>
      </c>
      <c r="G223" s="21">
        <f>IF(ISNUMBER('dont exp vers PT'!G223),'dont exp vers PT'!G223-'dont imp en provenance PT'!G223,0)</f>
        <v>21.794084999999995</v>
      </c>
      <c r="H223" s="21">
        <f>IF(ISNUMBER('dont exp vers PT'!H223),'dont exp vers PT'!H223-'dont imp en provenance PT'!H223,0)</f>
        <v>12.590058000000013</v>
      </c>
      <c r="I223" s="21">
        <f>IF(ISNUMBER('dont exp vers PT'!I223),'dont exp vers PT'!I223-'dont imp en provenance PT'!I223,0)</f>
        <v>25.186276999999976</v>
      </c>
      <c r="J223" s="21">
        <f>IF(ISNUMBER('dont exp vers PT'!J223),'dont exp vers PT'!J223-'dont imp en provenance PT'!J223,0)</f>
        <v>26.645972999999998</v>
      </c>
      <c r="K223" s="21">
        <f>IF(ISNUMBER('dont exp vers PT'!K223),'dont exp vers PT'!K223-'dont imp en provenance PT'!K223,0)</f>
        <v>25.519839000000019</v>
      </c>
      <c r="L223" s="21">
        <f>IF(ISNUMBER('dont exp vers PT'!L223),'dont exp vers PT'!L223-'dont imp en provenance PT'!L223,0)</f>
        <v>22.42283900000001</v>
      </c>
      <c r="M223" s="21">
        <f>IF(ISNUMBER('dont exp vers PT'!M223),'dont exp vers PT'!M223-'dont imp en provenance PT'!M223,0)</f>
        <v>24.992841999999968</v>
      </c>
      <c r="N223" s="21">
        <f>IF(ISNUMBER('dont exp vers PT'!N223),'dont exp vers PT'!N223-'dont imp en provenance PT'!N223,0)</f>
        <v>28.397964000000002</v>
      </c>
      <c r="O223" s="21">
        <f>IF(ISNUMBER('dont exp vers PT'!O223),'dont exp vers PT'!O223-'dont imp en provenance PT'!O223,0)</f>
        <v>24.50368899999998</v>
      </c>
      <c r="P223" s="72">
        <f>IF(ISNUMBER('dont exp vers PT'!P223),'dont exp vers PT'!P223-'dont imp en provenance PT'!P223,0)</f>
        <v>15.723902999999979</v>
      </c>
      <c r="Q223" s="22">
        <f t="shared" si="15"/>
        <v>272.10171700000001</v>
      </c>
    </row>
    <row r="224" spans="1:17" x14ac:dyDescent="0.2">
      <c r="A224" s="47"/>
      <c r="B224" s="18">
        <v>16</v>
      </c>
      <c r="C224" s="27"/>
      <c r="D224" s="20">
        <v>2014</v>
      </c>
      <c r="E224" s="21">
        <f>IF(ISNUMBER('dont exp vers PT'!E224),'dont exp vers PT'!E224-'dont imp en provenance PT'!E224,0)</f>
        <v>28.913445999999993</v>
      </c>
      <c r="F224" s="21">
        <f>IF(ISNUMBER('dont exp vers PT'!F224),'dont exp vers PT'!F224-'dont imp en provenance PT'!F224,0)</f>
        <v>16.793128000000024</v>
      </c>
      <c r="G224" s="21">
        <f>IF(ISNUMBER('dont exp vers PT'!G224),'dont exp vers PT'!G224-'dont imp en provenance PT'!G224,0)</f>
        <v>10.525091000000032</v>
      </c>
      <c r="H224" s="21">
        <f>IF(ISNUMBER('dont exp vers PT'!H224),'dont exp vers PT'!H224-'dont imp en provenance PT'!H224,0)</f>
        <v>20.059427000000014</v>
      </c>
      <c r="I224" s="21">
        <f>IF(ISNUMBER('dont exp vers PT'!I224),'dont exp vers PT'!I224-'dont imp en provenance PT'!I224,0)</f>
        <v>15.572569999999999</v>
      </c>
      <c r="J224" s="21">
        <f>IF(ISNUMBER('dont exp vers PT'!J224),'dont exp vers PT'!J224-'dont imp en provenance PT'!J224,0)</f>
        <v>11.916796000000005</v>
      </c>
      <c r="K224" s="21">
        <f>IF(ISNUMBER('dont exp vers PT'!K224),'dont exp vers PT'!K224-'dont imp en provenance PT'!K224,0)</f>
        <v>19.735042000000007</v>
      </c>
      <c r="L224" s="21">
        <f>IF(ISNUMBER('dont exp vers PT'!L224),'dont exp vers PT'!L224-'dont imp en provenance PT'!L224,0)</f>
        <v>20.292487999999977</v>
      </c>
      <c r="M224" s="21">
        <f>IF(ISNUMBER('dont exp vers PT'!M224),'dont exp vers PT'!M224-'dont imp en provenance PT'!M224,0)</f>
        <v>16.112153999999975</v>
      </c>
      <c r="N224" s="21">
        <f>IF(ISNUMBER('dont exp vers PT'!N224),'dont exp vers PT'!N224-'dont imp en provenance PT'!N224,0)</f>
        <v>21.661396999999994</v>
      </c>
      <c r="O224" s="21">
        <f>IF(ISNUMBER('dont exp vers PT'!O224),'dont exp vers PT'!O224-'dont imp en provenance PT'!O224,0)</f>
        <v>15.754013</v>
      </c>
      <c r="P224" s="72">
        <f>IF(ISNUMBER('dont exp vers PT'!P224),'dont exp vers PT'!P224-'dont imp en provenance PT'!P224,0)</f>
        <v>20.972026</v>
      </c>
      <c r="Q224" s="22">
        <f t="shared" si="15"/>
        <v>218.30757800000001</v>
      </c>
    </row>
    <row r="225" spans="1:17" x14ac:dyDescent="0.2">
      <c r="A225" s="47"/>
      <c r="B225" s="18">
        <v>16</v>
      </c>
      <c r="C225" s="27"/>
      <c r="D225" s="20">
        <v>2015</v>
      </c>
      <c r="E225" s="21">
        <f>IF(ISNUMBER('dont exp vers PT'!E225),'dont exp vers PT'!E225-'dont imp en provenance PT'!E225,0)</f>
        <v>11.427125000000004</v>
      </c>
      <c r="F225" s="21">
        <f>IF(ISNUMBER('dont exp vers PT'!F225),'dont exp vers PT'!F225-'dont imp en provenance PT'!F225,0)</f>
        <v>17.119257000000005</v>
      </c>
      <c r="G225" s="21">
        <f>IF(ISNUMBER('dont exp vers PT'!G225),'dont exp vers PT'!G225-'dont imp en provenance PT'!G225,0)</f>
        <v>15.268731000000031</v>
      </c>
      <c r="H225" s="21">
        <f>IF(ISNUMBER('dont exp vers PT'!H225),'dont exp vers PT'!H225-'dont imp en provenance PT'!H225,0)</f>
        <v>19.63746900000001</v>
      </c>
      <c r="I225" s="21">
        <f>IF(ISNUMBER('dont exp vers PT'!I225),'dont exp vers PT'!I225-'dont imp en provenance PT'!I225,0)</f>
        <v>12.271289999999979</v>
      </c>
      <c r="J225" s="21">
        <f>IF(ISNUMBER('dont exp vers PT'!J225),'dont exp vers PT'!J225-'dont imp en provenance PT'!J225,0)</f>
        <v>18.15626199999997</v>
      </c>
      <c r="K225" s="21">
        <f>IF(ISNUMBER('dont exp vers PT'!K225),'dont exp vers PT'!K225-'dont imp en provenance PT'!K225,0)</f>
        <v>20.860274999999973</v>
      </c>
      <c r="L225" s="21">
        <f>IF(ISNUMBER('dont exp vers PT'!L225),'dont exp vers PT'!L225-'dont imp en provenance PT'!L225,0)</f>
        <v>22.601945999999984</v>
      </c>
      <c r="M225" s="21">
        <f>IF(ISNUMBER('dont exp vers PT'!M225),'dont exp vers PT'!M225-'dont imp en provenance PT'!M225,0)</f>
        <v>23.913670999999994</v>
      </c>
      <c r="N225" s="21">
        <f>IF(ISNUMBER('dont exp vers PT'!N225),'dont exp vers PT'!N225-'dont imp en provenance PT'!N225,0)</f>
        <v>20.524580000000014</v>
      </c>
      <c r="O225" s="21">
        <f>IF(ISNUMBER('dont exp vers PT'!O225),'dont exp vers PT'!O225-'dont imp en provenance PT'!O225,0)</f>
        <v>15.689740999999998</v>
      </c>
      <c r="P225" s="72">
        <f>IF(ISNUMBER('dont exp vers PT'!P225),'dont exp vers PT'!P225-'dont imp en provenance PT'!P225,0)</f>
        <v>15.881878999999969</v>
      </c>
      <c r="Q225" s="22">
        <f t="shared" si="15"/>
        <v>213.35222599999992</v>
      </c>
    </row>
    <row r="226" spans="1:17" x14ac:dyDescent="0.2">
      <c r="A226" s="47"/>
      <c r="B226" s="18">
        <v>16</v>
      </c>
      <c r="C226" s="27"/>
      <c r="D226" s="20">
        <v>2016</v>
      </c>
      <c r="E226" s="21">
        <f>IF(ISNUMBER('dont exp vers PT'!E226),'dont exp vers PT'!E226-'dont imp en provenance PT'!E226,0)</f>
        <v>12.067147999999975</v>
      </c>
      <c r="F226" s="21">
        <f>IF(ISNUMBER('dont exp vers PT'!F226),'dont exp vers PT'!F226-'dont imp en provenance PT'!F226,0)</f>
        <v>18.669005999999953</v>
      </c>
      <c r="G226" s="21">
        <f>IF(ISNUMBER('dont exp vers PT'!G226),'dont exp vers PT'!G226-'dont imp en provenance PT'!G226,0)</f>
        <v>16.950459000000038</v>
      </c>
      <c r="H226" s="21">
        <f>IF(ISNUMBER('dont exp vers PT'!H226),'dont exp vers PT'!H226-'dont imp en provenance PT'!H226,0)</f>
        <v>20.010752999999994</v>
      </c>
      <c r="I226" s="21">
        <f>IF(ISNUMBER('dont exp vers PT'!I226),'dont exp vers PT'!I226-'dont imp en provenance PT'!I226,0)</f>
        <v>19.346437000000023</v>
      </c>
      <c r="J226" s="21">
        <f>IF(ISNUMBER('dont exp vers PT'!J226),'dont exp vers PT'!J226-'dont imp en provenance PT'!J226,0)</f>
        <v>27.84609800000004</v>
      </c>
      <c r="K226" s="21">
        <f>IF(ISNUMBER('dont exp vers PT'!K226),'dont exp vers PT'!K226-'dont imp en provenance PT'!K226,0)</f>
        <v>23.554697000000019</v>
      </c>
      <c r="L226" s="21">
        <f>IF(ISNUMBER('dont exp vers PT'!L226),'dont exp vers PT'!L226-'dont imp en provenance PT'!L226,0)</f>
        <v>22.008437999999984</v>
      </c>
      <c r="M226" s="21">
        <f>IF(ISNUMBER('dont exp vers PT'!M226),'dont exp vers PT'!M226-'dont imp en provenance PT'!M226,0)</f>
        <v>24.357028</v>
      </c>
      <c r="N226" s="21">
        <f>IF(ISNUMBER('dont exp vers PT'!N226),'dont exp vers PT'!N226-'dont imp en provenance PT'!N226,0)</f>
        <v>16.736230000000006</v>
      </c>
      <c r="O226" s="21">
        <f>IF(ISNUMBER('dont exp vers PT'!O226),'dont exp vers PT'!O226-'dont imp en provenance PT'!O226,0)</f>
        <v>13.355784000000028</v>
      </c>
      <c r="P226" s="72">
        <f>IF(ISNUMBER('dont exp vers PT'!P226),'dont exp vers PT'!P226-'dont imp en provenance PT'!P226,0)</f>
        <v>7.0160609999999934</v>
      </c>
      <c r="Q226" s="22">
        <f t="shared" si="15"/>
        <v>221.91813900000005</v>
      </c>
    </row>
    <row r="227" spans="1:17" x14ac:dyDescent="0.2">
      <c r="A227" s="47"/>
      <c r="B227" s="18">
        <v>16</v>
      </c>
      <c r="C227" s="27"/>
      <c r="D227" s="20">
        <v>2017</v>
      </c>
      <c r="E227" s="21">
        <f>IF(ISNUMBER('dont exp vers PT'!E227),'dont exp vers PT'!E227-'dont imp en provenance PT'!E227,0)</f>
        <v>9.0314300000000003</v>
      </c>
      <c r="F227" s="21">
        <f>IF(ISNUMBER('dont exp vers PT'!F227),'dont exp vers PT'!F227-'dont imp en provenance PT'!F227,0)</f>
        <v>16.139541999999977</v>
      </c>
      <c r="G227" s="21">
        <f>IF(ISNUMBER('dont exp vers PT'!G227),'dont exp vers PT'!G227-'dont imp en provenance PT'!G227,0)</f>
        <v>12.646624000000003</v>
      </c>
      <c r="H227" s="21">
        <f>IF(ISNUMBER('dont exp vers PT'!H227),'dont exp vers PT'!H227-'dont imp en provenance PT'!H227,0)</f>
        <v>12.089548000000022</v>
      </c>
      <c r="I227" s="21">
        <f>IF(ISNUMBER('dont exp vers PT'!I227),'dont exp vers PT'!I227-'dont imp en provenance PT'!I227,0)</f>
        <v>15.018032999999974</v>
      </c>
      <c r="J227" s="21">
        <f>IF(ISNUMBER('dont exp vers PT'!J227),'dont exp vers PT'!J227-'dont imp en provenance PT'!J227,0)</f>
        <v>19.49214699999996</v>
      </c>
      <c r="K227" s="21">
        <f>IF(ISNUMBER('dont exp vers PT'!K227),'dont exp vers PT'!K227-'dont imp en provenance PT'!K227,0)</f>
        <v>14.902234999999962</v>
      </c>
      <c r="L227" s="21">
        <f>IF(ISNUMBER('dont exp vers PT'!L227),'dont exp vers PT'!L227-'dont imp en provenance PT'!L227,0)</f>
        <v>17.041989000000029</v>
      </c>
      <c r="M227" s="21">
        <f>IF(ISNUMBER('dont exp vers PT'!M227),'dont exp vers PT'!M227-'dont imp en provenance PT'!M227,0)</f>
        <v>13.671591000000006</v>
      </c>
      <c r="N227" s="21">
        <f>IF(ISNUMBER('dont exp vers PT'!N227),'dont exp vers PT'!N227-'dont imp en provenance PT'!N227,0)</f>
        <v>17.072036000000026</v>
      </c>
      <c r="O227" s="65">
        <f>IF(ISNUMBER('dont exp vers PT'!O227),'dont exp vers PT'!O227-'dont imp en provenance PT'!O227,0)</f>
        <v>17.207864000000001</v>
      </c>
      <c r="P227" s="73">
        <f>IF(ISNUMBER('dont exp vers PT'!P227),'dont exp vers PT'!P227-'dont imp en provenance PT'!P227,0)</f>
        <v>3.8919179999999898</v>
      </c>
      <c r="Q227" s="22">
        <f t="shared" si="15"/>
        <v>168.20495699999998</v>
      </c>
    </row>
    <row r="228" spans="1:17" x14ac:dyDescent="0.2">
      <c r="A228" s="47"/>
      <c r="B228" s="18">
        <v>16</v>
      </c>
      <c r="C228" s="27"/>
      <c r="D228" s="20">
        <v>2018</v>
      </c>
      <c r="E228" s="21">
        <f>IF(ISNUMBER('dont exp vers PT'!E228),'dont exp vers PT'!E228-'dont imp en provenance PT'!E228,0)</f>
        <v>15.090587999999997</v>
      </c>
      <c r="F228" s="21">
        <f>IF(ISNUMBER('dont exp vers PT'!F228),'dont exp vers PT'!F228-'dont imp en provenance PT'!F228,0)</f>
        <v>7.983491999999984</v>
      </c>
      <c r="G228" s="21">
        <f>IF(ISNUMBER('dont exp vers PT'!G228),'dont exp vers PT'!G228-'dont imp en provenance PT'!G228,0)</f>
        <v>8.9579889999999978</v>
      </c>
      <c r="H228" s="21">
        <f>IF(ISNUMBER('dont exp vers PT'!H228),'dont exp vers PT'!H228-'dont imp en provenance PT'!H228,0)</f>
        <v>8.1042039999999815</v>
      </c>
      <c r="I228" s="21">
        <f>IF(ISNUMBER('dont exp vers PT'!I228),'dont exp vers PT'!I228-'dont imp en provenance PT'!I228,0)</f>
        <v>6.9932139999999947</v>
      </c>
      <c r="J228" s="21">
        <f>IF(ISNUMBER('dont exp vers PT'!J228),'dont exp vers PT'!J228-'dont imp en provenance PT'!J228,0)</f>
        <v>7.9351159999999936</v>
      </c>
      <c r="K228" s="21">
        <f>IF(ISNUMBER('dont exp vers PT'!K228),'dont exp vers PT'!K228-'dont imp en provenance PT'!K228,0)</f>
        <v>10.800228000000004</v>
      </c>
      <c r="L228" s="21">
        <f>IF(ISNUMBER('dont exp vers PT'!L228),'dont exp vers PT'!L228-'dont imp en provenance PT'!L228,0)</f>
        <v>0</v>
      </c>
      <c r="M228" s="21">
        <f>IF(ISNUMBER('dont exp vers PT'!M228),'dont exp vers PT'!M228-'dont imp en provenance PT'!M228,0)</f>
        <v>0</v>
      </c>
      <c r="N228" s="21">
        <f>IF(ISNUMBER('dont exp vers PT'!N228),'dont exp vers PT'!N228-'dont imp en provenance PT'!N228,0)</f>
        <v>0</v>
      </c>
      <c r="O228" s="65">
        <f>IF(ISNUMBER('dont exp vers PT'!O228),'dont exp vers PT'!O228-'dont imp en provenance PT'!O228,0)</f>
        <v>0</v>
      </c>
      <c r="P228" s="73">
        <f>IF(ISNUMBER('dont exp vers PT'!P228),'dont exp vers PT'!P228-'dont imp en provenance PT'!P228,0)</f>
        <v>0</v>
      </c>
      <c r="Q228" s="22">
        <f t="shared" si="15"/>
        <v>65.864830999999953</v>
      </c>
    </row>
    <row r="229" spans="1:17" x14ac:dyDescent="0.2">
      <c r="A229" s="47"/>
      <c r="B229" s="18"/>
      <c r="C229" s="27"/>
      <c r="D229" s="20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72"/>
      <c r="Q229" s="22"/>
    </row>
    <row r="230" spans="1:17" x14ac:dyDescent="0.2">
      <c r="A230" s="47"/>
      <c r="B230" s="18"/>
      <c r="C230" s="27"/>
      <c r="D230" s="24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74"/>
      <c r="Q230" s="26"/>
    </row>
    <row r="231" spans="1:17" x14ac:dyDescent="0.2">
      <c r="A231" s="51" t="s">
        <v>39</v>
      </c>
      <c r="B231" s="18">
        <v>17</v>
      </c>
      <c r="C231" s="27"/>
      <c r="D231" s="20">
        <v>2007</v>
      </c>
      <c r="E231" s="21">
        <f>IF(ISNUMBER('dont exp vers PT'!E231),'dont exp vers PT'!E231-'dont imp en provenance PT'!E231,0)</f>
        <v>6.339121999999989</v>
      </c>
      <c r="F231" s="21">
        <f>IF(ISNUMBER('dont exp vers PT'!F231),'dont exp vers PT'!F231-'dont imp en provenance PT'!F231,0)</f>
        <v>6.0306930000000136</v>
      </c>
      <c r="G231" s="21">
        <f>IF(ISNUMBER('dont exp vers PT'!G231),'dont exp vers PT'!G231-'dont imp en provenance PT'!G231,0)</f>
        <v>6.9221909999999838</v>
      </c>
      <c r="H231" s="21">
        <f>IF(ISNUMBER('dont exp vers PT'!H231),'dont exp vers PT'!H231-'dont imp en provenance PT'!H231,0)</f>
        <v>6.3989019999999783</v>
      </c>
      <c r="I231" s="21">
        <f>IF(ISNUMBER('dont exp vers PT'!I231),'dont exp vers PT'!I231-'dont imp en provenance PT'!I231,0)</f>
        <v>6.2930600000000112</v>
      </c>
      <c r="J231" s="21">
        <f>IF(ISNUMBER('dont exp vers PT'!J231),'dont exp vers PT'!J231-'dont imp en provenance PT'!J231,0)</f>
        <v>8.7721749999999901</v>
      </c>
      <c r="K231" s="21">
        <f>IF(ISNUMBER('dont exp vers PT'!K231),'dont exp vers PT'!K231-'dont imp en provenance PT'!K231,0)</f>
        <v>8.5711320000000057</v>
      </c>
      <c r="L231" s="21">
        <f>IF(ISNUMBER('dont exp vers PT'!L231),'dont exp vers PT'!L231-'dont imp en provenance PT'!L231,0)</f>
        <v>8.9425390000000107</v>
      </c>
      <c r="M231" s="21">
        <f>IF(ISNUMBER('dont exp vers PT'!M231),'dont exp vers PT'!M231-'dont imp en provenance PT'!M231,0)</f>
        <v>7.9589979999999798</v>
      </c>
      <c r="N231" s="21">
        <f>IF(ISNUMBER('dont exp vers PT'!N231),'dont exp vers PT'!N231-'dont imp en provenance PT'!N231,0)</f>
        <v>11.986559000000028</v>
      </c>
      <c r="O231" s="21">
        <f>IF(ISNUMBER('dont exp vers PT'!O231),'dont exp vers PT'!O231-'dont imp en provenance PT'!O231,0)</f>
        <v>10.903153000000003</v>
      </c>
      <c r="P231" s="72">
        <f>IF(ISNUMBER('dont exp vers PT'!P231),'dont exp vers PT'!P231-'dont imp en provenance PT'!P231,0)</f>
        <v>7.4011789999999991</v>
      </c>
      <c r="Q231" s="22">
        <f>SUM(E231:P231)</f>
        <v>96.519702999999993</v>
      </c>
    </row>
    <row r="232" spans="1:17" x14ac:dyDescent="0.2">
      <c r="A232" s="47"/>
      <c r="B232" s="18">
        <v>17</v>
      </c>
      <c r="C232" s="27"/>
      <c r="D232" s="20">
        <v>2008</v>
      </c>
      <c r="E232" s="21">
        <f>IF(ISNUMBER('dont exp vers PT'!E232),'dont exp vers PT'!E232-'dont imp en provenance PT'!E232,0)</f>
        <v>7.7525990000000036</v>
      </c>
      <c r="F232" s="21">
        <f>IF(ISNUMBER('dont exp vers PT'!F232),'dont exp vers PT'!F232-'dont imp en provenance PT'!F232,0)</f>
        <v>9.5049419999999856</v>
      </c>
      <c r="G232" s="21">
        <f>IF(ISNUMBER('dont exp vers PT'!G232),'dont exp vers PT'!G232-'dont imp en provenance PT'!G232,0)</f>
        <v>9.4155109999999951</v>
      </c>
      <c r="H232" s="21">
        <f>IF(ISNUMBER('dont exp vers PT'!H232),'dont exp vers PT'!H232-'dont imp en provenance PT'!H232,0)</f>
        <v>9.6561309999999878</v>
      </c>
      <c r="I232" s="21">
        <f>IF(ISNUMBER('dont exp vers PT'!I232),'dont exp vers PT'!I232-'dont imp en provenance PT'!I232,0)</f>
        <v>7.3992319999999836</v>
      </c>
      <c r="J232" s="21">
        <f>IF(ISNUMBER('dont exp vers PT'!J232),'dont exp vers PT'!J232-'dont imp en provenance PT'!J232,0)</f>
        <v>10.052078999999992</v>
      </c>
      <c r="K232" s="21">
        <f>IF(ISNUMBER('dont exp vers PT'!K232),'dont exp vers PT'!K232-'dont imp en provenance PT'!K232,0)</f>
        <v>8.4121589999999742</v>
      </c>
      <c r="L232" s="21">
        <f>IF(ISNUMBER('dont exp vers PT'!L232),'dont exp vers PT'!L232-'dont imp en provenance PT'!L232,0)</f>
        <v>6.358358999999993</v>
      </c>
      <c r="M232" s="21">
        <f>IF(ISNUMBER('dont exp vers PT'!M232),'dont exp vers PT'!M232-'dont imp en provenance PT'!M232,0)</f>
        <v>7.0062879999999836</v>
      </c>
      <c r="N232" s="21">
        <f>IF(ISNUMBER('dont exp vers PT'!N232),'dont exp vers PT'!N232-'dont imp en provenance PT'!N232,0)</f>
        <v>8.0594389999999692</v>
      </c>
      <c r="O232" s="21">
        <f>IF(ISNUMBER('dont exp vers PT'!O232),'dont exp vers PT'!O232-'dont imp en provenance PT'!O232,0)</f>
        <v>6.972258999999994</v>
      </c>
      <c r="P232" s="72">
        <f>IF(ISNUMBER('dont exp vers PT'!P232),'dont exp vers PT'!P232-'dont imp en provenance PT'!P232,0)</f>
        <v>6.4855149999999924</v>
      </c>
      <c r="Q232" s="22">
        <f t="shared" ref="Q232:Q242" si="16">SUM(E232:P232)</f>
        <v>97.074512999999854</v>
      </c>
    </row>
    <row r="233" spans="1:17" x14ac:dyDescent="0.2">
      <c r="A233" s="47"/>
      <c r="B233" s="18">
        <v>17</v>
      </c>
      <c r="C233" s="27"/>
      <c r="D233" s="20">
        <v>2009</v>
      </c>
      <c r="E233" s="21">
        <f>IF(ISNUMBER('dont exp vers PT'!E233),'dont exp vers PT'!E233-'dont imp en provenance PT'!E233,0)</f>
        <v>4.2711060000000174</v>
      </c>
      <c r="F233" s="21">
        <f>IF(ISNUMBER('dont exp vers PT'!F233),'dont exp vers PT'!F233-'dont imp en provenance PT'!F233,0)</f>
        <v>8.5071140000000014</v>
      </c>
      <c r="G233" s="21">
        <f>IF(ISNUMBER('dont exp vers PT'!G233),'dont exp vers PT'!G233-'dont imp en provenance PT'!G233,0)</f>
        <v>6.188761999999997</v>
      </c>
      <c r="H233" s="21">
        <f>IF(ISNUMBER('dont exp vers PT'!H233),'dont exp vers PT'!H233-'dont imp en provenance PT'!H233,0)</f>
        <v>8.814163000000022</v>
      </c>
      <c r="I233" s="21">
        <f>IF(ISNUMBER('dont exp vers PT'!I233),'dont exp vers PT'!I233-'dont imp en provenance PT'!I233,0)</f>
        <v>6.9350830000000343</v>
      </c>
      <c r="J233" s="21">
        <f>IF(ISNUMBER('dont exp vers PT'!J233),'dont exp vers PT'!J233-'dont imp en provenance PT'!J233,0)</f>
        <v>9.4308550000000082</v>
      </c>
      <c r="K233" s="21">
        <f>IF(ISNUMBER('dont exp vers PT'!K233),'dont exp vers PT'!K233-'dont imp en provenance PT'!K233,0)</f>
        <v>10.66096300000001</v>
      </c>
      <c r="L233" s="21">
        <f>IF(ISNUMBER('dont exp vers PT'!L233),'dont exp vers PT'!L233-'dont imp en provenance PT'!L233,0)</f>
        <v>7.6955569999999938</v>
      </c>
      <c r="M233" s="21">
        <f>IF(ISNUMBER('dont exp vers PT'!M233),'dont exp vers PT'!M233-'dont imp en provenance PT'!M233,0)</f>
        <v>8.8381709999999885</v>
      </c>
      <c r="N233" s="21">
        <f>IF(ISNUMBER('dont exp vers PT'!N233),'dont exp vers PT'!N233-'dont imp en provenance PT'!N233,0)</f>
        <v>13.08968299999998</v>
      </c>
      <c r="O233" s="21">
        <f>IF(ISNUMBER('dont exp vers PT'!O233),'dont exp vers PT'!O233-'dont imp en provenance PT'!O233,0)</f>
        <v>9.925235999999984</v>
      </c>
      <c r="P233" s="72">
        <f>IF(ISNUMBER('dont exp vers PT'!P233),'dont exp vers PT'!P233-'dont imp en provenance PT'!P233,0)</f>
        <v>9.2418499999999995</v>
      </c>
      <c r="Q233" s="22">
        <f t="shared" si="16"/>
        <v>103.59854300000003</v>
      </c>
    </row>
    <row r="234" spans="1:17" x14ac:dyDescent="0.2">
      <c r="A234" s="47"/>
      <c r="B234" s="18">
        <v>17</v>
      </c>
      <c r="C234" s="27"/>
      <c r="D234" s="20">
        <v>2010</v>
      </c>
      <c r="E234" s="21">
        <f>IF(ISNUMBER('dont exp vers PT'!E234),'dont exp vers PT'!E234-'dont imp en provenance PT'!E234,0)</f>
        <v>6.8258660000000191</v>
      </c>
      <c r="F234" s="21">
        <f>IF(ISNUMBER('dont exp vers PT'!F234),'dont exp vers PT'!F234-'dont imp en provenance PT'!F234,0)</f>
        <v>9.8264279999999928</v>
      </c>
      <c r="G234" s="21">
        <f>IF(ISNUMBER('dont exp vers PT'!G234),'dont exp vers PT'!G234-'dont imp en provenance PT'!G234,0)</f>
        <v>10.850380999999985</v>
      </c>
      <c r="H234" s="21">
        <f>IF(ISNUMBER('dont exp vers PT'!H234),'dont exp vers PT'!H234-'dont imp en provenance PT'!H234,0)</f>
        <v>9.6085060000000055</v>
      </c>
      <c r="I234" s="21">
        <f>IF(ISNUMBER('dont exp vers PT'!I234),'dont exp vers PT'!I234-'dont imp en provenance PT'!I234,0)</f>
        <v>7.9572350000000256</v>
      </c>
      <c r="J234" s="21">
        <f>IF(ISNUMBER('dont exp vers PT'!J234),'dont exp vers PT'!J234-'dont imp en provenance PT'!J234,0)</f>
        <v>9.3937770000000143</v>
      </c>
      <c r="K234" s="21">
        <f>IF(ISNUMBER('dont exp vers PT'!K234),'dont exp vers PT'!K234-'dont imp en provenance PT'!K234,0)</f>
        <v>8.6981529999999907</v>
      </c>
      <c r="L234" s="21">
        <f>IF(ISNUMBER('dont exp vers PT'!L234),'dont exp vers PT'!L234-'dont imp en provenance PT'!L234,0)</f>
        <v>8.9009060000000204</v>
      </c>
      <c r="M234" s="21">
        <f>IF(ISNUMBER('dont exp vers PT'!M234),'dont exp vers PT'!M234-'dont imp en provenance PT'!M234,0)</f>
        <v>11.588912000000008</v>
      </c>
      <c r="N234" s="21">
        <f>IF(ISNUMBER('dont exp vers PT'!N234),'dont exp vers PT'!N234-'dont imp en provenance PT'!N234,0)</f>
        <v>12.127105999999984</v>
      </c>
      <c r="O234" s="21">
        <f>IF(ISNUMBER('dont exp vers PT'!O234),'dont exp vers PT'!O234-'dont imp en provenance PT'!O234,0)</f>
        <v>11.480311999999998</v>
      </c>
      <c r="P234" s="72">
        <f>IF(ISNUMBER('dont exp vers PT'!P234),'dont exp vers PT'!P234-'dont imp en provenance PT'!P234,0)</f>
        <v>10.336995000000016</v>
      </c>
      <c r="Q234" s="22">
        <f t="shared" si="16"/>
        <v>117.59457700000006</v>
      </c>
    </row>
    <row r="235" spans="1:17" x14ac:dyDescent="0.2">
      <c r="A235" s="47"/>
      <c r="B235" s="18">
        <v>17</v>
      </c>
      <c r="C235" s="27"/>
      <c r="D235" s="54" t="s">
        <v>23</v>
      </c>
      <c r="E235" s="21">
        <f>IF(ISNUMBER('dont exp vers PT'!E235),'dont exp vers PT'!E235-'dont imp en provenance PT'!E235,0)</f>
        <v>7.4790729999999854</v>
      </c>
      <c r="F235" s="21">
        <f>IF(ISNUMBER('dont exp vers PT'!F235),'dont exp vers PT'!F235-'dont imp en provenance PT'!F235,0)</f>
        <v>10.003361999999996</v>
      </c>
      <c r="G235" s="21">
        <f>IF(ISNUMBER('dont exp vers PT'!G235),'dont exp vers PT'!G235-'dont imp en provenance PT'!G235,0)</f>
        <v>11.151370999999983</v>
      </c>
      <c r="H235" s="21">
        <f>IF(ISNUMBER('dont exp vers PT'!H235),'dont exp vers PT'!H235-'dont imp en provenance PT'!H235,0)</f>
        <v>10.98136700000002</v>
      </c>
      <c r="I235" s="21">
        <f>IF(ISNUMBER('dont exp vers PT'!I235),'dont exp vers PT'!I235-'dont imp en provenance PT'!I235,0)</f>
        <v>10.450603999999984</v>
      </c>
      <c r="J235" s="21">
        <f>IF(ISNUMBER('dont exp vers PT'!J235),'dont exp vers PT'!J235-'dont imp en provenance PT'!J235,0)</f>
        <v>12.110503999999992</v>
      </c>
      <c r="K235" s="21">
        <f>IF(ISNUMBER('dont exp vers PT'!K235),'dont exp vers PT'!K235-'dont imp en provenance PT'!K235,0)</f>
        <v>9.4922300000000064</v>
      </c>
      <c r="L235" s="21">
        <f>IF(ISNUMBER('dont exp vers PT'!L235),'dont exp vers PT'!L235-'dont imp en provenance PT'!L235,0)</f>
        <v>10.943679000000003</v>
      </c>
      <c r="M235" s="21">
        <f>IF(ISNUMBER('dont exp vers PT'!M235),'dont exp vers PT'!M235-'dont imp en provenance PT'!M235,0)</f>
        <v>14.211905999999999</v>
      </c>
      <c r="N235" s="21">
        <f>IF(ISNUMBER('dont exp vers PT'!N235),'dont exp vers PT'!N235-'dont imp en provenance PT'!N235,0)</f>
        <v>15.222538000000014</v>
      </c>
      <c r="O235" s="21">
        <f>IF(ISNUMBER('dont exp vers PT'!O235),'dont exp vers PT'!O235-'dont imp en provenance PT'!O235,0)</f>
        <v>13.959672999999967</v>
      </c>
      <c r="P235" s="72">
        <f>IF(ISNUMBER('dont exp vers PT'!P235),'dont exp vers PT'!P235-'dont imp en provenance PT'!P235,0)</f>
        <v>12.810843000000034</v>
      </c>
      <c r="Q235" s="22">
        <f t="shared" si="16"/>
        <v>138.81714999999997</v>
      </c>
    </row>
    <row r="236" spans="1:17" x14ac:dyDescent="0.2">
      <c r="A236" s="47"/>
      <c r="B236" s="18">
        <v>17</v>
      </c>
      <c r="C236" s="27"/>
      <c r="D236" s="20">
        <v>2012</v>
      </c>
      <c r="E236" s="21">
        <f>IF(ISNUMBER('dont exp vers PT'!E236),'dont exp vers PT'!E236-'dont imp en provenance PT'!E236,0)</f>
        <v>11.331819000000024</v>
      </c>
      <c r="F236" s="21">
        <f>IF(ISNUMBER('dont exp vers PT'!F236),'dont exp vers PT'!F236-'dont imp en provenance PT'!F236,0)</f>
        <v>13.90621999999999</v>
      </c>
      <c r="G236" s="21">
        <f>IF(ISNUMBER('dont exp vers PT'!G236),'dont exp vers PT'!G236-'dont imp en provenance PT'!G236,0)</f>
        <v>12.754500000000007</v>
      </c>
      <c r="H236" s="21">
        <f>IF(ISNUMBER('dont exp vers PT'!H236),'dont exp vers PT'!H236-'dont imp en provenance PT'!H236,0)</f>
        <v>12.201926999999984</v>
      </c>
      <c r="I236" s="21">
        <f>IF(ISNUMBER('dont exp vers PT'!I236),'dont exp vers PT'!I236-'dont imp en provenance PT'!I236,0)</f>
        <v>12.903015999999994</v>
      </c>
      <c r="J236" s="21">
        <f>IF(ISNUMBER('dont exp vers PT'!J236),'dont exp vers PT'!J236-'dont imp en provenance PT'!J236,0)</f>
        <v>16.655870000000036</v>
      </c>
      <c r="K236" s="21">
        <f>IF(ISNUMBER('dont exp vers PT'!K236),'dont exp vers PT'!K236-'dont imp en provenance PT'!K236,0)</f>
        <v>13.126966999999979</v>
      </c>
      <c r="L236" s="21">
        <f>IF(ISNUMBER('dont exp vers PT'!L236),'dont exp vers PT'!L236-'dont imp en provenance PT'!L236,0)</f>
        <v>16.657825000000003</v>
      </c>
      <c r="M236" s="21">
        <f>IF(ISNUMBER('dont exp vers PT'!M236),'dont exp vers PT'!M236-'dont imp en provenance PT'!M236,0)</f>
        <v>17.272753999999978</v>
      </c>
      <c r="N236" s="21">
        <f>IF(ISNUMBER('dont exp vers PT'!N236),'dont exp vers PT'!N236-'dont imp en provenance PT'!N236,0)</f>
        <v>21.017253000000025</v>
      </c>
      <c r="O236" s="21">
        <f>IF(ISNUMBER('dont exp vers PT'!O236),'dont exp vers PT'!O236-'dont imp en provenance PT'!O236,0)</f>
        <v>15.960074000000006</v>
      </c>
      <c r="P236" s="72">
        <f>IF(ISNUMBER('dont exp vers PT'!P236),'dont exp vers PT'!P236-'dont imp en provenance PT'!P236,0)</f>
        <v>12.722653999999991</v>
      </c>
      <c r="Q236" s="22">
        <f t="shared" si="16"/>
        <v>176.51087899999999</v>
      </c>
    </row>
    <row r="237" spans="1:17" x14ac:dyDescent="0.2">
      <c r="A237" s="47"/>
      <c r="B237" s="18">
        <v>17</v>
      </c>
      <c r="C237" s="27"/>
      <c r="D237" s="20">
        <v>2013</v>
      </c>
      <c r="E237" s="21">
        <f>IF(ISNUMBER('dont exp vers PT'!E237),'dont exp vers PT'!E237-'dont imp en provenance PT'!E237,0)</f>
        <v>12.860946999999996</v>
      </c>
      <c r="F237" s="21">
        <f>IF(ISNUMBER('dont exp vers PT'!F237),'dont exp vers PT'!F237-'dont imp en provenance PT'!F237,0)</f>
        <v>13.114085999999972</v>
      </c>
      <c r="G237" s="21">
        <f>IF(ISNUMBER('dont exp vers PT'!G237),'dont exp vers PT'!G237-'dont imp en provenance PT'!G237,0)</f>
        <v>13.943092000000021</v>
      </c>
      <c r="H237" s="21">
        <f>IF(ISNUMBER('dont exp vers PT'!H237),'dont exp vers PT'!H237-'dont imp en provenance PT'!H237,0)</f>
        <v>12.721861999999987</v>
      </c>
      <c r="I237" s="21">
        <f>IF(ISNUMBER('dont exp vers PT'!I237),'dont exp vers PT'!I237-'dont imp en provenance PT'!I237,0)</f>
        <v>14.211424000000008</v>
      </c>
      <c r="J237" s="21">
        <f>IF(ISNUMBER('dont exp vers PT'!J237),'dont exp vers PT'!J237-'dont imp en provenance PT'!J237,0)</f>
        <v>16.549962000000022</v>
      </c>
      <c r="K237" s="21">
        <f>IF(ISNUMBER('dont exp vers PT'!K237),'dont exp vers PT'!K237-'dont imp en provenance PT'!K237,0)</f>
        <v>16.127207999999982</v>
      </c>
      <c r="L237" s="21">
        <f>IF(ISNUMBER('dont exp vers PT'!L237),'dont exp vers PT'!L237-'dont imp en provenance PT'!L237,0)</f>
        <v>16.750647999999998</v>
      </c>
      <c r="M237" s="21">
        <f>IF(ISNUMBER('dont exp vers PT'!M237),'dont exp vers PT'!M237-'dont imp en provenance PT'!M237,0)</f>
        <v>16.656986999999972</v>
      </c>
      <c r="N237" s="21">
        <f>IF(ISNUMBER('dont exp vers PT'!N237),'dont exp vers PT'!N237-'dont imp en provenance PT'!N237,0)</f>
        <v>24.108861000000005</v>
      </c>
      <c r="O237" s="21">
        <f>IF(ISNUMBER('dont exp vers PT'!O237),'dont exp vers PT'!O237-'dont imp en provenance PT'!O237,0)</f>
        <v>17.302250000000029</v>
      </c>
      <c r="P237" s="72">
        <f>IF(ISNUMBER('dont exp vers PT'!P237),'dont exp vers PT'!P237-'dont imp en provenance PT'!P237,0)</f>
        <v>13.659628999999995</v>
      </c>
      <c r="Q237" s="22">
        <f t="shared" si="16"/>
        <v>188.00695599999995</v>
      </c>
    </row>
    <row r="238" spans="1:17" x14ac:dyDescent="0.2">
      <c r="A238" s="47"/>
      <c r="B238" s="18">
        <v>17</v>
      </c>
      <c r="C238" s="27"/>
      <c r="D238" s="20">
        <v>2014</v>
      </c>
      <c r="E238" s="21">
        <f>IF(ISNUMBER('dont exp vers PT'!E238),'dont exp vers PT'!E238-'dont imp en provenance PT'!E238,0)</f>
        <v>14.311354999999992</v>
      </c>
      <c r="F238" s="21">
        <f>IF(ISNUMBER('dont exp vers PT'!F238),'dont exp vers PT'!F238-'dont imp en provenance PT'!F238,0)</f>
        <v>14.678089</v>
      </c>
      <c r="G238" s="21">
        <f>IF(ISNUMBER('dont exp vers PT'!G238),'dont exp vers PT'!G238-'dont imp en provenance PT'!G238,0)</f>
        <v>14.839095999999998</v>
      </c>
      <c r="H238" s="21">
        <f>IF(ISNUMBER('dont exp vers PT'!H238),'dont exp vers PT'!H238-'dont imp en provenance PT'!H238,0)</f>
        <v>18.131272999999979</v>
      </c>
      <c r="I238" s="21">
        <f>IF(ISNUMBER('dont exp vers PT'!I238),'dont exp vers PT'!I238-'dont imp en provenance PT'!I238,0)</f>
        <v>14.609798000000012</v>
      </c>
      <c r="J238" s="21">
        <f>IF(ISNUMBER('dont exp vers PT'!J238),'dont exp vers PT'!J238-'dont imp en provenance PT'!J238,0)</f>
        <v>14.186867000000007</v>
      </c>
      <c r="K238" s="21">
        <f>IF(ISNUMBER('dont exp vers PT'!K238),'dont exp vers PT'!K238-'dont imp en provenance PT'!K238,0)</f>
        <v>14.310049999999976</v>
      </c>
      <c r="L238" s="21">
        <f>IF(ISNUMBER('dont exp vers PT'!L238),'dont exp vers PT'!L238-'dont imp en provenance PT'!L238,0)</f>
        <v>14.679672999999994</v>
      </c>
      <c r="M238" s="21">
        <f>IF(ISNUMBER('dont exp vers PT'!M238),'dont exp vers PT'!M238-'dont imp en provenance PT'!M238,0)</f>
        <v>15.975294000000005</v>
      </c>
      <c r="N238" s="21">
        <f>IF(ISNUMBER('dont exp vers PT'!N238),'dont exp vers PT'!N238-'dont imp en provenance PT'!N238,0)</f>
        <v>22.876498000000012</v>
      </c>
      <c r="O238" s="21">
        <f>IF(ISNUMBER('dont exp vers PT'!O238),'dont exp vers PT'!O238-'dont imp en provenance PT'!O238,0)</f>
        <v>17.492687000000004</v>
      </c>
      <c r="P238" s="72">
        <f>IF(ISNUMBER('dont exp vers PT'!P238),'dont exp vers PT'!P238-'dont imp en provenance PT'!P238,0)</f>
        <v>16.598641999999984</v>
      </c>
      <c r="Q238" s="22">
        <f t="shared" si="16"/>
        <v>192.68932199999995</v>
      </c>
    </row>
    <row r="239" spans="1:17" x14ac:dyDescent="0.2">
      <c r="A239" s="47"/>
      <c r="B239" s="18">
        <v>17</v>
      </c>
      <c r="C239" s="27"/>
      <c r="D239" s="20">
        <v>2015</v>
      </c>
      <c r="E239" s="21">
        <f>IF(ISNUMBER('dont exp vers PT'!E239),'dont exp vers PT'!E239-'dont imp en provenance PT'!E239,0)</f>
        <v>12.880522999999968</v>
      </c>
      <c r="F239" s="21">
        <f>IF(ISNUMBER('dont exp vers PT'!F239),'dont exp vers PT'!F239-'dont imp en provenance PT'!F239,0)</f>
        <v>16.678693999999979</v>
      </c>
      <c r="G239" s="21">
        <f>IF(ISNUMBER('dont exp vers PT'!G239),'dont exp vers PT'!G239-'dont imp en provenance PT'!G239,0)</f>
        <v>20.192841000000001</v>
      </c>
      <c r="H239" s="21">
        <f>IF(ISNUMBER('dont exp vers PT'!H239),'dont exp vers PT'!H239-'dont imp en provenance PT'!H239,0)</f>
        <v>21.216372000000021</v>
      </c>
      <c r="I239" s="21">
        <f>IF(ISNUMBER('dont exp vers PT'!I239),'dont exp vers PT'!I239-'dont imp en provenance PT'!I239,0)</f>
        <v>15.164796000000024</v>
      </c>
      <c r="J239" s="21">
        <f>IF(ISNUMBER('dont exp vers PT'!J239),'dont exp vers PT'!J239-'dont imp en provenance PT'!J239,0)</f>
        <v>16.704275999999993</v>
      </c>
      <c r="K239" s="21">
        <f>IF(ISNUMBER('dont exp vers PT'!K239),'dont exp vers PT'!K239-'dont imp en provenance PT'!K239,0)</f>
        <v>18.86416899999999</v>
      </c>
      <c r="L239" s="21">
        <f>IF(ISNUMBER('dont exp vers PT'!L239),'dont exp vers PT'!L239-'dont imp en provenance PT'!L239,0)</f>
        <v>15.466380000000001</v>
      </c>
      <c r="M239" s="21">
        <f>IF(ISNUMBER('dont exp vers PT'!M239),'dont exp vers PT'!M239-'dont imp en provenance PT'!M239,0)</f>
        <v>22.518166999999934</v>
      </c>
      <c r="N239" s="21">
        <f>IF(ISNUMBER('dont exp vers PT'!N239),'dont exp vers PT'!N239-'dont imp en provenance PT'!N239,0)</f>
        <v>22.57723900000002</v>
      </c>
      <c r="O239" s="21">
        <f>IF(ISNUMBER('dont exp vers PT'!O239),'dont exp vers PT'!O239-'dont imp en provenance PT'!O239,0)</f>
        <v>19.740454999999955</v>
      </c>
      <c r="P239" s="72">
        <f>IF(ISNUMBER('dont exp vers PT'!P239),'dont exp vers PT'!P239-'dont imp en provenance PT'!P239,0)</f>
        <v>22.985372000000041</v>
      </c>
      <c r="Q239" s="22">
        <f t="shared" si="16"/>
        <v>224.98928399999994</v>
      </c>
    </row>
    <row r="240" spans="1:17" x14ac:dyDescent="0.2">
      <c r="A240" s="47"/>
      <c r="B240" s="18">
        <v>17</v>
      </c>
      <c r="C240" s="27"/>
      <c r="D240" s="20">
        <v>2016</v>
      </c>
      <c r="E240" s="21">
        <f>IF(ISNUMBER('dont exp vers PT'!E240),'dont exp vers PT'!E240-'dont imp en provenance PT'!E240,0)</f>
        <v>14.605008999999981</v>
      </c>
      <c r="F240" s="21">
        <f>IF(ISNUMBER('dont exp vers PT'!F240),'dont exp vers PT'!F240-'dont imp en provenance PT'!F240,0)</f>
        <v>21.257530999999972</v>
      </c>
      <c r="G240" s="21">
        <f>IF(ISNUMBER('dont exp vers PT'!G240),'dont exp vers PT'!G240-'dont imp en provenance PT'!G240,0)</f>
        <v>24.129861000000005</v>
      </c>
      <c r="H240" s="21">
        <f>IF(ISNUMBER('dont exp vers PT'!H240),'dont exp vers PT'!H240-'dont imp en provenance PT'!H240,0)</f>
        <v>20.938032999999962</v>
      </c>
      <c r="I240" s="21">
        <f>IF(ISNUMBER('dont exp vers PT'!I240),'dont exp vers PT'!I240-'dont imp en provenance PT'!I240,0)</f>
        <v>17.410340999999974</v>
      </c>
      <c r="J240" s="21">
        <f>IF(ISNUMBER('dont exp vers PT'!J240),'dont exp vers PT'!J240-'dont imp en provenance PT'!J240,0)</f>
        <v>23.088578999999982</v>
      </c>
      <c r="K240" s="21">
        <f>IF(ISNUMBER('dont exp vers PT'!K240),'dont exp vers PT'!K240-'dont imp en provenance PT'!K240,0)</f>
        <v>21.004529000000019</v>
      </c>
      <c r="L240" s="21">
        <f>IF(ISNUMBER('dont exp vers PT'!L240),'dont exp vers PT'!L240-'dont imp en provenance PT'!L240,0)</f>
        <v>23.963891999999987</v>
      </c>
      <c r="M240" s="21">
        <f>IF(ISNUMBER('dont exp vers PT'!M240),'dont exp vers PT'!M240-'dont imp en provenance PT'!M240,0)</f>
        <v>30.232744999999966</v>
      </c>
      <c r="N240" s="21">
        <f>IF(ISNUMBER('dont exp vers PT'!N240),'dont exp vers PT'!N240-'dont imp en provenance PT'!N240,0)</f>
        <v>32.284310000000005</v>
      </c>
      <c r="O240" s="21">
        <f>IF(ISNUMBER('dont exp vers PT'!O240),'dont exp vers PT'!O240-'dont imp en provenance PT'!O240,0)</f>
        <v>27.490143000000018</v>
      </c>
      <c r="P240" s="72">
        <f>IF(ISNUMBER('dont exp vers PT'!P240),'dont exp vers PT'!P240-'dont imp en provenance PT'!P240,0)</f>
        <v>29.008764999999954</v>
      </c>
      <c r="Q240" s="22">
        <f t="shared" si="16"/>
        <v>285.41373799999985</v>
      </c>
    </row>
    <row r="241" spans="1:17" x14ac:dyDescent="0.2">
      <c r="A241" s="47"/>
      <c r="B241" s="18">
        <v>17</v>
      </c>
      <c r="C241" s="27"/>
      <c r="D241" s="20">
        <v>2017</v>
      </c>
      <c r="E241" s="21">
        <f>IF(ISNUMBER('dont exp vers PT'!E241),'dont exp vers PT'!E241-'dont imp en provenance PT'!E241,0)</f>
        <v>21.570378000000034</v>
      </c>
      <c r="F241" s="21">
        <f>IF(ISNUMBER('dont exp vers PT'!F241),'dont exp vers PT'!F241-'dont imp en provenance PT'!F241,0)</f>
        <v>22.648774000000017</v>
      </c>
      <c r="G241" s="21">
        <f>IF(ISNUMBER('dont exp vers PT'!G241),'dont exp vers PT'!G241-'dont imp en provenance PT'!G241,0)</f>
        <v>28.92092800000006</v>
      </c>
      <c r="H241" s="21">
        <f>IF(ISNUMBER('dont exp vers PT'!H241),'dont exp vers PT'!H241-'dont imp en provenance PT'!H241,0)</f>
        <v>26.325671</v>
      </c>
      <c r="I241" s="21">
        <f>IF(ISNUMBER('dont exp vers PT'!I241),'dont exp vers PT'!I241-'dont imp en provenance PT'!I241,0)</f>
        <v>25.775960999999995</v>
      </c>
      <c r="J241" s="21">
        <f>IF(ISNUMBER('dont exp vers PT'!J241),'dont exp vers PT'!J241-'dont imp en provenance PT'!J241,0)</f>
        <v>29.470537999999991</v>
      </c>
      <c r="K241" s="21">
        <f>IF(ISNUMBER('dont exp vers PT'!K241),'dont exp vers PT'!K241-'dont imp en provenance PT'!K241,0)</f>
        <v>25.898651000000015</v>
      </c>
      <c r="L241" s="21">
        <f>IF(ISNUMBER('dont exp vers PT'!L241),'dont exp vers PT'!L241-'dont imp en provenance PT'!L241,0)</f>
        <v>28.883675999999994</v>
      </c>
      <c r="M241" s="21">
        <f>IF(ISNUMBER('dont exp vers PT'!M241),'dont exp vers PT'!M241-'dont imp en provenance PT'!M241,0)</f>
        <v>36.95781599999998</v>
      </c>
      <c r="N241" s="21">
        <f>IF(ISNUMBER('dont exp vers PT'!N241),'dont exp vers PT'!N241-'dont imp en provenance PT'!N241,0)</f>
        <v>38.620995999999991</v>
      </c>
      <c r="O241" s="65">
        <f>IF(ISNUMBER('dont exp vers PT'!O241),'dont exp vers PT'!O241-'dont imp en provenance PT'!O241,0)</f>
        <v>29.204261000000031</v>
      </c>
      <c r="P241" s="73">
        <f>IF(ISNUMBER('dont exp vers PT'!P241),'dont exp vers PT'!P241-'dont imp en provenance PT'!P241,0)</f>
        <v>26.624092000000019</v>
      </c>
      <c r="Q241" s="22">
        <f t="shared" si="16"/>
        <v>340.90174200000013</v>
      </c>
    </row>
    <row r="242" spans="1:17" x14ac:dyDescent="0.2">
      <c r="A242" s="47"/>
      <c r="B242" s="18">
        <v>17</v>
      </c>
      <c r="C242" s="27"/>
      <c r="D242" s="20">
        <v>2018</v>
      </c>
      <c r="E242" s="21">
        <f>IF(ISNUMBER('dont exp vers PT'!E242),'dont exp vers PT'!E242-'dont imp en provenance PT'!E242,0)</f>
        <v>25.888694999999984</v>
      </c>
      <c r="F242" s="21">
        <f>IF(ISNUMBER('dont exp vers PT'!F242),'dont exp vers PT'!F242-'dont imp en provenance PT'!F242,0)</f>
        <v>28.626888999999977</v>
      </c>
      <c r="G242" s="21">
        <f>IF(ISNUMBER('dont exp vers PT'!G242),'dont exp vers PT'!G242-'dont imp en provenance PT'!G242,0)</f>
        <v>37.347715000000022</v>
      </c>
      <c r="H242" s="21">
        <f>IF(ISNUMBER('dont exp vers PT'!H242),'dont exp vers PT'!H242-'dont imp en provenance PT'!H242,0)</f>
        <v>28.249496000000022</v>
      </c>
      <c r="I242" s="21">
        <f>IF(ISNUMBER('dont exp vers PT'!I242),'dont exp vers PT'!I242-'dont imp en provenance PT'!I242,0)</f>
        <v>27.923079000000058</v>
      </c>
      <c r="J242" s="21">
        <f>IF(ISNUMBER('dont exp vers PT'!J242),'dont exp vers PT'!J242-'dont imp en provenance PT'!J242,0)</f>
        <v>30.919864999999987</v>
      </c>
      <c r="K242" s="21">
        <f>IF(ISNUMBER('dont exp vers PT'!K242),'dont exp vers PT'!K242-'dont imp en provenance PT'!K242,0)</f>
        <v>31.846943999999993</v>
      </c>
      <c r="L242" s="21">
        <f>IF(ISNUMBER('dont exp vers PT'!L242),'dont exp vers PT'!L242-'dont imp en provenance PT'!L242,0)</f>
        <v>0</v>
      </c>
      <c r="M242" s="21">
        <f>IF(ISNUMBER('dont exp vers PT'!M242),'dont exp vers PT'!M242-'dont imp en provenance PT'!M242,0)</f>
        <v>0</v>
      </c>
      <c r="N242" s="21">
        <f>IF(ISNUMBER('dont exp vers PT'!N242),'dont exp vers PT'!N242-'dont imp en provenance PT'!N242,0)</f>
        <v>0</v>
      </c>
      <c r="O242" s="65">
        <f>IF(ISNUMBER('dont exp vers PT'!O242),'dont exp vers PT'!O242-'dont imp en provenance PT'!O242,0)</f>
        <v>0</v>
      </c>
      <c r="P242" s="73">
        <f>IF(ISNUMBER('dont exp vers PT'!P242),'dont exp vers PT'!P242-'dont imp en provenance PT'!P242,0)</f>
        <v>0</v>
      </c>
      <c r="Q242" s="22">
        <f t="shared" si="16"/>
        <v>210.80268300000006</v>
      </c>
    </row>
    <row r="243" spans="1:17" x14ac:dyDescent="0.2">
      <c r="A243" s="47"/>
      <c r="B243" s="18"/>
      <c r="C243" s="27"/>
      <c r="D243" s="20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77"/>
      <c r="Q243" s="50"/>
    </row>
    <row r="244" spans="1:17" x14ac:dyDescent="0.2">
      <c r="A244" s="23"/>
      <c r="B244" s="18"/>
      <c r="C244" s="18"/>
      <c r="D244" s="24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74"/>
      <c r="Q244" s="26"/>
    </row>
    <row r="245" spans="1:17" x14ac:dyDescent="0.2">
      <c r="A245" s="51" t="s">
        <v>40</v>
      </c>
      <c r="B245" s="18">
        <v>18</v>
      </c>
      <c r="C245" s="18"/>
      <c r="D245" s="20">
        <v>2007</v>
      </c>
      <c r="E245" s="21">
        <f>IF(ISNUMBER('dont exp vers PT'!E245),'dont exp vers PT'!E245-'dont imp en provenance PT'!E245,0)</f>
        <v>15.912540000000092</v>
      </c>
      <c r="F245" s="21">
        <f>IF(ISNUMBER('dont exp vers PT'!F245),'dont exp vers PT'!F245-'dont imp en provenance PT'!F245,0)</f>
        <v>35.927002999999957</v>
      </c>
      <c r="G245" s="21">
        <f>IF(ISNUMBER('dont exp vers PT'!G245),'dont exp vers PT'!G245-'dont imp en provenance PT'!G245,0)</f>
        <v>37.902937000000009</v>
      </c>
      <c r="H245" s="21">
        <f>IF(ISNUMBER('dont exp vers PT'!H245),'dont exp vers PT'!H245-'dont imp en provenance PT'!H245,0)</f>
        <v>14.453906999999958</v>
      </c>
      <c r="I245" s="21">
        <f>IF(ISNUMBER('dont exp vers PT'!I245),'dont exp vers PT'!I245-'dont imp en provenance PT'!I245,0)</f>
        <v>51.23580000000004</v>
      </c>
      <c r="J245" s="21">
        <f>IF(ISNUMBER('dont exp vers PT'!J245),'dont exp vers PT'!J245-'dont imp en provenance PT'!J245,0)</f>
        <v>38.848199000000022</v>
      </c>
      <c r="K245" s="21">
        <f>IF(ISNUMBER('dont exp vers PT'!K245),'dont exp vers PT'!K245-'dont imp en provenance PT'!K245,0)</f>
        <v>49.195930000000033</v>
      </c>
      <c r="L245" s="21">
        <f>IF(ISNUMBER('dont exp vers PT'!L245),'dont exp vers PT'!L245-'dont imp en provenance PT'!L245,0)</f>
        <v>52.508654000000035</v>
      </c>
      <c r="M245" s="21">
        <f>IF(ISNUMBER('dont exp vers PT'!M245),'dont exp vers PT'!M245-'dont imp en provenance PT'!M245,0)</f>
        <v>44.589777000000026</v>
      </c>
      <c r="N245" s="21">
        <f>IF(ISNUMBER('dont exp vers PT'!N245),'dont exp vers PT'!N245-'dont imp en provenance PT'!N245,0)</f>
        <v>44.86297600000006</v>
      </c>
      <c r="O245" s="21">
        <f>IF(ISNUMBER('dont exp vers PT'!O245),'dont exp vers PT'!O245-'dont imp en provenance PT'!O245,0)</f>
        <v>18.97690700000004</v>
      </c>
      <c r="P245" s="72">
        <f>IF(ISNUMBER('dont exp vers PT'!P245),'dont exp vers PT'!P245-'dont imp en provenance PT'!P245,0)</f>
        <v>46.467934000000014</v>
      </c>
      <c r="Q245" s="22">
        <f>SUM(E245:P245)</f>
        <v>450.88256400000029</v>
      </c>
    </row>
    <row r="246" spans="1:17" x14ac:dyDescent="0.2">
      <c r="A246" s="19"/>
      <c r="B246" s="18">
        <v>18</v>
      </c>
      <c r="C246" s="18"/>
      <c r="D246" s="20">
        <v>2008</v>
      </c>
      <c r="E246" s="21">
        <f>IF(ISNUMBER('dont exp vers PT'!E246),'dont exp vers PT'!E246-'dont imp en provenance PT'!E246,0)</f>
        <v>26.826501999999948</v>
      </c>
      <c r="F246" s="21">
        <f>IF(ISNUMBER('dont exp vers PT'!F246),'dont exp vers PT'!F246-'dont imp en provenance PT'!F246,0)</f>
        <v>14.903380000000027</v>
      </c>
      <c r="G246" s="21">
        <f>IF(ISNUMBER('dont exp vers PT'!G246),'dont exp vers PT'!G246-'dont imp en provenance PT'!G246,0)</f>
        <v>13.262331000000017</v>
      </c>
      <c r="H246" s="21">
        <f>IF(ISNUMBER('dont exp vers PT'!H246),'dont exp vers PT'!H246-'dont imp en provenance PT'!H246,0)</f>
        <v>29.702922999999998</v>
      </c>
      <c r="I246" s="21">
        <f>IF(ISNUMBER('dont exp vers PT'!I246),'dont exp vers PT'!I246-'dont imp en provenance PT'!I246,0)</f>
        <v>31.600369000000057</v>
      </c>
      <c r="J246" s="21">
        <f>IF(ISNUMBER('dont exp vers PT'!J246),'dont exp vers PT'!J246-'dont imp en provenance PT'!J246,0)</f>
        <v>38.10200199999997</v>
      </c>
      <c r="K246" s="21">
        <f>IF(ISNUMBER('dont exp vers PT'!K246),'dont exp vers PT'!K246-'dont imp en provenance PT'!K246,0)</f>
        <v>27.869871000000103</v>
      </c>
      <c r="L246" s="21">
        <f>IF(ISNUMBER('dont exp vers PT'!L246),'dont exp vers PT'!L246-'dont imp en provenance PT'!L246,0)</f>
        <v>45.274393000000032</v>
      </c>
      <c r="M246" s="21">
        <f>IF(ISNUMBER('dont exp vers PT'!M246),'dont exp vers PT'!M246-'dont imp en provenance PT'!M246,0)</f>
        <v>37.771751000000052</v>
      </c>
      <c r="N246" s="21">
        <f>IF(ISNUMBER('dont exp vers PT'!N246),'dont exp vers PT'!N246-'dont imp en provenance PT'!N246,0)</f>
        <v>32.844956999999965</v>
      </c>
      <c r="O246" s="21">
        <f>IF(ISNUMBER('dont exp vers PT'!O246),'dont exp vers PT'!O246-'dont imp en provenance PT'!O246,0)</f>
        <v>-5.0232970000000705</v>
      </c>
      <c r="P246" s="72">
        <f>IF(ISNUMBER('dont exp vers PT'!P246),'dont exp vers PT'!P246-'dont imp en provenance PT'!P246,0)</f>
        <v>47.520448000000101</v>
      </c>
      <c r="Q246" s="22">
        <f t="shared" ref="Q246:Q256" si="17">SUM(E246:P246)</f>
        <v>340.6556300000002</v>
      </c>
    </row>
    <row r="247" spans="1:17" x14ac:dyDescent="0.2">
      <c r="A247" s="19"/>
      <c r="B247" s="18">
        <v>18</v>
      </c>
      <c r="C247" s="18"/>
      <c r="D247" s="20">
        <v>2009</v>
      </c>
      <c r="E247" s="21">
        <f>IF(ISNUMBER('dont exp vers PT'!E247),'dont exp vers PT'!E247-'dont imp en provenance PT'!E247,0)</f>
        <v>10.846484999999973</v>
      </c>
      <c r="F247" s="21">
        <f>IF(ISNUMBER('dont exp vers PT'!F247),'dont exp vers PT'!F247-'dont imp en provenance PT'!F247,0)</f>
        <v>17.933896999999945</v>
      </c>
      <c r="G247" s="21">
        <f>IF(ISNUMBER('dont exp vers PT'!G247),'dont exp vers PT'!G247-'dont imp en provenance PT'!G247,0)</f>
        <v>22.99284700000004</v>
      </c>
      <c r="H247" s="21">
        <f>IF(ISNUMBER('dont exp vers PT'!H247),'dont exp vers PT'!H247-'dont imp en provenance PT'!H247,0)</f>
        <v>40.750668000000019</v>
      </c>
      <c r="I247" s="21">
        <f>IF(ISNUMBER('dont exp vers PT'!I247),'dont exp vers PT'!I247-'dont imp en provenance PT'!I247,0)</f>
        <v>10.776021999999898</v>
      </c>
      <c r="J247" s="21">
        <f>IF(ISNUMBER('dont exp vers PT'!J247),'dont exp vers PT'!J247-'dont imp en provenance PT'!J247,0)</f>
        <v>46.588866000000053</v>
      </c>
      <c r="K247" s="21">
        <f>IF(ISNUMBER('dont exp vers PT'!K247),'dont exp vers PT'!K247-'dont imp en provenance PT'!K247,0)</f>
        <v>57.969156999999996</v>
      </c>
      <c r="L247" s="21">
        <f>IF(ISNUMBER('dont exp vers PT'!L247),'dont exp vers PT'!L247-'dont imp en provenance PT'!L247,0)</f>
        <v>26.45334900000006</v>
      </c>
      <c r="M247" s="21">
        <f>IF(ISNUMBER('dont exp vers PT'!M247),'dont exp vers PT'!M247-'dont imp en provenance PT'!M247,0)</f>
        <v>43.731741999999997</v>
      </c>
      <c r="N247" s="21">
        <f>IF(ISNUMBER('dont exp vers PT'!N247),'dont exp vers PT'!N247-'dont imp en provenance PT'!N247,0)</f>
        <v>43.663649999999905</v>
      </c>
      <c r="O247" s="21">
        <f>IF(ISNUMBER('dont exp vers PT'!O247),'dont exp vers PT'!O247-'dont imp en provenance PT'!O247,0)</f>
        <v>31.34586900000005</v>
      </c>
      <c r="P247" s="72">
        <f>IF(ISNUMBER('dont exp vers PT'!P247),'dont exp vers PT'!P247-'dont imp en provenance PT'!P247,0)</f>
        <v>49.224131000000057</v>
      </c>
      <c r="Q247" s="22">
        <f t="shared" si="17"/>
        <v>402.27668299999999</v>
      </c>
    </row>
    <row r="248" spans="1:17" x14ac:dyDescent="0.2">
      <c r="A248" s="19"/>
      <c r="B248" s="18">
        <v>18</v>
      </c>
      <c r="C248" s="18"/>
      <c r="D248" s="20">
        <v>2010</v>
      </c>
      <c r="E248" s="21">
        <f>IF(ISNUMBER('dont exp vers PT'!E248),'dont exp vers PT'!E248-'dont imp en provenance PT'!E248,0)</f>
        <v>24.112124000000051</v>
      </c>
      <c r="F248" s="21">
        <f>IF(ISNUMBER('dont exp vers PT'!F248),'dont exp vers PT'!F248-'dont imp en provenance PT'!F248,0)</f>
        <v>34.90109799999999</v>
      </c>
      <c r="G248" s="21">
        <f>IF(ISNUMBER('dont exp vers PT'!G248),'dont exp vers PT'!G248-'dont imp en provenance PT'!G248,0)</f>
        <v>76.233749000000046</v>
      </c>
      <c r="H248" s="21">
        <f>IF(ISNUMBER('dont exp vers PT'!H248),'dont exp vers PT'!H248-'dont imp en provenance PT'!H248,0)</f>
        <v>38.322659000000044</v>
      </c>
      <c r="I248" s="21">
        <f>IF(ISNUMBER('dont exp vers PT'!I248),'dont exp vers PT'!I248-'dont imp en provenance PT'!I248,0)</f>
        <v>52.07739399999997</v>
      </c>
      <c r="J248" s="21">
        <f>IF(ISNUMBER('dont exp vers PT'!J248),'dont exp vers PT'!J248-'dont imp en provenance PT'!J248,0)</f>
        <v>34.28733299999999</v>
      </c>
      <c r="K248" s="21">
        <f>IF(ISNUMBER('dont exp vers PT'!K248),'dont exp vers PT'!K248-'dont imp en provenance PT'!K248,0)</f>
        <v>38.719743999999935</v>
      </c>
      <c r="L248" s="21">
        <f>IF(ISNUMBER('dont exp vers PT'!L248),'dont exp vers PT'!L248-'dont imp en provenance PT'!L248,0)</f>
        <v>30.728643999999974</v>
      </c>
      <c r="M248" s="21">
        <f>IF(ISNUMBER('dont exp vers PT'!M248),'dont exp vers PT'!M248-'dont imp en provenance PT'!M248,0)</f>
        <v>34.77326400000004</v>
      </c>
      <c r="N248" s="21">
        <f>IF(ISNUMBER('dont exp vers PT'!N248),'dont exp vers PT'!N248-'dont imp en provenance PT'!N248,0)</f>
        <v>64.37703799999997</v>
      </c>
      <c r="O248" s="21">
        <f>IF(ISNUMBER('dont exp vers PT'!O248),'dont exp vers PT'!O248-'dont imp en provenance PT'!O248,0)</f>
        <v>45.233655999999939</v>
      </c>
      <c r="P248" s="72">
        <f>IF(ISNUMBER('dont exp vers PT'!P248),'dont exp vers PT'!P248-'dont imp en provenance PT'!P248,0)</f>
        <v>58.04628699999995</v>
      </c>
      <c r="Q248" s="22">
        <f t="shared" si="17"/>
        <v>531.8129899999999</v>
      </c>
    </row>
    <row r="249" spans="1:17" x14ac:dyDescent="0.2">
      <c r="A249" s="19"/>
      <c r="B249" s="18">
        <v>18</v>
      </c>
      <c r="C249" s="18"/>
      <c r="D249" s="54" t="s">
        <v>23</v>
      </c>
      <c r="E249" s="21">
        <f>IF(ISNUMBER('dont exp vers PT'!E249),'dont exp vers PT'!E249-'dont imp en provenance PT'!E249,0)</f>
        <v>9.7494519999999625</v>
      </c>
      <c r="F249" s="21">
        <f>IF(ISNUMBER('dont exp vers PT'!F249),'dont exp vers PT'!F249-'dont imp en provenance PT'!F249,0)</f>
        <v>40.445803000000012</v>
      </c>
      <c r="G249" s="21">
        <f>IF(ISNUMBER('dont exp vers PT'!G249),'dont exp vers PT'!G249-'dont imp en provenance PT'!G249,0)</f>
        <v>47.623685000000023</v>
      </c>
      <c r="H249" s="21">
        <f>IF(ISNUMBER('dont exp vers PT'!H249),'dont exp vers PT'!H249-'dont imp en provenance PT'!H249,0)</f>
        <v>58.992571999999939</v>
      </c>
      <c r="I249" s="21">
        <f>IF(ISNUMBER('dont exp vers PT'!I249),'dont exp vers PT'!I249-'dont imp en provenance PT'!I249,0)</f>
        <v>57.328764999999976</v>
      </c>
      <c r="J249" s="21">
        <f>IF(ISNUMBER('dont exp vers PT'!J249),'dont exp vers PT'!J249-'dont imp en provenance PT'!J249,0)</f>
        <v>2.9283410000000458</v>
      </c>
      <c r="K249" s="21">
        <f>IF(ISNUMBER('dont exp vers PT'!K249),'dont exp vers PT'!K249-'dont imp en provenance PT'!K249,0)</f>
        <v>37.233881000000054</v>
      </c>
      <c r="L249" s="21">
        <f>IF(ISNUMBER('dont exp vers PT'!L249),'dont exp vers PT'!L249-'dont imp en provenance PT'!L249,0)</f>
        <v>26.387887999999975</v>
      </c>
      <c r="M249" s="21">
        <f>IF(ISNUMBER('dont exp vers PT'!M249),'dont exp vers PT'!M249-'dont imp en provenance PT'!M249,0)</f>
        <v>55.306614999999965</v>
      </c>
      <c r="N249" s="21">
        <f>IF(ISNUMBER('dont exp vers PT'!N249),'dont exp vers PT'!N249-'dont imp en provenance PT'!N249,0)</f>
        <v>75.649747999999931</v>
      </c>
      <c r="O249" s="21">
        <f>IF(ISNUMBER('dont exp vers PT'!O249),'dont exp vers PT'!O249-'dont imp en provenance PT'!O249,0)</f>
        <v>41.178298999999811</v>
      </c>
      <c r="P249" s="72">
        <f>IF(ISNUMBER('dont exp vers PT'!P249),'dont exp vers PT'!P249-'dont imp en provenance PT'!P249,0)</f>
        <v>91.236195000000123</v>
      </c>
      <c r="Q249" s="22">
        <f t="shared" si="17"/>
        <v>544.06124399999976</v>
      </c>
    </row>
    <row r="250" spans="1:17" x14ac:dyDescent="0.2">
      <c r="A250" s="19"/>
      <c r="B250" s="18">
        <v>18</v>
      </c>
      <c r="C250" s="18"/>
      <c r="D250" s="20">
        <v>2012</v>
      </c>
      <c r="E250" s="21">
        <f>IF(ISNUMBER('dont exp vers PT'!E250),'dont exp vers PT'!E250-'dont imp en provenance PT'!E250,0)</f>
        <v>76.960724000000084</v>
      </c>
      <c r="F250" s="21">
        <f>IF(ISNUMBER('dont exp vers PT'!F250),'dont exp vers PT'!F250-'dont imp en provenance PT'!F250,0)</f>
        <v>53.082466000000068</v>
      </c>
      <c r="G250" s="21">
        <f>IF(ISNUMBER('dont exp vers PT'!G250),'dont exp vers PT'!G250-'dont imp en provenance PT'!G250,0)</f>
        <v>56.371025999999915</v>
      </c>
      <c r="H250" s="21">
        <f>IF(ISNUMBER('dont exp vers PT'!H250),'dont exp vers PT'!H250-'dont imp en provenance PT'!H250,0)</f>
        <v>65.537894999999992</v>
      </c>
      <c r="I250" s="21">
        <f>IF(ISNUMBER('dont exp vers PT'!I250),'dont exp vers PT'!I250-'dont imp en provenance PT'!I250,0)</f>
        <v>55.735668999999859</v>
      </c>
      <c r="J250" s="21">
        <f>IF(ISNUMBER('dont exp vers PT'!J250),'dont exp vers PT'!J250-'dont imp en provenance PT'!J250,0)</f>
        <v>73.22093899999993</v>
      </c>
      <c r="K250" s="21">
        <f>IF(ISNUMBER('dont exp vers PT'!K250),'dont exp vers PT'!K250-'dont imp en provenance PT'!K250,0)</f>
        <v>61.689061000000152</v>
      </c>
      <c r="L250" s="21">
        <f>IF(ISNUMBER('dont exp vers PT'!L250),'dont exp vers PT'!L250-'dont imp en provenance PT'!L250,0)</f>
        <v>65.842431999999974</v>
      </c>
      <c r="M250" s="21">
        <f>IF(ISNUMBER('dont exp vers PT'!M250),'dont exp vers PT'!M250-'dont imp en provenance PT'!M250,0)</f>
        <v>35.667119000000241</v>
      </c>
      <c r="N250" s="21">
        <f>IF(ISNUMBER('dont exp vers PT'!N250),'dont exp vers PT'!N250-'dont imp en provenance PT'!N250,0)</f>
        <v>42.644037000000026</v>
      </c>
      <c r="O250" s="21">
        <f>IF(ISNUMBER('dont exp vers PT'!O250),'dont exp vers PT'!O250-'dont imp en provenance PT'!O250,0)</f>
        <v>39.437565000000063</v>
      </c>
      <c r="P250" s="72">
        <f>IF(ISNUMBER('dont exp vers PT'!P250),'dont exp vers PT'!P250-'dont imp en provenance PT'!P250,0)</f>
        <v>49.186234999999897</v>
      </c>
      <c r="Q250" s="22">
        <f t="shared" si="17"/>
        <v>675.37516800000014</v>
      </c>
    </row>
    <row r="251" spans="1:17" x14ac:dyDescent="0.2">
      <c r="A251" s="19"/>
      <c r="B251" s="18">
        <v>18</v>
      </c>
      <c r="C251" s="18"/>
      <c r="D251" s="20">
        <v>2013</v>
      </c>
      <c r="E251" s="21">
        <f>IF(ISNUMBER('dont exp vers PT'!E251),'dont exp vers PT'!E251-'dont imp en provenance PT'!E251,0)</f>
        <v>7.546686000000193</v>
      </c>
      <c r="F251" s="21">
        <f>IF(ISNUMBER('dont exp vers PT'!F251),'dont exp vers PT'!F251-'dont imp en provenance PT'!F251,0)</f>
        <v>25.589631000000168</v>
      </c>
      <c r="G251" s="21">
        <f>IF(ISNUMBER('dont exp vers PT'!G251),'dont exp vers PT'!G251-'dont imp en provenance PT'!G251,0)</f>
        <v>6.8824620000000323</v>
      </c>
      <c r="H251" s="21">
        <f>IF(ISNUMBER('dont exp vers PT'!H251),'dont exp vers PT'!H251-'dont imp en provenance PT'!H251,0)</f>
        <v>22.80386400000009</v>
      </c>
      <c r="I251" s="21">
        <f>IF(ISNUMBER('dont exp vers PT'!I251),'dont exp vers PT'!I251-'dont imp en provenance PT'!I251,0)</f>
        <v>31.603683999999987</v>
      </c>
      <c r="J251" s="21">
        <f>IF(ISNUMBER('dont exp vers PT'!J251),'dont exp vers PT'!J251-'dont imp en provenance PT'!J251,0)</f>
        <v>32.010234000000025</v>
      </c>
      <c r="K251" s="21">
        <f>IF(ISNUMBER('dont exp vers PT'!K251),'dont exp vers PT'!K251-'dont imp en provenance PT'!K251,0)</f>
        <v>25.618138000000101</v>
      </c>
      <c r="L251" s="21">
        <f>IF(ISNUMBER('dont exp vers PT'!L251),'dont exp vers PT'!L251-'dont imp en provenance PT'!L251,0)</f>
        <v>44.835708000000125</v>
      </c>
      <c r="M251" s="21">
        <f>IF(ISNUMBER('dont exp vers PT'!M251),'dont exp vers PT'!M251-'dont imp en provenance PT'!M251,0)</f>
        <v>21.44895699999995</v>
      </c>
      <c r="N251" s="21">
        <f>IF(ISNUMBER('dont exp vers PT'!N251),'dont exp vers PT'!N251-'dont imp en provenance PT'!N251,0)</f>
        <v>54.174748999999963</v>
      </c>
      <c r="O251" s="21">
        <f>IF(ISNUMBER('dont exp vers PT'!O251),'dont exp vers PT'!O251-'dont imp en provenance PT'!O251,0)</f>
        <v>13.635364999999922</v>
      </c>
      <c r="P251" s="72">
        <f>IF(ISNUMBER('dont exp vers PT'!P251),'dont exp vers PT'!P251-'dont imp en provenance PT'!P251,0)</f>
        <v>68.334406000000115</v>
      </c>
      <c r="Q251" s="22">
        <f t="shared" si="17"/>
        <v>354.48388400000067</v>
      </c>
    </row>
    <row r="252" spans="1:17" x14ac:dyDescent="0.2">
      <c r="A252" s="19"/>
      <c r="B252" s="18">
        <v>18</v>
      </c>
      <c r="C252" s="18"/>
      <c r="D252" s="20">
        <v>2014</v>
      </c>
      <c r="E252" s="21">
        <f>IF(ISNUMBER('dont exp vers PT'!E252),'dont exp vers PT'!E252-'dont imp en provenance PT'!E252,0)</f>
        <v>22.191920999999809</v>
      </c>
      <c r="F252" s="21">
        <f>IF(ISNUMBER('dont exp vers PT'!F252),'dont exp vers PT'!F252-'dont imp en provenance PT'!F252,0)</f>
        <v>40.968237999999985</v>
      </c>
      <c r="G252" s="21">
        <f>IF(ISNUMBER('dont exp vers PT'!G252),'dont exp vers PT'!G252-'dont imp en provenance PT'!G252,0)</f>
        <v>7.7803529999998204</v>
      </c>
      <c r="H252" s="21">
        <f>IF(ISNUMBER('dont exp vers PT'!H252),'dont exp vers PT'!H252-'dont imp en provenance PT'!H252,0)</f>
        <v>37.81284200000016</v>
      </c>
      <c r="I252" s="21">
        <f>IF(ISNUMBER('dont exp vers PT'!I252),'dont exp vers PT'!I252-'dont imp en provenance PT'!I252,0)</f>
        <v>18.015684000000022</v>
      </c>
      <c r="J252" s="21">
        <f>IF(ISNUMBER('dont exp vers PT'!J252),'dont exp vers PT'!J252-'dont imp en provenance PT'!J252,0)</f>
        <v>18.625299000000098</v>
      </c>
      <c r="K252" s="21">
        <f>IF(ISNUMBER('dont exp vers PT'!K252),'dont exp vers PT'!K252-'dont imp en provenance PT'!K252,0)</f>
        <v>49.103032999999982</v>
      </c>
      <c r="L252" s="21">
        <f>IF(ISNUMBER('dont exp vers PT'!L252),'dont exp vers PT'!L252-'dont imp en provenance PT'!L252,0)</f>
        <v>26.463595000000055</v>
      </c>
      <c r="M252" s="21">
        <f>IF(ISNUMBER('dont exp vers PT'!M252),'dont exp vers PT'!M252-'dont imp en provenance PT'!M252,0)</f>
        <v>4.0743679999999927</v>
      </c>
      <c r="N252" s="21">
        <f>IF(ISNUMBER('dont exp vers PT'!N252),'dont exp vers PT'!N252-'dont imp en provenance PT'!N252,0)</f>
        <v>5.9521260000000211</v>
      </c>
      <c r="O252" s="21">
        <f>IF(ISNUMBER('dont exp vers PT'!O252),'dont exp vers PT'!O252-'dont imp en provenance PT'!O252,0)</f>
        <v>21.945991000000163</v>
      </c>
      <c r="P252" s="72">
        <f>IF(ISNUMBER('dont exp vers PT'!P252),'dont exp vers PT'!P252-'dont imp en provenance PT'!P252,0)</f>
        <v>36.353398999999968</v>
      </c>
      <c r="Q252" s="22">
        <f t="shared" si="17"/>
        <v>289.28684900000007</v>
      </c>
    </row>
    <row r="253" spans="1:17" x14ac:dyDescent="0.2">
      <c r="A253" s="19"/>
      <c r="B253" s="18">
        <v>18</v>
      </c>
      <c r="C253" s="18"/>
      <c r="D253" s="20">
        <v>2015</v>
      </c>
      <c r="E253" s="21">
        <f>IF(ISNUMBER('dont exp vers PT'!E253),'dont exp vers PT'!E253-'dont imp en provenance PT'!E253,0)</f>
        <v>15.14076</v>
      </c>
      <c r="F253" s="21">
        <f>IF(ISNUMBER('dont exp vers PT'!F253),'dont exp vers PT'!F253-'dont imp en provenance PT'!F253,0)</f>
        <v>26.89038099999982</v>
      </c>
      <c r="G253" s="21">
        <f>IF(ISNUMBER('dont exp vers PT'!G253),'dont exp vers PT'!G253-'dont imp en provenance PT'!G253,0)</f>
        <v>13.165130999999917</v>
      </c>
      <c r="H253" s="21">
        <f>IF(ISNUMBER('dont exp vers PT'!H253),'dont exp vers PT'!H253-'dont imp en provenance PT'!H253,0)</f>
        <v>27.447945000000061</v>
      </c>
      <c r="I253" s="21">
        <f>IF(ISNUMBER('dont exp vers PT'!I253),'dont exp vers PT'!I253-'dont imp en provenance PT'!I253,0)</f>
        <v>36.203676999999971</v>
      </c>
      <c r="J253" s="21">
        <f>IF(ISNUMBER('dont exp vers PT'!J253),'dont exp vers PT'!J253-'dont imp en provenance PT'!J253,0)</f>
        <v>34.811300999999958</v>
      </c>
      <c r="K253" s="21">
        <f>IF(ISNUMBER('dont exp vers PT'!K253),'dont exp vers PT'!K253-'dont imp en provenance PT'!K253,0)</f>
        <v>36.378801999999951</v>
      </c>
      <c r="L253" s="21">
        <f>IF(ISNUMBER('dont exp vers PT'!L253),'dont exp vers PT'!L253-'dont imp en provenance PT'!L253,0)</f>
        <v>18.351844000000085</v>
      </c>
      <c r="M253" s="21">
        <f>IF(ISNUMBER('dont exp vers PT'!M253),'dont exp vers PT'!M253-'dont imp en provenance PT'!M253,0)</f>
        <v>27.729665000000068</v>
      </c>
      <c r="N253" s="21">
        <f>IF(ISNUMBER('dont exp vers PT'!N253),'dont exp vers PT'!N253-'dont imp en provenance PT'!N253,0)</f>
        <v>17.876482999999951</v>
      </c>
      <c r="O253" s="21">
        <f>IF(ISNUMBER('dont exp vers PT'!O253),'dont exp vers PT'!O253-'dont imp en provenance PT'!O253,0)</f>
        <v>7.1180329999999685</v>
      </c>
      <c r="P253" s="72">
        <f>IF(ISNUMBER('dont exp vers PT'!P253),'dont exp vers PT'!P253-'dont imp en provenance PT'!P253,0)</f>
        <v>41.166129000000126</v>
      </c>
      <c r="Q253" s="22">
        <f t="shared" si="17"/>
        <v>302.28015099999988</v>
      </c>
    </row>
    <row r="254" spans="1:17" x14ac:dyDescent="0.2">
      <c r="A254" s="19"/>
      <c r="B254" s="18">
        <v>18</v>
      </c>
      <c r="C254" s="18"/>
      <c r="D254" s="20">
        <v>2016</v>
      </c>
      <c r="E254" s="21">
        <f>IF(ISNUMBER('dont exp vers PT'!E254),'dont exp vers PT'!E254-'dont imp en provenance PT'!E254,0)</f>
        <v>-10.837150999999949</v>
      </c>
      <c r="F254" s="21">
        <f>IF(ISNUMBER('dont exp vers PT'!F254),'dont exp vers PT'!F254-'dont imp en provenance PT'!F254,0)</f>
        <v>21.428680999999983</v>
      </c>
      <c r="G254" s="21">
        <f>IF(ISNUMBER('dont exp vers PT'!G254),'dont exp vers PT'!G254-'dont imp en provenance PT'!G254,0)</f>
        <v>34.861357999999939</v>
      </c>
      <c r="H254" s="21">
        <f>IF(ISNUMBER('dont exp vers PT'!H254),'dont exp vers PT'!H254-'dont imp en provenance PT'!H254,0)</f>
        <v>18.068625999999938</v>
      </c>
      <c r="I254" s="21">
        <f>IF(ISNUMBER('dont exp vers PT'!I254),'dont exp vers PT'!I254-'dont imp en provenance PT'!I254,0)</f>
        <v>-17.640868000000012</v>
      </c>
      <c r="J254" s="21">
        <f>IF(ISNUMBER('dont exp vers PT'!J254),'dont exp vers PT'!J254-'dont imp en provenance PT'!J254,0)</f>
        <v>37.247738000000027</v>
      </c>
      <c r="K254" s="21">
        <f>IF(ISNUMBER('dont exp vers PT'!K254),'dont exp vers PT'!K254-'dont imp en provenance PT'!K254,0)</f>
        <v>3.4235570000000735</v>
      </c>
      <c r="L254" s="21">
        <f>IF(ISNUMBER('dont exp vers PT'!L254),'dont exp vers PT'!L254-'dont imp en provenance PT'!L254,0)</f>
        <v>25.179551000000174</v>
      </c>
      <c r="M254" s="21">
        <f>IF(ISNUMBER('dont exp vers PT'!M254),'dont exp vers PT'!M254-'dont imp en provenance PT'!M254,0)</f>
        <v>57.212223999999935</v>
      </c>
      <c r="N254" s="21">
        <f>IF(ISNUMBER('dont exp vers PT'!N254),'dont exp vers PT'!N254-'dont imp en provenance PT'!N254,0)</f>
        <v>20.027347000000077</v>
      </c>
      <c r="O254" s="21">
        <f>IF(ISNUMBER('dont exp vers PT'!O254),'dont exp vers PT'!O254-'dont imp en provenance PT'!O254,0)</f>
        <v>-7.5640860000000316</v>
      </c>
      <c r="P254" s="72">
        <f>IF(ISNUMBER('dont exp vers PT'!P254),'dont exp vers PT'!P254-'dont imp en provenance PT'!P254,0)</f>
        <v>46.327758999999901</v>
      </c>
      <c r="Q254" s="22">
        <f t="shared" si="17"/>
        <v>227.73473600000005</v>
      </c>
    </row>
    <row r="255" spans="1:17" x14ac:dyDescent="0.2">
      <c r="A255" s="19"/>
      <c r="B255" s="18">
        <v>18</v>
      </c>
      <c r="C255" s="18"/>
      <c r="D255" s="20">
        <v>2017</v>
      </c>
      <c r="E255" s="21">
        <f>IF(ISNUMBER('dont exp vers PT'!E255),'dont exp vers PT'!E255-'dont imp en provenance PT'!E255,0)</f>
        <v>13.629213000000107</v>
      </c>
      <c r="F255" s="21">
        <f>IF(ISNUMBER('dont exp vers PT'!F255),'dont exp vers PT'!F255-'dont imp en provenance PT'!F255,0)</f>
        <v>49.560122999999976</v>
      </c>
      <c r="G255" s="21">
        <f>IF(ISNUMBER('dont exp vers PT'!G255),'dont exp vers PT'!G255-'dont imp en provenance PT'!G255,0)</f>
        <v>25.808577000000128</v>
      </c>
      <c r="H255" s="21">
        <f>IF(ISNUMBER('dont exp vers PT'!H255),'dont exp vers PT'!H255-'dont imp en provenance PT'!H255,0)</f>
        <v>54.511888000000113</v>
      </c>
      <c r="I255" s="21">
        <f>IF(ISNUMBER('dont exp vers PT'!I255),'dont exp vers PT'!I255-'dont imp en provenance PT'!I255,0)</f>
        <v>3.9187890000000039</v>
      </c>
      <c r="J255" s="21">
        <f>IF(ISNUMBER('dont exp vers PT'!J255),'dont exp vers PT'!J255-'dont imp en provenance PT'!J255,0)</f>
        <v>9.302677000000017</v>
      </c>
      <c r="K255" s="21">
        <f>IF(ISNUMBER('dont exp vers PT'!K255),'dont exp vers PT'!K255-'dont imp en provenance PT'!K255,0)</f>
        <v>61.447718000000066</v>
      </c>
      <c r="L255" s="21">
        <f>IF(ISNUMBER('dont exp vers PT'!L255),'dont exp vers PT'!L255-'dont imp en provenance PT'!L255,0)</f>
        <v>22.429536999999812</v>
      </c>
      <c r="M255" s="21">
        <f>IF(ISNUMBER('dont exp vers PT'!M255),'dont exp vers PT'!M255-'dont imp en provenance PT'!M255,0)</f>
        <v>12.285864000000174</v>
      </c>
      <c r="N255" s="21">
        <f>IF(ISNUMBER('dont exp vers PT'!N255),'dont exp vers PT'!N255-'dont imp en provenance PT'!N255,0)</f>
        <v>50.85047899999995</v>
      </c>
      <c r="O255" s="65">
        <f>IF(ISNUMBER('dont exp vers PT'!O255),'dont exp vers PT'!O255-'dont imp en provenance PT'!O255,0)</f>
        <v>7.8935659999998506</v>
      </c>
      <c r="P255" s="73">
        <f>IF(ISNUMBER('dont exp vers PT'!P255),'dont exp vers PT'!P255-'dont imp en provenance PT'!P255,0)</f>
        <v>66.668185000000108</v>
      </c>
      <c r="Q255" s="22">
        <f t="shared" si="17"/>
        <v>378.3066160000003</v>
      </c>
    </row>
    <row r="256" spans="1:17" x14ac:dyDescent="0.2">
      <c r="A256" s="19"/>
      <c r="B256" s="18">
        <v>18</v>
      </c>
      <c r="C256" s="18"/>
      <c r="D256" s="20">
        <v>2018</v>
      </c>
      <c r="E256" s="21">
        <f>IF(ISNUMBER('dont exp vers PT'!E256),'dont exp vers PT'!E256-'dont imp en provenance PT'!E256,0)</f>
        <v>-1.7099539999998683</v>
      </c>
      <c r="F256" s="21">
        <f>IF(ISNUMBER('dont exp vers PT'!F256),'dont exp vers PT'!F256-'dont imp en provenance PT'!F256,0)</f>
        <v>25.747874999999794</v>
      </c>
      <c r="G256" s="21">
        <f>IF(ISNUMBER('dont exp vers PT'!G256),'dont exp vers PT'!G256-'dont imp en provenance PT'!G256,0)</f>
        <v>36.597088999999926</v>
      </c>
      <c r="H256" s="21">
        <f>IF(ISNUMBER('dont exp vers PT'!H256),'dont exp vers PT'!H256-'dont imp en provenance PT'!H256,0)</f>
        <v>32.737286000000154</v>
      </c>
      <c r="I256" s="21">
        <f>IF(ISNUMBER('dont exp vers PT'!I256),'dont exp vers PT'!I256-'dont imp en provenance PT'!I256,0)</f>
        <v>3.8337549999999965</v>
      </c>
      <c r="J256" s="21">
        <f>IF(ISNUMBER('dont exp vers PT'!J256),'dont exp vers PT'!J256-'dont imp en provenance PT'!J256,0)</f>
        <v>32.16777100000013</v>
      </c>
      <c r="K256" s="21">
        <f>IF(ISNUMBER('dont exp vers PT'!K256),'dont exp vers PT'!K256-'dont imp en provenance PT'!K256,0)</f>
        <v>21.622662999999875</v>
      </c>
      <c r="L256" s="21">
        <f>IF(ISNUMBER('dont exp vers PT'!L256),'dont exp vers PT'!L256-'dont imp en provenance PT'!L256,0)</f>
        <v>0</v>
      </c>
      <c r="M256" s="21">
        <f>IF(ISNUMBER('dont exp vers PT'!M256),'dont exp vers PT'!M256-'dont imp en provenance PT'!M256,0)</f>
        <v>0</v>
      </c>
      <c r="N256" s="21">
        <f>IF(ISNUMBER('dont exp vers PT'!N256),'dont exp vers PT'!N256-'dont imp en provenance PT'!N256,0)</f>
        <v>0</v>
      </c>
      <c r="O256" s="65">
        <f>IF(ISNUMBER('dont exp vers PT'!O256),'dont exp vers PT'!O256-'dont imp en provenance PT'!O256,0)</f>
        <v>0</v>
      </c>
      <c r="P256" s="73">
        <f>IF(ISNUMBER('dont exp vers PT'!P256),'dont exp vers PT'!P256-'dont imp en provenance PT'!P256,0)</f>
        <v>0</v>
      </c>
      <c r="Q256" s="22">
        <f t="shared" si="17"/>
        <v>150.99648500000001</v>
      </c>
    </row>
    <row r="257" spans="1:17" x14ac:dyDescent="0.2">
      <c r="A257" s="19"/>
      <c r="B257" s="18"/>
      <c r="C257" s="18"/>
      <c r="D257" s="20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77"/>
      <c r="Q257" s="50"/>
    </row>
    <row r="258" spans="1:17" x14ac:dyDescent="0.2">
      <c r="A258" s="19"/>
      <c r="B258" s="18"/>
      <c r="C258" s="18"/>
      <c r="D258" s="24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74"/>
      <c r="Q258" s="26"/>
    </row>
    <row r="259" spans="1:17" x14ac:dyDescent="0.2">
      <c r="A259" s="52" t="s">
        <v>41</v>
      </c>
      <c r="B259" s="18">
        <v>19</v>
      </c>
      <c r="C259" s="18"/>
      <c r="D259" s="20">
        <v>2007</v>
      </c>
      <c r="E259" s="21">
        <f>IF(ISNUMBER('dont exp vers PT'!E259),'dont exp vers PT'!E259-'dont imp en provenance PT'!E259,0)</f>
        <v>-10.467550000000006</v>
      </c>
      <c r="F259" s="21">
        <f>IF(ISNUMBER('dont exp vers PT'!F259),'dont exp vers PT'!F259-'dont imp en provenance PT'!F259,0)</f>
        <v>0.76384600000000091</v>
      </c>
      <c r="G259" s="21">
        <f>IF(ISNUMBER('dont exp vers PT'!G259),'dont exp vers PT'!G259-'dont imp en provenance PT'!G259,0)</f>
        <v>-1.4399359999999994</v>
      </c>
      <c r="H259" s="21">
        <f>IF(ISNUMBER('dont exp vers PT'!H259),'dont exp vers PT'!H259-'dont imp en provenance PT'!H259,0)</f>
        <v>-8.786079000000008</v>
      </c>
      <c r="I259" s="21">
        <f>IF(ISNUMBER('dont exp vers PT'!I259),'dont exp vers PT'!I259-'dont imp en provenance PT'!I259,0)</f>
        <v>10.697774999999996</v>
      </c>
      <c r="J259" s="21">
        <f>IF(ISNUMBER('dont exp vers PT'!J259),'dont exp vers PT'!J259-'dont imp en provenance PT'!J259,0)</f>
        <v>-5.234061999999998</v>
      </c>
      <c r="K259" s="21">
        <f>IF(ISNUMBER('dont exp vers PT'!K259),'dont exp vers PT'!K259-'dont imp en provenance PT'!K259,0)</f>
        <v>12.576526999999999</v>
      </c>
      <c r="L259" s="21">
        <f>IF(ISNUMBER('dont exp vers PT'!L259),'dont exp vers PT'!L259-'dont imp en provenance PT'!L259,0)</f>
        <v>26.567461999999999</v>
      </c>
      <c r="M259" s="21">
        <f>IF(ISNUMBER('dont exp vers PT'!M259),'dont exp vers PT'!M259-'dont imp en provenance PT'!M259,0)</f>
        <v>19.650545000000005</v>
      </c>
      <c r="N259" s="21">
        <f>IF(ISNUMBER('dont exp vers PT'!N259),'dont exp vers PT'!N259-'dont imp en provenance PT'!N259,0)</f>
        <v>-1.0315340000000006</v>
      </c>
      <c r="O259" s="21">
        <f>IF(ISNUMBER('dont exp vers PT'!O259),'dont exp vers PT'!O259-'dont imp en provenance PT'!O259,0)</f>
        <v>-6.1431330000000059</v>
      </c>
      <c r="P259" s="72">
        <f>IF(ISNUMBER('dont exp vers PT'!P259),'dont exp vers PT'!P259-'dont imp en provenance PT'!P259,0)</f>
        <v>7.1307659999999906</v>
      </c>
      <c r="Q259" s="22">
        <f>SUM(E259:P259)</f>
        <v>44.284626999999972</v>
      </c>
    </row>
    <row r="260" spans="1:17" x14ac:dyDescent="0.2">
      <c r="A260" s="19"/>
      <c r="B260" s="18">
        <v>19</v>
      </c>
      <c r="C260" s="18"/>
      <c r="D260" s="20">
        <v>2008</v>
      </c>
      <c r="E260" s="21">
        <f>IF(ISNUMBER('dont exp vers PT'!E260),'dont exp vers PT'!E260-'dont imp en provenance PT'!E260,0)</f>
        <v>0.96410900000001121</v>
      </c>
      <c r="F260" s="21">
        <f>IF(ISNUMBER('dont exp vers PT'!F260),'dont exp vers PT'!F260-'dont imp en provenance PT'!F260,0)</f>
        <v>-10.493205</v>
      </c>
      <c r="G260" s="21">
        <f>IF(ISNUMBER('dont exp vers PT'!G260),'dont exp vers PT'!G260-'dont imp en provenance PT'!G260,0)</f>
        <v>-7.2797290000000068</v>
      </c>
      <c r="H260" s="21">
        <f>IF(ISNUMBER('dont exp vers PT'!H260),'dont exp vers PT'!H260-'dont imp en provenance PT'!H260,0)</f>
        <v>-1.4463240000000042</v>
      </c>
      <c r="I260" s="21">
        <f>IF(ISNUMBER('dont exp vers PT'!I260),'dont exp vers PT'!I260-'dont imp en provenance PT'!I260,0)</f>
        <v>2.6994450000000079</v>
      </c>
      <c r="J260" s="21">
        <f>IF(ISNUMBER('dont exp vers PT'!J260),'dont exp vers PT'!J260-'dont imp en provenance PT'!J260,0)</f>
        <v>6.275851000000003</v>
      </c>
      <c r="K260" s="21">
        <f>IF(ISNUMBER('dont exp vers PT'!K260),'dont exp vers PT'!K260-'dont imp en provenance PT'!K260,0)</f>
        <v>-0.9026579999999953</v>
      </c>
      <c r="L260" s="21">
        <f>IF(ISNUMBER('dont exp vers PT'!L260),'dont exp vers PT'!L260-'dont imp en provenance PT'!L260,0)</f>
        <v>5.8965350000000072</v>
      </c>
      <c r="M260" s="21">
        <f>IF(ISNUMBER('dont exp vers PT'!M260),'dont exp vers PT'!M260-'dont imp en provenance PT'!M260,0)</f>
        <v>0.60005100000000766</v>
      </c>
      <c r="N260" s="21">
        <f>IF(ISNUMBER('dont exp vers PT'!N260),'dont exp vers PT'!N260-'dont imp en provenance PT'!N260,0)</f>
        <v>-3.5651379999999939</v>
      </c>
      <c r="O260" s="21">
        <f>IF(ISNUMBER('dont exp vers PT'!O260),'dont exp vers PT'!O260-'dont imp en provenance PT'!O260,0)</f>
        <v>-5.0255920000000067</v>
      </c>
      <c r="P260" s="72">
        <f>IF(ISNUMBER('dont exp vers PT'!P260),'dont exp vers PT'!P260-'dont imp en provenance PT'!P260,0)</f>
        <v>13.388444000000003</v>
      </c>
      <c r="Q260" s="22">
        <f t="shared" ref="Q260:Q270" si="18">SUM(E260:P260)</f>
        <v>1.1117890000000337</v>
      </c>
    </row>
    <row r="261" spans="1:17" x14ac:dyDescent="0.2">
      <c r="A261" s="19"/>
      <c r="B261" s="18">
        <v>19</v>
      </c>
      <c r="C261" s="18"/>
      <c r="D261" s="20">
        <v>2009</v>
      </c>
      <c r="E261" s="21">
        <f>IF(ISNUMBER('dont exp vers PT'!E261),'dont exp vers PT'!E261-'dont imp en provenance PT'!E261,0)</f>
        <v>-6.9078200000000045</v>
      </c>
      <c r="F261" s="21">
        <f>IF(ISNUMBER('dont exp vers PT'!F261),'dont exp vers PT'!F261-'dont imp en provenance PT'!F261,0)</f>
        <v>-8.7523660000000021</v>
      </c>
      <c r="G261" s="21">
        <f>IF(ISNUMBER('dont exp vers PT'!G261),'dont exp vers PT'!G261-'dont imp en provenance PT'!G261,0)</f>
        <v>5.3038790000000002</v>
      </c>
      <c r="H261" s="21">
        <f>IF(ISNUMBER('dont exp vers PT'!H261),'dont exp vers PT'!H261-'dont imp en provenance PT'!H261,0)</f>
        <v>11.292349</v>
      </c>
      <c r="I261" s="21">
        <f>IF(ISNUMBER('dont exp vers PT'!I261),'dont exp vers PT'!I261-'dont imp en provenance PT'!I261,0)</f>
        <v>-6.629992000000005</v>
      </c>
      <c r="J261" s="21">
        <f>IF(ISNUMBER('dont exp vers PT'!J261),'dont exp vers PT'!J261-'dont imp en provenance PT'!J261,0)</f>
        <v>7.4134619999999991</v>
      </c>
      <c r="K261" s="21">
        <f>IF(ISNUMBER('dont exp vers PT'!K261),'dont exp vers PT'!K261-'dont imp en provenance PT'!K261,0)</f>
        <v>19.153099000000015</v>
      </c>
      <c r="L261" s="21">
        <f>IF(ISNUMBER('dont exp vers PT'!L261),'dont exp vers PT'!L261-'dont imp en provenance PT'!L261,0)</f>
        <v>2.0519130000000061</v>
      </c>
      <c r="M261" s="21">
        <f>IF(ISNUMBER('dont exp vers PT'!M261),'dont exp vers PT'!M261-'dont imp en provenance PT'!M261,0)</f>
        <v>5.5284590000000051</v>
      </c>
      <c r="N261" s="21">
        <f>IF(ISNUMBER('dont exp vers PT'!N261),'dont exp vers PT'!N261-'dont imp en provenance PT'!N261,0)</f>
        <v>17.217808000000009</v>
      </c>
      <c r="O261" s="21">
        <f>IF(ISNUMBER('dont exp vers PT'!O261),'dont exp vers PT'!O261-'dont imp en provenance PT'!O261,0)</f>
        <v>18.687172000000011</v>
      </c>
      <c r="P261" s="72">
        <f>IF(ISNUMBER('dont exp vers PT'!P261),'dont exp vers PT'!P261-'dont imp en provenance PT'!P261,0)</f>
        <v>26.565337</v>
      </c>
      <c r="Q261" s="22">
        <f t="shared" si="18"/>
        <v>90.92330000000004</v>
      </c>
    </row>
    <row r="262" spans="1:17" x14ac:dyDescent="0.2">
      <c r="A262" s="19"/>
      <c r="B262" s="18">
        <v>19</v>
      </c>
      <c r="C262" s="18"/>
      <c r="D262" s="20">
        <v>2010</v>
      </c>
      <c r="E262" s="21">
        <f>IF(ISNUMBER('dont exp vers PT'!E262),'dont exp vers PT'!E262-'dont imp en provenance PT'!E262,0)</f>
        <v>6.0793730000000057</v>
      </c>
      <c r="F262" s="21">
        <f>IF(ISNUMBER('dont exp vers PT'!F262),'dont exp vers PT'!F262-'dont imp en provenance PT'!F262,0)</f>
        <v>4.8854150000000001</v>
      </c>
      <c r="G262" s="21">
        <f>IF(ISNUMBER('dont exp vers PT'!G262),'dont exp vers PT'!G262-'dont imp en provenance PT'!G262,0)</f>
        <v>53.97854000000001</v>
      </c>
      <c r="H262" s="21">
        <f>IF(ISNUMBER('dont exp vers PT'!H262),'dont exp vers PT'!H262-'dont imp en provenance PT'!H262,0)</f>
        <v>8.8480500000000006</v>
      </c>
      <c r="I262" s="21">
        <f>IF(ISNUMBER('dont exp vers PT'!I262),'dont exp vers PT'!I262-'dont imp en provenance PT'!I262,0)</f>
        <v>27.381474999999995</v>
      </c>
      <c r="J262" s="21">
        <f>IF(ISNUMBER('dont exp vers PT'!J262),'dont exp vers PT'!J262-'dont imp en provenance PT'!J262,0)</f>
        <v>13.961987999999998</v>
      </c>
      <c r="K262" s="21">
        <f>IF(ISNUMBER('dont exp vers PT'!K262),'dont exp vers PT'!K262-'dont imp en provenance PT'!K262,0)</f>
        <v>-2.2041730000000079</v>
      </c>
      <c r="L262" s="21">
        <f>IF(ISNUMBER('dont exp vers PT'!L262),'dont exp vers PT'!L262-'dont imp en provenance PT'!L262,0)</f>
        <v>1.7949390000000047</v>
      </c>
      <c r="M262" s="21">
        <f>IF(ISNUMBER('dont exp vers PT'!M262),'dont exp vers PT'!M262-'dont imp en provenance PT'!M262,0)</f>
        <v>-5.638941999999993</v>
      </c>
      <c r="N262" s="21">
        <f>IF(ISNUMBER('dont exp vers PT'!N262),'dont exp vers PT'!N262-'dont imp en provenance PT'!N262,0)</f>
        <v>14.933257999999999</v>
      </c>
      <c r="O262" s="21">
        <f>IF(ISNUMBER('dont exp vers PT'!O262),'dont exp vers PT'!O262-'dont imp en provenance PT'!O262,0)</f>
        <v>13.641543000000002</v>
      </c>
      <c r="P262" s="72">
        <f>IF(ISNUMBER('dont exp vers PT'!P262),'dont exp vers PT'!P262-'dont imp en provenance PT'!P262,0)</f>
        <v>17.55224599999999</v>
      </c>
      <c r="Q262" s="22">
        <f t="shared" si="18"/>
        <v>155.21371199999999</v>
      </c>
    </row>
    <row r="263" spans="1:17" x14ac:dyDescent="0.2">
      <c r="A263" s="19"/>
      <c r="B263" s="18">
        <v>19</v>
      </c>
      <c r="C263" s="18"/>
      <c r="D263" s="54" t="s">
        <v>23</v>
      </c>
      <c r="E263" s="21">
        <f>IF(ISNUMBER('dont exp vers PT'!E263),'dont exp vers PT'!E263-'dont imp en provenance PT'!E263,0)</f>
        <v>-4.7817250000000016</v>
      </c>
      <c r="F263" s="21">
        <f>IF(ISNUMBER('dont exp vers PT'!F263),'dont exp vers PT'!F263-'dont imp en provenance PT'!F263,0)</f>
        <v>10.421714999999994</v>
      </c>
      <c r="G263" s="21">
        <f>IF(ISNUMBER('dont exp vers PT'!G263),'dont exp vers PT'!G263-'dont imp en provenance PT'!G263,0)</f>
        <v>3.8248879999999907</v>
      </c>
      <c r="H263" s="21">
        <f>IF(ISNUMBER('dont exp vers PT'!H263),'dont exp vers PT'!H263-'dont imp en provenance PT'!H263,0)</f>
        <v>15.861414000000002</v>
      </c>
      <c r="I263" s="21">
        <f>IF(ISNUMBER('dont exp vers PT'!I263),'dont exp vers PT'!I263-'dont imp en provenance PT'!I263,0)</f>
        <v>7.0615640000000042</v>
      </c>
      <c r="J263" s="21">
        <f>IF(ISNUMBER('dont exp vers PT'!J263),'dont exp vers PT'!J263-'dont imp en provenance PT'!J263,0)</f>
        <v>-4.3755609999999976</v>
      </c>
      <c r="K263" s="21">
        <f>IF(ISNUMBER('dont exp vers PT'!K263),'dont exp vers PT'!K263-'dont imp en provenance PT'!K263,0)</f>
        <v>0.61023600000000222</v>
      </c>
      <c r="L263" s="21">
        <f>IF(ISNUMBER('dont exp vers PT'!L263),'dont exp vers PT'!L263-'dont imp en provenance PT'!L263,0)</f>
        <v>-15.32921799999999</v>
      </c>
      <c r="M263" s="21">
        <f>IF(ISNUMBER('dont exp vers PT'!M263),'dont exp vers PT'!M263-'dont imp en provenance PT'!M263,0)</f>
        <v>13.658092999999997</v>
      </c>
      <c r="N263" s="21">
        <f>IF(ISNUMBER('dont exp vers PT'!N263),'dont exp vers PT'!N263-'dont imp en provenance PT'!N263,0)</f>
        <v>19.817703999999992</v>
      </c>
      <c r="O263" s="21">
        <f>IF(ISNUMBER('dont exp vers PT'!O263),'dont exp vers PT'!O263-'dont imp en provenance PT'!O263,0)</f>
        <v>12.568381000000006</v>
      </c>
      <c r="P263" s="72">
        <f>IF(ISNUMBER('dont exp vers PT'!P263),'dont exp vers PT'!P263-'dont imp en provenance PT'!P263,0)</f>
        <v>45.709745000000012</v>
      </c>
      <c r="Q263" s="22">
        <f t="shared" si="18"/>
        <v>105.047236</v>
      </c>
    </row>
    <row r="264" spans="1:17" x14ac:dyDescent="0.2">
      <c r="A264" s="19"/>
      <c r="B264" s="18">
        <v>19</v>
      </c>
      <c r="C264" s="18"/>
      <c r="D264" s="20">
        <v>2012</v>
      </c>
      <c r="E264" s="21">
        <f>IF(ISNUMBER('dont exp vers PT'!E264),'dont exp vers PT'!E264-'dont imp en provenance PT'!E264,0)</f>
        <v>29.940207999999995</v>
      </c>
      <c r="F264" s="21">
        <f>IF(ISNUMBER('dont exp vers PT'!F264),'dont exp vers PT'!F264-'dont imp en provenance PT'!F264,0)</f>
        <v>6.3227729999999944</v>
      </c>
      <c r="G264" s="21">
        <f>IF(ISNUMBER('dont exp vers PT'!G264),'dont exp vers PT'!G264-'dont imp en provenance PT'!G264,0)</f>
        <v>5.0551759999999994</v>
      </c>
      <c r="H264" s="21">
        <f>IF(ISNUMBER('dont exp vers PT'!H264),'dont exp vers PT'!H264-'dont imp en provenance PT'!H264,0)</f>
        <v>14.37798999999999</v>
      </c>
      <c r="I264" s="21">
        <f>IF(ISNUMBER('dont exp vers PT'!I264),'dont exp vers PT'!I264-'dont imp en provenance PT'!I264,0)</f>
        <v>20.300724000000006</v>
      </c>
      <c r="J264" s="21">
        <f>IF(ISNUMBER('dont exp vers PT'!J264),'dont exp vers PT'!J264-'dont imp en provenance PT'!J264,0)</f>
        <v>10.950078999999999</v>
      </c>
      <c r="K264" s="21">
        <f>IF(ISNUMBER('dont exp vers PT'!K264),'dont exp vers PT'!K264-'dont imp en provenance PT'!K264,0)</f>
        <v>10.749976000000007</v>
      </c>
      <c r="L264" s="21">
        <f>IF(ISNUMBER('dont exp vers PT'!L264),'dont exp vers PT'!L264-'dont imp en provenance PT'!L264,0)</f>
        <v>11.348804999999995</v>
      </c>
      <c r="M264" s="21">
        <f>IF(ISNUMBER('dont exp vers PT'!M264),'dont exp vers PT'!M264-'dont imp en provenance PT'!M264,0)</f>
        <v>7.2980980000000102</v>
      </c>
      <c r="N264" s="21">
        <f>IF(ISNUMBER('dont exp vers PT'!N264),'dont exp vers PT'!N264-'dont imp en provenance PT'!N264,0)</f>
        <v>-1.7461379999999949</v>
      </c>
      <c r="O264" s="21">
        <f>IF(ISNUMBER('dont exp vers PT'!O264),'dont exp vers PT'!O264-'dont imp en provenance PT'!O264,0)</f>
        <v>18.161366999999998</v>
      </c>
      <c r="P264" s="72">
        <f>IF(ISNUMBER('dont exp vers PT'!P264),'dont exp vers PT'!P264-'dont imp en provenance PT'!P264,0)</f>
        <v>14.558629000000007</v>
      </c>
      <c r="Q264" s="22">
        <f t="shared" si="18"/>
        <v>147.31768699999998</v>
      </c>
    </row>
    <row r="265" spans="1:17" x14ac:dyDescent="0.2">
      <c r="A265" s="19"/>
      <c r="B265" s="18">
        <v>19</v>
      </c>
      <c r="C265" s="18"/>
      <c r="D265" s="20">
        <v>2013</v>
      </c>
      <c r="E265" s="21">
        <f>IF(ISNUMBER('dont exp vers PT'!E265),'dont exp vers PT'!E265-'dont imp en provenance PT'!E265,0)</f>
        <v>-12.098281000000004</v>
      </c>
      <c r="F265" s="21">
        <f>IF(ISNUMBER('dont exp vers PT'!F265),'dont exp vers PT'!F265-'dont imp en provenance PT'!F265,0)</f>
        <v>-16.174250999999984</v>
      </c>
      <c r="G265" s="21">
        <f>IF(ISNUMBER('dont exp vers PT'!G265),'dont exp vers PT'!G265-'dont imp en provenance PT'!G265,0)</f>
        <v>-2.4166550000000022</v>
      </c>
      <c r="H265" s="21">
        <f>IF(ISNUMBER('dont exp vers PT'!H265),'dont exp vers PT'!H265-'dont imp en provenance PT'!H265,0)</f>
        <v>3.3336809999999986</v>
      </c>
      <c r="I265" s="21">
        <f>IF(ISNUMBER('dont exp vers PT'!I265),'dont exp vers PT'!I265-'dont imp en provenance PT'!I265,0)</f>
        <v>2.1172669999999982</v>
      </c>
      <c r="J265" s="21">
        <f>IF(ISNUMBER('dont exp vers PT'!J265),'dont exp vers PT'!J265-'dont imp en provenance PT'!J265,0)</f>
        <v>9.7443270000000055</v>
      </c>
      <c r="K265" s="21">
        <f>IF(ISNUMBER('dont exp vers PT'!K265),'dont exp vers PT'!K265-'dont imp en provenance PT'!K265,0)</f>
        <v>6.9033340000000081</v>
      </c>
      <c r="L265" s="21">
        <f>IF(ISNUMBER('dont exp vers PT'!L265),'dont exp vers PT'!L265-'dont imp en provenance PT'!L265,0)</f>
        <v>13.380580000000004</v>
      </c>
      <c r="M265" s="21">
        <f>IF(ISNUMBER('dont exp vers PT'!M265),'dont exp vers PT'!M265-'dont imp en provenance PT'!M265,0)</f>
        <v>-2.4476960000000005</v>
      </c>
      <c r="N265" s="21">
        <f>IF(ISNUMBER('dont exp vers PT'!N265),'dont exp vers PT'!N265-'dont imp en provenance PT'!N265,0)</f>
        <v>7.3948759999999929</v>
      </c>
      <c r="O265" s="21">
        <f>IF(ISNUMBER('dont exp vers PT'!O265),'dont exp vers PT'!O265-'dont imp en provenance PT'!O265,0)</f>
        <v>6.4863209999999967</v>
      </c>
      <c r="P265" s="72">
        <f>IF(ISNUMBER('dont exp vers PT'!P265),'dont exp vers PT'!P265-'dont imp en provenance PT'!P265,0)</f>
        <v>23.93915299999999</v>
      </c>
      <c r="Q265" s="22">
        <f t="shared" si="18"/>
        <v>40.162656000000005</v>
      </c>
    </row>
    <row r="266" spans="1:17" x14ac:dyDescent="0.2">
      <c r="A266" s="19"/>
      <c r="B266" s="18">
        <v>19</v>
      </c>
      <c r="C266" s="18"/>
      <c r="D266" s="20">
        <v>2014</v>
      </c>
      <c r="E266" s="21">
        <f>IF(ISNUMBER('dont exp vers PT'!E266),'dont exp vers PT'!E266-'dont imp en provenance PT'!E266,0)</f>
        <v>-10.796372000000002</v>
      </c>
      <c r="F266" s="21">
        <f>IF(ISNUMBER('dont exp vers PT'!F266),'dont exp vers PT'!F266-'dont imp en provenance PT'!F266,0)</f>
        <v>1.8842880000000051</v>
      </c>
      <c r="G266" s="21">
        <f>IF(ISNUMBER('dont exp vers PT'!G266),'dont exp vers PT'!G266-'dont imp en provenance PT'!G266,0)</f>
        <v>-5.2891190000000066</v>
      </c>
      <c r="H266" s="21">
        <f>IF(ISNUMBER('dont exp vers PT'!H266),'dont exp vers PT'!H266-'dont imp en provenance PT'!H266,0)</f>
        <v>10.954389000000006</v>
      </c>
      <c r="I266" s="21">
        <f>IF(ISNUMBER('dont exp vers PT'!I266),'dont exp vers PT'!I266-'dont imp en provenance PT'!I266,0)</f>
        <v>6.4375959999999992</v>
      </c>
      <c r="J266" s="21">
        <f>IF(ISNUMBER('dont exp vers PT'!J266),'dont exp vers PT'!J266-'dont imp en provenance PT'!J266,0)</f>
        <v>5.4339589999999944</v>
      </c>
      <c r="K266" s="21">
        <f>IF(ISNUMBER('dont exp vers PT'!K266),'dont exp vers PT'!K266-'dont imp en provenance PT'!K266,0)</f>
        <v>14.305725999999993</v>
      </c>
      <c r="L266" s="21">
        <f>IF(ISNUMBER('dont exp vers PT'!L266),'dont exp vers PT'!L266-'dont imp en provenance PT'!L266,0)</f>
        <v>-4.1124719999999932</v>
      </c>
      <c r="M266" s="21">
        <f>IF(ISNUMBER('dont exp vers PT'!M266),'dont exp vers PT'!M266-'dont imp en provenance PT'!M266,0)</f>
        <v>9.4524049999999988</v>
      </c>
      <c r="N266" s="21">
        <f>IF(ISNUMBER('dont exp vers PT'!N266),'dont exp vers PT'!N266-'dont imp en provenance PT'!N266,0)</f>
        <v>6.1068479999999994</v>
      </c>
      <c r="O266" s="21">
        <f>IF(ISNUMBER('dont exp vers PT'!O266),'dont exp vers PT'!O266-'dont imp en provenance PT'!O266,0)</f>
        <v>18.114389000000003</v>
      </c>
      <c r="P266" s="72">
        <f>IF(ISNUMBER('dont exp vers PT'!P266),'dont exp vers PT'!P266-'dont imp en provenance PT'!P266,0)</f>
        <v>-0.86667999999998813</v>
      </c>
      <c r="Q266" s="22">
        <f t="shared" si="18"/>
        <v>51.624957000000009</v>
      </c>
    </row>
    <row r="267" spans="1:17" x14ac:dyDescent="0.2">
      <c r="A267" s="19"/>
      <c r="B267" s="18">
        <v>19</v>
      </c>
      <c r="C267" s="18"/>
      <c r="D267" s="20">
        <v>2015</v>
      </c>
      <c r="E267" s="21">
        <f>IF(ISNUMBER('dont exp vers PT'!E267),'dont exp vers PT'!E267-'dont imp en provenance PT'!E267,0)</f>
        <v>8.1136809999999961</v>
      </c>
      <c r="F267" s="21">
        <f>IF(ISNUMBER('dont exp vers PT'!F267),'dont exp vers PT'!F267-'dont imp en provenance PT'!F267,0)</f>
        <v>8.4700529999999965</v>
      </c>
      <c r="G267" s="21">
        <f>IF(ISNUMBER('dont exp vers PT'!G267),'dont exp vers PT'!G267-'dont imp en provenance PT'!G267,0)</f>
        <v>11.298672999999997</v>
      </c>
      <c r="H267" s="21">
        <f>IF(ISNUMBER('dont exp vers PT'!H267),'dont exp vers PT'!H267-'dont imp en provenance PT'!H267,0)</f>
        <v>-6.2351240000000061</v>
      </c>
      <c r="I267" s="21">
        <f>IF(ISNUMBER('dont exp vers PT'!I267),'dont exp vers PT'!I267-'dont imp en provenance PT'!I267,0)</f>
        <v>7.2089940000000006</v>
      </c>
      <c r="J267" s="21">
        <f>IF(ISNUMBER('dont exp vers PT'!J267),'dont exp vers PT'!J267-'dont imp en provenance PT'!J267,0)</f>
        <v>14.040937999999992</v>
      </c>
      <c r="K267" s="21">
        <f>IF(ISNUMBER('dont exp vers PT'!K267),'dont exp vers PT'!K267-'dont imp en provenance PT'!K267,0)</f>
        <v>-5.9273969999999956</v>
      </c>
      <c r="L267" s="21">
        <f>IF(ISNUMBER('dont exp vers PT'!L267),'dont exp vers PT'!L267-'dont imp en provenance PT'!L267,0)</f>
        <v>10.647442</v>
      </c>
      <c r="M267" s="21">
        <f>IF(ISNUMBER('dont exp vers PT'!M267),'dont exp vers PT'!M267-'dont imp en provenance PT'!M267,0)</f>
        <v>14.164543999999989</v>
      </c>
      <c r="N267" s="21">
        <f>IF(ISNUMBER('dont exp vers PT'!N267),'dont exp vers PT'!N267-'dont imp en provenance PT'!N267,0)</f>
        <v>0.83160100000000625</v>
      </c>
      <c r="O267" s="21">
        <f>IF(ISNUMBER('dont exp vers PT'!O267),'dont exp vers PT'!O267-'dont imp en provenance PT'!O267,0)</f>
        <v>8.5893209999999875</v>
      </c>
      <c r="P267" s="72">
        <f>IF(ISNUMBER('dont exp vers PT'!P267),'dont exp vers PT'!P267-'dont imp en provenance PT'!P267,0)</f>
        <v>7.7420829999999938</v>
      </c>
      <c r="Q267" s="22">
        <f t="shared" si="18"/>
        <v>78.94480899999995</v>
      </c>
    </row>
    <row r="268" spans="1:17" x14ac:dyDescent="0.2">
      <c r="A268" s="19"/>
      <c r="B268" s="18">
        <v>19</v>
      </c>
      <c r="C268" s="18"/>
      <c r="D268" s="20">
        <v>2016</v>
      </c>
      <c r="E268" s="21">
        <f>IF(ISNUMBER('dont exp vers PT'!E268),'dont exp vers PT'!E268-'dont imp en provenance PT'!E268,0)</f>
        <v>-3.7975960000000004</v>
      </c>
      <c r="F268" s="21">
        <f>IF(ISNUMBER('dont exp vers PT'!F268),'dont exp vers PT'!F268-'dont imp en provenance PT'!F268,0)</f>
        <v>6.0032130000000059</v>
      </c>
      <c r="G268" s="21">
        <f>IF(ISNUMBER('dont exp vers PT'!G268),'dont exp vers PT'!G268-'dont imp en provenance PT'!G268,0)</f>
        <v>4.3562510000000021</v>
      </c>
      <c r="H268" s="21">
        <f>IF(ISNUMBER('dont exp vers PT'!H268),'dont exp vers PT'!H268-'dont imp en provenance PT'!H268,0)</f>
        <v>0.85445400000000049</v>
      </c>
      <c r="I268" s="21">
        <f>IF(ISNUMBER('dont exp vers PT'!I268),'dont exp vers PT'!I268-'dont imp en provenance PT'!I268,0)</f>
        <v>5.3843350000000108</v>
      </c>
      <c r="J268" s="21">
        <f>IF(ISNUMBER('dont exp vers PT'!J268),'dont exp vers PT'!J268-'dont imp en provenance PT'!J268,0)</f>
        <v>15.144607000000008</v>
      </c>
      <c r="K268" s="21">
        <f>IF(ISNUMBER('dont exp vers PT'!K268),'dont exp vers PT'!K268-'dont imp en provenance PT'!K268,0)</f>
        <v>-2.4847139999999968</v>
      </c>
      <c r="L268" s="21">
        <f>IF(ISNUMBER('dont exp vers PT'!L268),'dont exp vers PT'!L268-'dont imp en provenance PT'!L268,0)</f>
        <v>4.7817280000000117</v>
      </c>
      <c r="M268" s="21">
        <f>IF(ISNUMBER('dont exp vers PT'!M268),'dont exp vers PT'!M268-'dont imp en provenance PT'!M268,0)</f>
        <v>23.402207000000001</v>
      </c>
      <c r="N268" s="21">
        <f>IF(ISNUMBER('dont exp vers PT'!N268),'dont exp vers PT'!N268-'dont imp en provenance PT'!N268,0)</f>
        <v>-2.2714909999999939</v>
      </c>
      <c r="O268" s="21">
        <f>IF(ISNUMBER('dont exp vers PT'!O268),'dont exp vers PT'!O268-'dont imp en provenance PT'!O268,0)</f>
        <v>-1.1926299999999941</v>
      </c>
      <c r="P268" s="72">
        <f>IF(ISNUMBER('dont exp vers PT'!P268),'dont exp vers PT'!P268-'dont imp en provenance PT'!P268,0)</f>
        <v>9.5898709999999916</v>
      </c>
      <c r="Q268" s="22">
        <f t="shared" si="18"/>
        <v>59.770235000000042</v>
      </c>
    </row>
    <row r="269" spans="1:17" x14ac:dyDescent="0.2">
      <c r="A269" s="19"/>
      <c r="B269" s="18">
        <v>19</v>
      </c>
      <c r="C269" s="18"/>
      <c r="D269" s="20">
        <v>2017</v>
      </c>
      <c r="E269" s="21">
        <f>IF(ISNUMBER('dont exp vers PT'!E269),'dont exp vers PT'!E269-'dont imp en provenance PT'!E269,0)</f>
        <v>3.8713709999999928</v>
      </c>
      <c r="F269" s="21">
        <f>IF(ISNUMBER('dont exp vers PT'!F269),'dont exp vers PT'!F269-'dont imp en provenance PT'!F269,0)</f>
        <v>15.071542999999997</v>
      </c>
      <c r="G269" s="21">
        <f>IF(ISNUMBER('dont exp vers PT'!G269),'dont exp vers PT'!G269-'dont imp en provenance PT'!G269,0)</f>
        <v>5.7247889999999995</v>
      </c>
      <c r="H269" s="21">
        <f>IF(ISNUMBER('dont exp vers PT'!H269),'dont exp vers PT'!H269-'dont imp en provenance PT'!H269,0)</f>
        <v>13.545009999999998</v>
      </c>
      <c r="I269" s="21">
        <f>IF(ISNUMBER('dont exp vers PT'!I269),'dont exp vers PT'!I269-'dont imp en provenance PT'!I269,0)</f>
        <v>7.3349010000000074</v>
      </c>
      <c r="J269" s="21">
        <f>IF(ISNUMBER('dont exp vers PT'!J269),'dont exp vers PT'!J269-'dont imp en provenance PT'!J269,0)</f>
        <v>2.6255919999999993</v>
      </c>
      <c r="K269" s="21">
        <f>IF(ISNUMBER('dont exp vers PT'!K269),'dont exp vers PT'!K269-'dont imp en provenance PT'!K269,0)</f>
        <v>8.9288619999999934</v>
      </c>
      <c r="L269" s="21">
        <f>IF(ISNUMBER('dont exp vers PT'!L269),'dont exp vers PT'!L269-'dont imp en provenance PT'!L269,0)</f>
        <v>4.2379009999999973</v>
      </c>
      <c r="M269" s="21">
        <f>IF(ISNUMBER('dont exp vers PT'!M269),'dont exp vers PT'!M269-'dont imp en provenance PT'!M269,0)</f>
        <v>3.0586279999999952</v>
      </c>
      <c r="N269" s="21">
        <f>IF(ISNUMBER('dont exp vers PT'!N269),'dont exp vers PT'!N269-'dont imp en provenance PT'!N269,0)</f>
        <v>20.025024999999989</v>
      </c>
      <c r="O269" s="65">
        <f>IF(ISNUMBER('dont exp vers PT'!O269),'dont exp vers PT'!O269-'dont imp en provenance PT'!O269,0)</f>
        <v>25.47957899999999</v>
      </c>
      <c r="P269" s="73">
        <f>IF(ISNUMBER('dont exp vers PT'!P269),'dont exp vers PT'!P269-'dont imp en provenance PT'!P269,0)</f>
        <v>37.76643799999998</v>
      </c>
      <c r="Q269" s="22">
        <f t="shared" si="18"/>
        <v>147.66963899999993</v>
      </c>
    </row>
    <row r="270" spans="1:17" x14ac:dyDescent="0.2">
      <c r="A270" s="19"/>
      <c r="B270" s="18">
        <v>19</v>
      </c>
      <c r="C270" s="18"/>
      <c r="D270" s="20">
        <v>2018</v>
      </c>
      <c r="E270" s="21">
        <f>IF(ISNUMBER('dont exp vers PT'!E270),'dont exp vers PT'!E270-'dont imp en provenance PT'!E270,0)</f>
        <v>22.925454000000009</v>
      </c>
      <c r="F270" s="21">
        <f>IF(ISNUMBER('dont exp vers PT'!F270),'dont exp vers PT'!F270-'dont imp en provenance PT'!F270,0)</f>
        <v>19.446033999999997</v>
      </c>
      <c r="G270" s="21">
        <f>IF(ISNUMBER('dont exp vers PT'!G270),'dont exp vers PT'!G270-'dont imp en provenance PT'!G270,0)</f>
        <v>17.289217000000001</v>
      </c>
      <c r="H270" s="21">
        <f>IF(ISNUMBER('dont exp vers PT'!H270),'dont exp vers PT'!H270-'dont imp en provenance PT'!H270,0)</f>
        <v>27.264904999999985</v>
      </c>
      <c r="I270" s="21">
        <f>IF(ISNUMBER('dont exp vers PT'!I270),'dont exp vers PT'!I270-'dont imp en provenance PT'!I270,0)</f>
        <v>12.538659999999997</v>
      </c>
      <c r="J270" s="21">
        <f>IF(ISNUMBER('dont exp vers PT'!J270),'dont exp vers PT'!J270-'dont imp en provenance PT'!J270,0)</f>
        <v>14.859641000000009</v>
      </c>
      <c r="K270" s="21">
        <f>IF(ISNUMBER('dont exp vers PT'!K270),'dont exp vers PT'!K270-'dont imp en provenance PT'!K270,0)</f>
        <v>12.587183000000005</v>
      </c>
      <c r="L270" s="21">
        <f>IF(ISNUMBER('dont exp vers PT'!L270),'dont exp vers PT'!L270-'dont imp en provenance PT'!L270,0)</f>
        <v>0</v>
      </c>
      <c r="M270" s="21">
        <f>IF(ISNUMBER('dont exp vers PT'!M270),'dont exp vers PT'!M270-'dont imp en provenance PT'!M270,0)</f>
        <v>0</v>
      </c>
      <c r="N270" s="21">
        <f>IF(ISNUMBER('dont exp vers PT'!N270),'dont exp vers PT'!N270-'dont imp en provenance PT'!N270,0)</f>
        <v>0</v>
      </c>
      <c r="O270" s="65">
        <f>IF(ISNUMBER('dont exp vers PT'!O270),'dont exp vers PT'!O270-'dont imp en provenance PT'!O270,0)</f>
        <v>0</v>
      </c>
      <c r="P270" s="73">
        <f>IF(ISNUMBER('dont exp vers PT'!P270),'dont exp vers PT'!P270-'dont imp en provenance PT'!P270,0)</f>
        <v>0</v>
      </c>
      <c r="Q270" s="22">
        <f t="shared" si="18"/>
        <v>126.91109400000001</v>
      </c>
    </row>
    <row r="271" spans="1:17" x14ac:dyDescent="0.2">
      <c r="A271" s="19"/>
      <c r="B271" s="18"/>
      <c r="C271" s="18"/>
      <c r="D271" s="24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74"/>
      <c r="Q271" s="26"/>
    </row>
    <row r="272" spans="1:17" x14ac:dyDescent="0.2">
      <c r="A272" s="19"/>
      <c r="B272" s="18"/>
      <c r="C272" s="18"/>
      <c r="D272" s="24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74"/>
      <c r="Q272" s="26"/>
    </row>
    <row r="273" spans="1:17" x14ac:dyDescent="0.2">
      <c r="A273" s="52" t="s">
        <v>42</v>
      </c>
      <c r="B273" s="18">
        <v>20</v>
      </c>
      <c r="C273" s="27"/>
      <c r="D273" s="20">
        <v>2007</v>
      </c>
      <c r="E273" s="21">
        <f>IF(ISNUMBER('dont exp vers PT'!E273),'dont exp vers PT'!E273-'dont imp en provenance PT'!E273,0)</f>
        <v>-11.436835000000002</v>
      </c>
      <c r="F273" s="21">
        <f>IF(ISNUMBER('dont exp vers PT'!F273),'dont exp vers PT'!F273-'dont imp en provenance PT'!F273,0)</f>
        <v>-7.7254310000000146</v>
      </c>
      <c r="G273" s="21">
        <f>IF(ISNUMBER('dont exp vers PT'!G273),'dont exp vers PT'!G273-'dont imp en provenance PT'!G273,0)</f>
        <v>-13.55959</v>
      </c>
      <c r="H273" s="21">
        <f>IF(ISNUMBER('dont exp vers PT'!H273),'dont exp vers PT'!H273-'dont imp en provenance PT'!H273,0)</f>
        <v>-17.493242000000023</v>
      </c>
      <c r="I273" s="21">
        <f>IF(ISNUMBER('dont exp vers PT'!I273),'dont exp vers PT'!I273-'dont imp en provenance PT'!I273,0)</f>
        <v>-5.7298800000000085</v>
      </c>
      <c r="J273" s="21">
        <f>IF(ISNUMBER('dont exp vers PT'!J273),'dont exp vers PT'!J273-'dont imp en provenance PT'!J273,0)</f>
        <v>-11.904805999999994</v>
      </c>
      <c r="K273" s="21">
        <f>IF(ISNUMBER('dont exp vers PT'!K273),'dont exp vers PT'!K273-'dont imp en provenance PT'!K273,0)</f>
        <v>-17.230767000000029</v>
      </c>
      <c r="L273" s="21">
        <f>IF(ISNUMBER('dont exp vers PT'!L273),'dont exp vers PT'!L273-'dont imp en provenance PT'!L273,0)</f>
        <v>-12.105223000000009</v>
      </c>
      <c r="M273" s="21">
        <f>IF(ISNUMBER('dont exp vers PT'!M273),'dont exp vers PT'!M273-'dont imp en provenance PT'!M273,0)</f>
        <v>-12.964359000000016</v>
      </c>
      <c r="N273" s="21">
        <f>IF(ISNUMBER('dont exp vers PT'!N273),'dont exp vers PT'!N273-'dont imp en provenance PT'!N273,0)</f>
        <v>-7.8781899999999894</v>
      </c>
      <c r="O273" s="21">
        <f>IF(ISNUMBER('dont exp vers PT'!O273),'dont exp vers PT'!O273-'dont imp en provenance PT'!O273,0)</f>
        <v>-17.402458000000024</v>
      </c>
      <c r="P273" s="72">
        <f>IF(ISNUMBER('dont exp vers PT'!P273),'dont exp vers PT'!P273-'dont imp en provenance PT'!P273,0)</f>
        <v>-5.7366599999999863</v>
      </c>
      <c r="Q273" s="22">
        <f>SUM(E273:P273)</f>
        <v>-141.16744100000011</v>
      </c>
    </row>
    <row r="274" spans="1:17" x14ac:dyDescent="0.2">
      <c r="A274" s="23"/>
      <c r="B274" s="18">
        <v>20</v>
      </c>
      <c r="C274" s="27"/>
      <c r="D274" s="20">
        <v>2008</v>
      </c>
      <c r="E274" s="21">
        <f>IF(ISNUMBER('dont exp vers PT'!E274),'dont exp vers PT'!E274-'dont imp en provenance PT'!E274,0)</f>
        <v>-10.354970000000009</v>
      </c>
      <c r="F274" s="21">
        <f>IF(ISNUMBER('dont exp vers PT'!F274),'dont exp vers PT'!F274-'dont imp en provenance PT'!F274,0)</f>
        <v>-23.306239000000005</v>
      </c>
      <c r="G274" s="21">
        <f>IF(ISNUMBER('dont exp vers PT'!G274),'dont exp vers PT'!G274-'dont imp en provenance PT'!G274,0)</f>
        <v>-20.488772999999995</v>
      </c>
      <c r="H274" s="21">
        <f>IF(ISNUMBER('dont exp vers PT'!H274),'dont exp vers PT'!H274-'dont imp en provenance PT'!H274,0)</f>
        <v>-19.824562000000014</v>
      </c>
      <c r="I274" s="21">
        <f>IF(ISNUMBER('dont exp vers PT'!I274),'dont exp vers PT'!I274-'dont imp en provenance PT'!I274,0)</f>
        <v>-8.5815710000000109</v>
      </c>
      <c r="J274" s="21">
        <f>IF(ISNUMBER('dont exp vers PT'!J274),'dont exp vers PT'!J274-'dont imp en provenance PT'!J274,0)</f>
        <v>-15.686750999999987</v>
      </c>
      <c r="K274" s="21">
        <f>IF(ISNUMBER('dont exp vers PT'!K274),'dont exp vers PT'!K274-'dont imp en provenance PT'!K274,0)</f>
        <v>-13.564260999999973</v>
      </c>
      <c r="L274" s="21">
        <f>IF(ISNUMBER('dont exp vers PT'!L274),'dont exp vers PT'!L274-'dont imp en provenance PT'!L274,0)</f>
        <v>-10.403352999999981</v>
      </c>
      <c r="M274" s="21">
        <f>IF(ISNUMBER('dont exp vers PT'!M274),'dont exp vers PT'!M274-'dont imp en provenance PT'!M274,0)</f>
        <v>-10.688461999999973</v>
      </c>
      <c r="N274" s="21">
        <f>IF(ISNUMBER('dont exp vers PT'!N274),'dont exp vers PT'!N274-'dont imp en provenance PT'!N274,0)</f>
        <v>-12.15449799999999</v>
      </c>
      <c r="O274" s="21">
        <f>IF(ISNUMBER('dont exp vers PT'!O274),'dont exp vers PT'!O274-'dont imp en provenance PT'!O274,0)</f>
        <v>-26.461128999999985</v>
      </c>
      <c r="P274" s="72">
        <f>IF(ISNUMBER('dont exp vers PT'!P274),'dont exp vers PT'!P274-'dont imp en provenance PT'!P274,0)</f>
        <v>-15.742170999999971</v>
      </c>
      <c r="Q274" s="22">
        <f t="shared" ref="Q274:Q284" si="19">SUM(E274:P274)</f>
        <v>-187.25673999999992</v>
      </c>
    </row>
    <row r="275" spans="1:17" x14ac:dyDescent="0.2">
      <c r="A275" s="23"/>
      <c r="B275" s="18">
        <v>20</v>
      </c>
      <c r="C275" s="27"/>
      <c r="D275" s="20">
        <v>2009</v>
      </c>
      <c r="E275" s="21">
        <f>IF(ISNUMBER('dont exp vers PT'!E275),'dont exp vers PT'!E275-'dont imp en provenance PT'!E275,0)</f>
        <v>-11.522173999999993</v>
      </c>
      <c r="F275" s="21">
        <f>IF(ISNUMBER('dont exp vers PT'!F275),'dont exp vers PT'!F275-'dont imp en provenance PT'!F275,0)</f>
        <v>-16.088139000000012</v>
      </c>
      <c r="G275" s="21">
        <f>IF(ISNUMBER('dont exp vers PT'!G275),'dont exp vers PT'!G275-'dont imp en provenance PT'!G275,0)</f>
        <v>-24.750045</v>
      </c>
      <c r="H275" s="21">
        <f>IF(ISNUMBER('dont exp vers PT'!H275),'dont exp vers PT'!H275-'dont imp en provenance PT'!H275,0)</f>
        <v>-14.544021999999998</v>
      </c>
      <c r="I275" s="21">
        <f>IF(ISNUMBER('dont exp vers PT'!I275),'dont exp vers PT'!I275-'dont imp en provenance PT'!I275,0)</f>
        <v>-19.501379999999983</v>
      </c>
      <c r="J275" s="21">
        <f>IF(ISNUMBER('dont exp vers PT'!J275),'dont exp vers PT'!J275-'dont imp en provenance PT'!J275,0)</f>
        <v>-7.7604609999999923</v>
      </c>
      <c r="K275" s="21">
        <f>IF(ISNUMBER('dont exp vers PT'!K275),'dont exp vers PT'!K275-'dont imp en provenance PT'!K275,0)</f>
        <v>-13.198489000000023</v>
      </c>
      <c r="L275" s="21">
        <f>IF(ISNUMBER('dont exp vers PT'!L275),'dont exp vers PT'!L275-'dont imp en provenance PT'!L275,0)</f>
        <v>-8.7165690000000069</v>
      </c>
      <c r="M275" s="21">
        <f>IF(ISNUMBER('dont exp vers PT'!M275),'dont exp vers PT'!M275-'dont imp en provenance PT'!M275,0)</f>
        <v>-2.4665460000000081</v>
      </c>
      <c r="N275" s="21">
        <f>IF(ISNUMBER('dont exp vers PT'!N275),'dont exp vers PT'!N275-'dont imp en provenance PT'!N275,0)</f>
        <v>-13.951632999999987</v>
      </c>
      <c r="O275" s="21">
        <f>IF(ISNUMBER('dont exp vers PT'!O275),'dont exp vers PT'!O275-'dont imp en provenance PT'!O275,0)</f>
        <v>-19.481256999999985</v>
      </c>
      <c r="P275" s="72">
        <f>IF(ISNUMBER('dont exp vers PT'!P275),'dont exp vers PT'!P275-'dont imp en provenance PT'!P275,0)</f>
        <v>-20.50494799999997</v>
      </c>
      <c r="Q275" s="22">
        <f t="shared" si="19"/>
        <v>-172.48566299999993</v>
      </c>
    </row>
    <row r="276" spans="1:17" x14ac:dyDescent="0.2">
      <c r="A276" s="23"/>
      <c r="B276" s="18">
        <v>20</v>
      </c>
      <c r="C276" s="27"/>
      <c r="D276" s="20">
        <v>2010</v>
      </c>
      <c r="E276" s="21">
        <f>IF(ISNUMBER('dont exp vers PT'!E276),'dont exp vers PT'!E276-'dont imp en provenance PT'!E276,0)</f>
        <v>-9.8697379999999697</v>
      </c>
      <c r="F276" s="21">
        <f>IF(ISNUMBER('dont exp vers PT'!F276),'dont exp vers PT'!F276-'dont imp en provenance PT'!F276,0)</f>
        <v>-14.949380000000005</v>
      </c>
      <c r="G276" s="21">
        <f>IF(ISNUMBER('dont exp vers PT'!G276),'dont exp vers PT'!G276-'dont imp en provenance PT'!G276,0)</f>
        <v>-22.436840000000018</v>
      </c>
      <c r="H276" s="21">
        <f>IF(ISNUMBER('dont exp vers PT'!H276),'dont exp vers PT'!H276-'dont imp en provenance PT'!H276,0)</f>
        <v>-23.340198999999984</v>
      </c>
      <c r="I276" s="21">
        <f>IF(ISNUMBER('dont exp vers PT'!I276),'dont exp vers PT'!I276-'dont imp en provenance PT'!I276,0)</f>
        <v>-15.617837999999992</v>
      </c>
      <c r="J276" s="21">
        <f>IF(ISNUMBER('dont exp vers PT'!J276),'dont exp vers PT'!J276-'dont imp en provenance PT'!J276,0)</f>
        <v>-26.215103000000013</v>
      </c>
      <c r="K276" s="21">
        <f>IF(ISNUMBER('dont exp vers PT'!K276),'dont exp vers PT'!K276-'dont imp en provenance PT'!K276,0)</f>
        <v>-16.648884999999993</v>
      </c>
      <c r="L276" s="21">
        <f>IF(ISNUMBER('dont exp vers PT'!L276),'dont exp vers PT'!L276-'dont imp en provenance PT'!L276,0)</f>
        <v>-24.735219999999984</v>
      </c>
      <c r="M276" s="21">
        <f>IF(ISNUMBER('dont exp vers PT'!M276),'dont exp vers PT'!M276-'dont imp en provenance PT'!M276,0)</f>
        <v>-6.8799689999999742</v>
      </c>
      <c r="N276" s="21">
        <f>IF(ISNUMBER('dont exp vers PT'!N276),'dont exp vers PT'!N276-'dont imp en provenance PT'!N276,0)</f>
        <v>-3.9252620000000036</v>
      </c>
      <c r="O276" s="21">
        <f>IF(ISNUMBER('dont exp vers PT'!O276),'dont exp vers PT'!O276-'dont imp en provenance PT'!O276,0)</f>
        <v>-11.12650600000002</v>
      </c>
      <c r="P276" s="72">
        <f>IF(ISNUMBER('dont exp vers PT'!P276),'dont exp vers PT'!P276-'dont imp en provenance PT'!P276,0)</f>
        <v>-8.3537500000000193</v>
      </c>
      <c r="Q276" s="22">
        <f t="shared" si="19"/>
        <v>-184.09868999999995</v>
      </c>
    </row>
    <row r="277" spans="1:17" x14ac:dyDescent="0.2">
      <c r="A277" s="23"/>
      <c r="B277" s="18">
        <v>20</v>
      </c>
      <c r="C277" s="27"/>
      <c r="D277" s="54" t="s">
        <v>23</v>
      </c>
      <c r="E277" s="21">
        <f>IF(ISNUMBER('dont exp vers PT'!E277),'dont exp vers PT'!E277-'dont imp en provenance PT'!E277,0)</f>
        <v>-19.307326000000003</v>
      </c>
      <c r="F277" s="21">
        <f>IF(ISNUMBER('dont exp vers PT'!F277),'dont exp vers PT'!F277-'dont imp en provenance PT'!F277,0)</f>
        <v>-14.201104000000029</v>
      </c>
      <c r="G277" s="21">
        <f>IF(ISNUMBER('dont exp vers PT'!G277),'dont exp vers PT'!G277-'dont imp en provenance PT'!G277,0)</f>
        <v>-15.667583000000008</v>
      </c>
      <c r="H277" s="21">
        <f>IF(ISNUMBER('dont exp vers PT'!H277),'dont exp vers PT'!H277-'dont imp en provenance PT'!H277,0)</f>
        <v>-5.4292540000000002</v>
      </c>
      <c r="I277" s="21">
        <f>IF(ISNUMBER('dont exp vers PT'!I277),'dont exp vers PT'!I277-'dont imp en provenance PT'!I277,0)</f>
        <v>-8.0557680000000005</v>
      </c>
      <c r="J277" s="21">
        <f>IF(ISNUMBER('dont exp vers PT'!J277),'dont exp vers PT'!J277-'dont imp en provenance PT'!J277,0)</f>
        <v>-43.936979999999977</v>
      </c>
      <c r="K277" s="21">
        <f>IF(ISNUMBER('dont exp vers PT'!K277),'dont exp vers PT'!K277-'dont imp en provenance PT'!K277,0)</f>
        <v>-21.898723000000018</v>
      </c>
      <c r="L277" s="21">
        <f>IF(ISNUMBER('dont exp vers PT'!L277),'dont exp vers PT'!L277-'dont imp en provenance PT'!L277,0)</f>
        <v>-12.204421000000025</v>
      </c>
      <c r="M277" s="21">
        <f>IF(ISNUMBER('dont exp vers PT'!M277),'dont exp vers PT'!M277-'dont imp en provenance PT'!M277,0)</f>
        <v>-2.7750369999999975</v>
      </c>
      <c r="N277" s="21">
        <f>IF(ISNUMBER('dont exp vers PT'!N277),'dont exp vers PT'!N277-'dont imp en provenance PT'!N277,0)</f>
        <v>-1.5082179999999994</v>
      </c>
      <c r="O277" s="21">
        <f>IF(ISNUMBER('dont exp vers PT'!O277),'dont exp vers PT'!O277-'dont imp en provenance PT'!O277,0)</f>
        <v>-8.2236209999999801</v>
      </c>
      <c r="P277" s="72">
        <f>IF(ISNUMBER('dont exp vers PT'!P277),'dont exp vers PT'!P277-'dont imp en provenance PT'!P277,0)</f>
        <v>-16.042743999999971</v>
      </c>
      <c r="Q277" s="22">
        <f t="shared" si="19"/>
        <v>-169.25077900000002</v>
      </c>
    </row>
    <row r="278" spans="1:17" x14ac:dyDescent="0.2">
      <c r="A278" s="23"/>
      <c r="B278" s="18">
        <v>20</v>
      </c>
      <c r="C278" s="27"/>
      <c r="D278" s="20">
        <v>2012</v>
      </c>
      <c r="E278" s="21">
        <f>IF(ISNUMBER('dont exp vers PT'!E278),'dont exp vers PT'!E278-'dont imp en provenance PT'!E278,0)</f>
        <v>4.8091209999999762</v>
      </c>
      <c r="F278" s="21">
        <f>IF(ISNUMBER('dont exp vers PT'!F278),'dont exp vers PT'!F278-'dont imp en provenance PT'!F278,0)</f>
        <v>-10.325885999999969</v>
      </c>
      <c r="G278" s="21">
        <f>IF(ISNUMBER('dont exp vers PT'!G278),'dont exp vers PT'!G278-'dont imp en provenance PT'!G278,0)</f>
        <v>-13.81818100000001</v>
      </c>
      <c r="H278" s="21">
        <f>IF(ISNUMBER('dont exp vers PT'!H278),'dont exp vers PT'!H278-'dont imp en provenance PT'!H278,0)</f>
        <v>-8.190203000000011</v>
      </c>
      <c r="I278" s="21">
        <f>IF(ISNUMBER('dont exp vers PT'!I278),'dont exp vers PT'!I278-'dont imp en provenance PT'!I278,0)</f>
        <v>-19.792804999999987</v>
      </c>
      <c r="J278" s="21">
        <f>IF(ISNUMBER('dont exp vers PT'!J278),'dont exp vers PT'!J278-'dont imp en provenance PT'!J278,0)</f>
        <v>-12.460098999999985</v>
      </c>
      <c r="K278" s="21">
        <f>IF(ISNUMBER('dont exp vers PT'!K278),'dont exp vers PT'!K278-'dont imp en provenance PT'!K278,0)</f>
        <v>-3.7613380000000092</v>
      </c>
      <c r="L278" s="21">
        <f>IF(ISNUMBER('dont exp vers PT'!L278),'dont exp vers PT'!L278-'dont imp en provenance PT'!L278,0)</f>
        <v>3.80279400000002</v>
      </c>
      <c r="M278" s="21">
        <f>IF(ISNUMBER('dont exp vers PT'!M278),'dont exp vers PT'!M278-'dont imp en provenance PT'!M278,0)</f>
        <v>-6.3938529999999787</v>
      </c>
      <c r="N278" s="21">
        <f>IF(ISNUMBER('dont exp vers PT'!N278),'dont exp vers PT'!N278-'dont imp en provenance PT'!N278,0)</f>
        <v>5.7133469999999704</v>
      </c>
      <c r="O278" s="21">
        <f>IF(ISNUMBER('dont exp vers PT'!O278),'dont exp vers PT'!O278-'dont imp en provenance PT'!O278,0)</f>
        <v>0.96130999999999744</v>
      </c>
      <c r="P278" s="72">
        <f>IF(ISNUMBER('dont exp vers PT'!P278),'dont exp vers PT'!P278-'dont imp en provenance PT'!P278,0)</f>
        <v>-4.7887819999999977</v>
      </c>
      <c r="Q278" s="22">
        <f t="shared" si="19"/>
        <v>-64.244574999999983</v>
      </c>
    </row>
    <row r="279" spans="1:17" x14ac:dyDescent="0.2">
      <c r="A279" s="23"/>
      <c r="B279" s="18">
        <v>20</v>
      </c>
      <c r="C279" s="27"/>
      <c r="D279" s="20">
        <v>2013</v>
      </c>
      <c r="E279" s="21">
        <f>IF(ISNUMBER('dont exp vers PT'!E279),'dont exp vers PT'!E279-'dont imp en provenance PT'!E279,0)</f>
        <v>-5.6060419999999738</v>
      </c>
      <c r="F279" s="21">
        <f>IF(ISNUMBER('dont exp vers PT'!F279),'dont exp vers PT'!F279-'dont imp en provenance PT'!F279,0)</f>
        <v>-8.5496549999999729</v>
      </c>
      <c r="G279" s="21">
        <f>IF(ISNUMBER('dont exp vers PT'!G279),'dont exp vers PT'!G279-'dont imp en provenance PT'!G279,0)</f>
        <v>-17.545247999999987</v>
      </c>
      <c r="H279" s="21">
        <f>IF(ISNUMBER('dont exp vers PT'!H279),'dont exp vers PT'!H279-'dont imp en provenance PT'!H279,0)</f>
        <v>-13.24654799999999</v>
      </c>
      <c r="I279" s="21">
        <f>IF(ISNUMBER('dont exp vers PT'!I279),'dont exp vers PT'!I279-'dont imp en provenance PT'!I279,0)</f>
        <v>-9.7119090000000199</v>
      </c>
      <c r="J279" s="21">
        <f>IF(ISNUMBER('dont exp vers PT'!J279),'dont exp vers PT'!J279-'dont imp en provenance PT'!J279,0)</f>
        <v>-13.170403999999991</v>
      </c>
      <c r="K279" s="21">
        <f>IF(ISNUMBER('dont exp vers PT'!K279),'dont exp vers PT'!K279-'dont imp en provenance PT'!K279,0)</f>
        <v>-11.624476999999985</v>
      </c>
      <c r="L279" s="21">
        <f>IF(ISNUMBER('dont exp vers PT'!L279),'dont exp vers PT'!L279-'dont imp en provenance PT'!L279,0)</f>
        <v>-8.1282180000000182</v>
      </c>
      <c r="M279" s="21">
        <f>IF(ISNUMBER('dont exp vers PT'!M279),'dont exp vers PT'!M279-'dont imp en provenance PT'!M279,0)</f>
        <v>-4.755597999999992</v>
      </c>
      <c r="N279" s="21">
        <f>IF(ISNUMBER('dont exp vers PT'!N279),'dont exp vers PT'!N279-'dont imp en provenance PT'!N279,0)</f>
        <v>2.9685929999999701</v>
      </c>
      <c r="O279" s="21">
        <f>IF(ISNUMBER('dont exp vers PT'!O279),'dont exp vers PT'!O279-'dont imp en provenance PT'!O279,0)</f>
        <v>-6.1936490000000219</v>
      </c>
      <c r="P279" s="72">
        <f>IF(ISNUMBER('dont exp vers PT'!P279),'dont exp vers PT'!P279-'dont imp en provenance PT'!P279,0)</f>
        <v>-1.8253170000000125</v>
      </c>
      <c r="Q279" s="22">
        <f t="shared" si="19"/>
        <v>-97.388471999999993</v>
      </c>
    </row>
    <row r="280" spans="1:17" x14ac:dyDescent="0.2">
      <c r="A280" s="23"/>
      <c r="B280" s="18">
        <v>20</v>
      </c>
      <c r="C280" s="27"/>
      <c r="D280" s="20">
        <v>2014</v>
      </c>
      <c r="E280" s="21">
        <f>IF(ISNUMBER('dont exp vers PT'!E280),'dont exp vers PT'!E280-'dont imp en provenance PT'!E280,0)</f>
        <v>3.7291859999999986</v>
      </c>
      <c r="F280" s="21">
        <f>IF(ISNUMBER('dont exp vers PT'!F280),'dont exp vers PT'!F280-'dont imp en provenance PT'!F280,0)</f>
        <v>0.74763300000000754</v>
      </c>
      <c r="G280" s="21">
        <f>IF(ISNUMBER('dont exp vers PT'!G280),'dont exp vers PT'!G280-'dont imp en provenance PT'!G280,0)</f>
        <v>-25.390728999999993</v>
      </c>
      <c r="H280" s="21">
        <f>IF(ISNUMBER('dont exp vers PT'!H280),'dont exp vers PT'!H280-'dont imp en provenance PT'!H280,0)</f>
        <v>-14.322798000000006</v>
      </c>
      <c r="I280" s="21">
        <f>IF(ISNUMBER('dont exp vers PT'!I280),'dont exp vers PT'!I280-'dont imp en provenance PT'!I280,0)</f>
        <v>-14.319458999999981</v>
      </c>
      <c r="J280" s="21">
        <f>IF(ISNUMBER('dont exp vers PT'!J280),'dont exp vers PT'!J280-'dont imp en provenance PT'!J280,0)</f>
        <v>-17.888591999999974</v>
      </c>
      <c r="K280" s="21">
        <f>IF(ISNUMBER('dont exp vers PT'!K280),'dont exp vers PT'!K280-'dont imp en provenance PT'!K280,0)</f>
        <v>-8.9772529999999762</v>
      </c>
      <c r="L280" s="21">
        <f>IF(ISNUMBER('dont exp vers PT'!L280),'dont exp vers PT'!L280-'dont imp en provenance PT'!L280,0)</f>
        <v>-11.847633999999985</v>
      </c>
      <c r="M280" s="21">
        <f>IF(ISNUMBER('dont exp vers PT'!M280),'dont exp vers PT'!M280-'dont imp en provenance PT'!M280,0)</f>
        <v>-22.498918000000003</v>
      </c>
      <c r="N280" s="21">
        <f>IF(ISNUMBER('dont exp vers PT'!N280),'dont exp vers PT'!N280-'dont imp en provenance PT'!N280,0)</f>
        <v>-16.781745999999998</v>
      </c>
      <c r="O280" s="21">
        <f>IF(ISNUMBER('dont exp vers PT'!O280),'dont exp vers PT'!O280-'dont imp en provenance PT'!O280,0)</f>
        <v>-3.3749200000000315</v>
      </c>
      <c r="P280" s="72">
        <f>IF(ISNUMBER('dont exp vers PT'!P280),'dont exp vers PT'!P280-'dont imp en provenance PT'!P280,0)</f>
        <v>-12.243600000000015</v>
      </c>
      <c r="Q280" s="22">
        <f t="shared" si="19"/>
        <v>-143.16882999999996</v>
      </c>
    </row>
    <row r="281" spans="1:17" x14ac:dyDescent="0.2">
      <c r="A281" s="23"/>
      <c r="B281" s="18">
        <v>20</v>
      </c>
      <c r="C281" s="27"/>
      <c r="D281" s="20">
        <v>2015</v>
      </c>
      <c r="E281" s="21">
        <f>IF(ISNUMBER('dont exp vers PT'!E281),'dont exp vers PT'!E281-'dont imp en provenance PT'!E281,0)</f>
        <v>-6.7089829999999893</v>
      </c>
      <c r="F281" s="21">
        <f>IF(ISNUMBER('dont exp vers PT'!F281),'dont exp vers PT'!F281-'dont imp en provenance PT'!F281,0)</f>
        <v>-11.933975000000004</v>
      </c>
      <c r="G281" s="21">
        <f>IF(ISNUMBER('dont exp vers PT'!G281),'dont exp vers PT'!G281-'dont imp en provenance PT'!G281,0)</f>
        <v>-27.632533999999993</v>
      </c>
      <c r="H281" s="21">
        <f>IF(ISNUMBER('dont exp vers PT'!H281),'dont exp vers PT'!H281-'dont imp en provenance PT'!H281,0)</f>
        <v>-4.3451179999999852</v>
      </c>
      <c r="I281" s="21">
        <f>IF(ISNUMBER('dont exp vers PT'!I281),'dont exp vers PT'!I281-'dont imp en provenance PT'!I281,0)</f>
        <v>-6.4842019999999962</v>
      </c>
      <c r="J281" s="21">
        <f>IF(ISNUMBER('dont exp vers PT'!J281),'dont exp vers PT'!J281-'dont imp en provenance PT'!J281,0)</f>
        <v>-10.579024999999973</v>
      </c>
      <c r="K281" s="21">
        <f>IF(ISNUMBER('dont exp vers PT'!K281),'dont exp vers PT'!K281-'dont imp en provenance PT'!K281,0)</f>
        <v>-6.1072400000000187</v>
      </c>
      <c r="L281" s="21">
        <f>IF(ISNUMBER('dont exp vers PT'!L281),'dont exp vers PT'!L281-'dont imp en provenance PT'!L281,0)</f>
        <v>-14.930361000000005</v>
      </c>
      <c r="M281" s="21">
        <f>IF(ISNUMBER('dont exp vers PT'!M281),'dont exp vers PT'!M281-'dont imp en provenance PT'!M281,0)</f>
        <v>-9.4394270000000233</v>
      </c>
      <c r="N281" s="21">
        <f>IF(ISNUMBER('dont exp vers PT'!N281),'dont exp vers PT'!N281-'dont imp en provenance PT'!N281,0)</f>
        <v>-13.356001999999989</v>
      </c>
      <c r="O281" s="21">
        <f>IF(ISNUMBER('dont exp vers PT'!O281),'dont exp vers PT'!O281-'dont imp en provenance PT'!O281,0)</f>
        <v>-11.583445000000012</v>
      </c>
      <c r="P281" s="72">
        <f>IF(ISNUMBER('dont exp vers PT'!P281),'dont exp vers PT'!P281-'dont imp en provenance PT'!P281,0)</f>
        <v>-8.4152250000000208</v>
      </c>
      <c r="Q281" s="22">
        <f t="shared" si="19"/>
        <v>-131.51553699999999</v>
      </c>
    </row>
    <row r="282" spans="1:17" x14ac:dyDescent="0.2">
      <c r="A282" s="23"/>
      <c r="B282" s="18">
        <v>20</v>
      </c>
      <c r="C282" s="27"/>
      <c r="D282" s="20">
        <v>2016</v>
      </c>
      <c r="E282" s="21">
        <f>IF(ISNUMBER('dont exp vers PT'!E282),'dont exp vers PT'!E282-'dont imp en provenance PT'!E282,0)</f>
        <v>-10.31917599999997</v>
      </c>
      <c r="F282" s="21">
        <f>IF(ISNUMBER('dont exp vers PT'!F282),'dont exp vers PT'!F282-'dont imp en provenance PT'!F282,0)</f>
        <v>-13.116822000000013</v>
      </c>
      <c r="G282" s="21">
        <f>IF(ISNUMBER('dont exp vers PT'!G282),'dont exp vers PT'!G282-'dont imp en provenance PT'!G282,0)</f>
        <v>-11.243977999999998</v>
      </c>
      <c r="H282" s="21">
        <f>IF(ISNUMBER('dont exp vers PT'!H282),'dont exp vers PT'!H282-'dont imp en provenance PT'!H282,0)</f>
        <v>-13.873024999999984</v>
      </c>
      <c r="I282" s="21">
        <f>IF(ISNUMBER('dont exp vers PT'!I282),'dont exp vers PT'!I282-'dont imp en provenance PT'!I282,0)</f>
        <v>-20.512228000000007</v>
      </c>
      <c r="J282" s="21">
        <f>IF(ISNUMBER('dont exp vers PT'!J282),'dont exp vers PT'!J282-'dont imp en provenance PT'!J282,0)</f>
        <v>-18.588239999999985</v>
      </c>
      <c r="K282" s="21">
        <f>IF(ISNUMBER('dont exp vers PT'!K282),'dont exp vers PT'!K282-'dont imp en provenance PT'!K282,0)</f>
        <v>-26.280288999999996</v>
      </c>
      <c r="L282" s="21">
        <f>IF(ISNUMBER('dont exp vers PT'!L282),'dont exp vers PT'!L282-'dont imp en provenance PT'!L282,0)</f>
        <v>-12.981658999999979</v>
      </c>
      <c r="M282" s="21">
        <f>IF(ISNUMBER('dont exp vers PT'!M282),'dont exp vers PT'!M282-'dont imp en provenance PT'!M282,0)</f>
        <v>-8.1928640000000428</v>
      </c>
      <c r="N282" s="21">
        <f>IF(ISNUMBER('dont exp vers PT'!N282),'dont exp vers PT'!N282-'dont imp en provenance PT'!N282,0)</f>
        <v>-12.85744200000002</v>
      </c>
      <c r="O282" s="21">
        <f>IF(ISNUMBER('dont exp vers PT'!O282),'dont exp vers PT'!O282-'dont imp en provenance PT'!O282,0)</f>
        <v>-10.390174999999971</v>
      </c>
      <c r="P282" s="72">
        <f>IF(ISNUMBER('dont exp vers PT'!P282),'dont exp vers PT'!P282-'dont imp en provenance PT'!P282,0)</f>
        <v>-23.421829000000002</v>
      </c>
      <c r="Q282" s="22">
        <f t="shared" si="19"/>
        <v>-181.77772699999997</v>
      </c>
    </row>
    <row r="283" spans="1:17" x14ac:dyDescent="0.2">
      <c r="A283" s="23"/>
      <c r="B283" s="18">
        <v>20</v>
      </c>
      <c r="C283" s="27"/>
      <c r="D283" s="20">
        <v>2017</v>
      </c>
      <c r="E283" s="21">
        <f>IF(ISNUMBER('dont exp vers PT'!E283),'dont exp vers PT'!E283-'dont imp en provenance PT'!E283,0)</f>
        <v>-11.980206999999979</v>
      </c>
      <c r="F283" s="21">
        <f>IF(ISNUMBER('dont exp vers PT'!F283),'dont exp vers PT'!F283-'dont imp en provenance PT'!F283,0)</f>
        <v>-21.65485799999999</v>
      </c>
      <c r="G283" s="21">
        <f>IF(ISNUMBER('dont exp vers PT'!G283),'dont exp vers PT'!G283-'dont imp en provenance PT'!G283,0)</f>
        <v>-21.619909000000007</v>
      </c>
      <c r="H283" s="21">
        <f>IF(ISNUMBER('dont exp vers PT'!H283),'dont exp vers PT'!H283-'dont imp en provenance PT'!H283,0)</f>
        <v>-23.860535000000013</v>
      </c>
      <c r="I283" s="21">
        <f>IF(ISNUMBER('dont exp vers PT'!I283),'dont exp vers PT'!I283-'dont imp en provenance PT'!I283,0)</f>
        <v>-24.980059999999952</v>
      </c>
      <c r="J283" s="21">
        <f>IF(ISNUMBER('dont exp vers PT'!J283),'dont exp vers PT'!J283-'dont imp en provenance PT'!J283,0)</f>
        <v>-29.480011000000019</v>
      </c>
      <c r="K283" s="21">
        <f>IF(ISNUMBER('dont exp vers PT'!K283),'dont exp vers PT'!K283-'dont imp en provenance PT'!K283,0)</f>
        <v>-16.492791000000011</v>
      </c>
      <c r="L283" s="21">
        <f>IF(ISNUMBER('dont exp vers PT'!L283),'dont exp vers PT'!L283-'dont imp en provenance PT'!L283,0)</f>
        <v>-25.624563999999992</v>
      </c>
      <c r="M283" s="21">
        <f>IF(ISNUMBER('dont exp vers PT'!M283),'dont exp vers PT'!M283-'dont imp en provenance PT'!M283,0)</f>
        <v>-20.510182000000015</v>
      </c>
      <c r="N283" s="21">
        <f>IF(ISNUMBER('dont exp vers PT'!N283),'dont exp vers PT'!N283-'dont imp en provenance PT'!N283,0)</f>
        <v>-12.102139000000022</v>
      </c>
      <c r="O283" s="65">
        <f>IF(ISNUMBER('dont exp vers PT'!O283),'dont exp vers PT'!O283-'dont imp en provenance PT'!O283,0)</f>
        <v>-16.393460999999974</v>
      </c>
      <c r="P283" s="73">
        <f>IF(ISNUMBER('dont exp vers PT'!P283),'dont exp vers PT'!P283-'dont imp en provenance PT'!P283,0)</f>
        <v>-12.236176999999998</v>
      </c>
      <c r="Q283" s="22">
        <f t="shared" si="19"/>
        <v>-236.93489399999996</v>
      </c>
    </row>
    <row r="284" spans="1:17" x14ac:dyDescent="0.2">
      <c r="A284" s="23"/>
      <c r="B284" s="18">
        <v>20</v>
      </c>
      <c r="C284" s="27"/>
      <c r="D284" s="20">
        <v>2018</v>
      </c>
      <c r="E284" s="21">
        <f>IF(ISNUMBER('dont exp vers PT'!E284),'dont exp vers PT'!E284-'dont imp en provenance PT'!E284,0)</f>
        <v>-24.624474000000021</v>
      </c>
      <c r="F284" s="21">
        <f>IF(ISNUMBER('dont exp vers PT'!F284),'dont exp vers PT'!F284-'dont imp en provenance PT'!F284,0)</f>
        <v>-14.36235099999999</v>
      </c>
      <c r="G284" s="21">
        <f>IF(ISNUMBER('dont exp vers PT'!G284),'dont exp vers PT'!G284-'dont imp en provenance PT'!G284,0)</f>
        <v>-21.813717000000025</v>
      </c>
      <c r="H284" s="21">
        <f>IF(ISNUMBER('dont exp vers PT'!H284),'dont exp vers PT'!H284-'dont imp en provenance PT'!H284,0)</f>
        <v>-19.335427999999965</v>
      </c>
      <c r="I284" s="21">
        <f>IF(ISNUMBER('dont exp vers PT'!I284),'dont exp vers PT'!I284-'dont imp en provenance PT'!I284,0)</f>
        <v>-28.37483499999999</v>
      </c>
      <c r="J284" s="21">
        <f>IF(ISNUMBER('dont exp vers PT'!J284),'dont exp vers PT'!J284-'dont imp en provenance PT'!J284,0)</f>
        <v>-20.80128400000001</v>
      </c>
      <c r="K284" s="21">
        <f>IF(ISNUMBER('dont exp vers PT'!K284),'dont exp vers PT'!K284-'dont imp en provenance PT'!K284,0)</f>
        <v>-24.655708000000004</v>
      </c>
      <c r="L284" s="21">
        <f>IF(ISNUMBER('dont exp vers PT'!L284),'dont exp vers PT'!L284-'dont imp en provenance PT'!L284,0)</f>
        <v>0</v>
      </c>
      <c r="M284" s="21">
        <f>IF(ISNUMBER('dont exp vers PT'!M284),'dont exp vers PT'!M284-'dont imp en provenance PT'!M284,0)</f>
        <v>0</v>
      </c>
      <c r="N284" s="21">
        <f>IF(ISNUMBER('dont exp vers PT'!N284),'dont exp vers PT'!N284-'dont imp en provenance PT'!N284,0)</f>
        <v>0</v>
      </c>
      <c r="O284" s="65">
        <f>IF(ISNUMBER('dont exp vers PT'!O284),'dont exp vers PT'!O284-'dont imp en provenance PT'!O284,0)</f>
        <v>0</v>
      </c>
      <c r="P284" s="73">
        <f>IF(ISNUMBER('dont exp vers PT'!P284),'dont exp vers PT'!P284-'dont imp en provenance PT'!P284,0)</f>
        <v>0</v>
      </c>
      <c r="Q284" s="22">
        <f t="shared" si="19"/>
        <v>-153.96779700000002</v>
      </c>
    </row>
    <row r="285" spans="1:17" x14ac:dyDescent="0.2">
      <c r="A285" s="23"/>
      <c r="B285" s="18"/>
      <c r="C285" s="27"/>
      <c r="D285" s="20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77"/>
      <c r="Q285" s="50"/>
    </row>
    <row r="286" spans="1:17" x14ac:dyDescent="0.2">
      <c r="A286" s="23"/>
      <c r="B286" s="18"/>
      <c r="C286" s="18"/>
      <c r="D286" s="24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74"/>
      <c r="Q286" s="26"/>
    </row>
    <row r="287" spans="1:17" x14ac:dyDescent="0.2">
      <c r="A287" s="51" t="s">
        <v>43</v>
      </c>
      <c r="B287" s="18">
        <v>21</v>
      </c>
      <c r="C287" s="18"/>
      <c r="D287" s="20">
        <v>2007</v>
      </c>
      <c r="E287" s="21">
        <f>IF(ISNUMBER('dont exp vers PT'!E287),'dont exp vers PT'!E287-'dont imp en provenance PT'!E287,0)</f>
        <v>14.916961999999991</v>
      </c>
      <c r="F287" s="21">
        <f>IF(ISNUMBER('dont exp vers PT'!F287),'dont exp vers PT'!F287-'dont imp en provenance PT'!F287,0)</f>
        <v>14.617688999999999</v>
      </c>
      <c r="G287" s="21">
        <f>IF(ISNUMBER('dont exp vers PT'!G287),'dont exp vers PT'!G287-'dont imp en provenance PT'!G287,0)</f>
        <v>18.994604999999993</v>
      </c>
      <c r="H287" s="21">
        <f>IF(ISNUMBER('dont exp vers PT'!H287),'dont exp vers PT'!H287-'dont imp en provenance PT'!H287,0)</f>
        <v>18.554547000000021</v>
      </c>
      <c r="I287" s="21">
        <f>IF(ISNUMBER('dont exp vers PT'!I287),'dont exp vers PT'!I287-'dont imp en provenance PT'!I287,0)</f>
        <v>15.966088000000013</v>
      </c>
      <c r="J287" s="21">
        <f>IF(ISNUMBER('dont exp vers PT'!J287),'dont exp vers PT'!J287-'dont imp en provenance PT'!J287,0)</f>
        <v>17.95178599999997</v>
      </c>
      <c r="K287" s="21">
        <f>IF(ISNUMBER('dont exp vers PT'!K287),'dont exp vers PT'!K287-'dont imp en provenance PT'!K287,0)</f>
        <v>15.147119999999994</v>
      </c>
      <c r="L287" s="21">
        <f>IF(ISNUMBER('dont exp vers PT'!L287),'dont exp vers PT'!L287-'dont imp en provenance PT'!L287,0)</f>
        <v>17.953043999999984</v>
      </c>
      <c r="M287" s="21">
        <f>IF(ISNUMBER('dont exp vers PT'!M287),'dont exp vers PT'!M287-'dont imp en provenance PT'!M287,0)</f>
        <v>16.769032999999993</v>
      </c>
      <c r="N287" s="21">
        <f>IF(ISNUMBER('dont exp vers PT'!N287),'dont exp vers PT'!N287-'dont imp en provenance PT'!N287,0)</f>
        <v>18.610143000000001</v>
      </c>
      <c r="O287" s="21">
        <f>IF(ISNUMBER('dont exp vers PT'!O287),'dont exp vers PT'!O287-'dont imp en provenance PT'!O287,0)</f>
        <v>19.312118000000012</v>
      </c>
      <c r="P287" s="72">
        <f>IF(ISNUMBER('dont exp vers PT'!P287),'dont exp vers PT'!P287-'dont imp en provenance PT'!P287,0)</f>
        <v>15.78604</v>
      </c>
      <c r="Q287" s="22">
        <f>SUM(E287:P287)</f>
        <v>204.57917499999996</v>
      </c>
    </row>
    <row r="288" spans="1:17" x14ac:dyDescent="0.2">
      <c r="A288" s="23"/>
      <c r="B288" s="18">
        <v>21</v>
      </c>
      <c r="C288" s="18"/>
      <c r="D288" s="20">
        <v>2008</v>
      </c>
      <c r="E288" s="21">
        <f>IF(ISNUMBER('dont exp vers PT'!E288),'dont exp vers PT'!E288-'dont imp en provenance PT'!E288,0)</f>
        <v>16.422795000000008</v>
      </c>
      <c r="F288" s="21">
        <f>IF(ISNUMBER('dont exp vers PT'!F288),'dont exp vers PT'!F288-'dont imp en provenance PT'!F288,0)</f>
        <v>18.916722</v>
      </c>
      <c r="G288" s="21">
        <f>IF(ISNUMBER('dont exp vers PT'!G288),'dont exp vers PT'!G288-'dont imp en provenance PT'!G288,0)</f>
        <v>21.264123000000005</v>
      </c>
      <c r="H288" s="21">
        <f>IF(ISNUMBER('dont exp vers PT'!H288),'dont exp vers PT'!H288-'dont imp en provenance PT'!H288,0)</f>
        <v>19.235189000000005</v>
      </c>
      <c r="I288" s="21">
        <f>IF(ISNUMBER('dont exp vers PT'!I288),'dont exp vers PT'!I288-'dont imp en provenance PT'!I288,0)</f>
        <v>16.991749000000013</v>
      </c>
      <c r="J288" s="21">
        <f>IF(ISNUMBER('dont exp vers PT'!J288),'dont exp vers PT'!J288-'dont imp en provenance PT'!J288,0)</f>
        <v>18.720160000000021</v>
      </c>
      <c r="K288" s="21">
        <f>IF(ISNUMBER('dont exp vers PT'!K288),'dont exp vers PT'!K288-'dont imp en provenance PT'!K288,0)</f>
        <v>17.788476999999972</v>
      </c>
      <c r="L288" s="21">
        <f>IF(ISNUMBER('dont exp vers PT'!L288),'dont exp vers PT'!L288-'dont imp en provenance PT'!L288,0)</f>
        <v>15.781516000000003</v>
      </c>
      <c r="M288" s="21">
        <f>IF(ISNUMBER('dont exp vers PT'!M288),'dont exp vers PT'!M288-'dont imp en provenance PT'!M288,0)</f>
        <v>20.558909999999997</v>
      </c>
      <c r="N288" s="21">
        <f>IF(ISNUMBER('dont exp vers PT'!N288),'dont exp vers PT'!N288-'dont imp en provenance PT'!N288,0)</f>
        <v>24.962033000000019</v>
      </c>
      <c r="O288" s="21">
        <f>IF(ISNUMBER('dont exp vers PT'!O288),'dont exp vers PT'!O288-'dont imp en provenance PT'!O288,0)</f>
        <v>23.932291000000021</v>
      </c>
      <c r="P288" s="72">
        <f>IF(ISNUMBER('dont exp vers PT'!P288),'dont exp vers PT'!P288-'dont imp en provenance PT'!P288,0)</f>
        <v>20.469420000000014</v>
      </c>
      <c r="Q288" s="22">
        <f t="shared" ref="Q288:Q298" si="20">SUM(E288:P288)</f>
        <v>235.04338500000009</v>
      </c>
    </row>
    <row r="289" spans="1:17" x14ac:dyDescent="0.2">
      <c r="A289" s="23"/>
      <c r="B289" s="18">
        <v>21</v>
      </c>
      <c r="C289" s="18"/>
      <c r="D289" s="20">
        <v>2009</v>
      </c>
      <c r="E289" s="21">
        <f>IF(ISNUMBER('dont exp vers PT'!E289),'dont exp vers PT'!E289-'dont imp en provenance PT'!E289,0)</f>
        <v>19.968993999999995</v>
      </c>
      <c r="F289" s="21">
        <f>IF(ISNUMBER('dont exp vers PT'!F289),'dont exp vers PT'!F289-'dont imp en provenance PT'!F289,0)</f>
        <v>22.568644000000013</v>
      </c>
      <c r="G289" s="21">
        <f>IF(ISNUMBER('dont exp vers PT'!G289),'dont exp vers PT'!G289-'dont imp en provenance PT'!G289,0)</f>
        <v>24.468631000000002</v>
      </c>
      <c r="H289" s="21">
        <f>IF(ISNUMBER('dont exp vers PT'!H289),'dont exp vers PT'!H289-'dont imp en provenance PT'!H289,0)</f>
        <v>24.189916999999994</v>
      </c>
      <c r="I289" s="21">
        <f>IF(ISNUMBER('dont exp vers PT'!I289),'dont exp vers PT'!I289-'dont imp en provenance PT'!I289,0)</f>
        <v>21.037040999999995</v>
      </c>
      <c r="J289" s="21">
        <f>IF(ISNUMBER('dont exp vers PT'!J289),'dont exp vers PT'!J289-'dont imp en provenance PT'!J289,0)</f>
        <v>23.310400999999999</v>
      </c>
      <c r="K289" s="21">
        <f>IF(ISNUMBER('dont exp vers PT'!K289),'dont exp vers PT'!K289-'dont imp en provenance PT'!K289,0)</f>
        <v>21.038764000000029</v>
      </c>
      <c r="L289" s="21">
        <f>IF(ISNUMBER('dont exp vers PT'!L289),'dont exp vers PT'!L289-'dont imp en provenance PT'!L289,0)</f>
        <v>19.51777899999999</v>
      </c>
      <c r="M289" s="21">
        <f>IF(ISNUMBER('dont exp vers PT'!M289),'dont exp vers PT'!M289-'dont imp en provenance PT'!M289,0)</f>
        <v>23.805467000000014</v>
      </c>
      <c r="N289" s="21">
        <f>IF(ISNUMBER('dont exp vers PT'!N289),'dont exp vers PT'!N289-'dont imp en provenance PT'!N289,0)</f>
        <v>26.561448999999989</v>
      </c>
      <c r="O289" s="21">
        <f>IF(ISNUMBER('dont exp vers PT'!O289),'dont exp vers PT'!O289-'dont imp en provenance PT'!O289,0)</f>
        <v>22.651720999999995</v>
      </c>
      <c r="P289" s="72">
        <f>IF(ISNUMBER('dont exp vers PT'!P289),'dont exp vers PT'!P289-'dont imp en provenance PT'!P289,0)</f>
        <v>24.345465999999995</v>
      </c>
      <c r="Q289" s="22">
        <f t="shared" si="20"/>
        <v>273.46427399999999</v>
      </c>
    </row>
    <row r="290" spans="1:17" x14ac:dyDescent="0.2">
      <c r="A290" s="23"/>
      <c r="B290" s="18">
        <v>21</v>
      </c>
      <c r="C290" s="18"/>
      <c r="D290" s="20">
        <v>2010</v>
      </c>
      <c r="E290" s="21">
        <f>IF(ISNUMBER('dont exp vers PT'!E290),'dont exp vers PT'!E290-'dont imp en provenance PT'!E290,0)</f>
        <v>19.513803999999993</v>
      </c>
      <c r="F290" s="21">
        <f>IF(ISNUMBER('dont exp vers PT'!F290),'dont exp vers PT'!F290-'dont imp en provenance PT'!F290,0)</f>
        <v>21.047478999999996</v>
      </c>
      <c r="G290" s="21">
        <f>IF(ISNUMBER('dont exp vers PT'!G290),'dont exp vers PT'!G290-'dont imp en provenance PT'!G290,0)</f>
        <v>25.835656</v>
      </c>
      <c r="H290" s="21">
        <f>IF(ISNUMBER('dont exp vers PT'!H290),'dont exp vers PT'!H290-'dont imp en provenance PT'!H290,0)</f>
        <v>26.71389700000001</v>
      </c>
      <c r="I290" s="21">
        <f>IF(ISNUMBER('dont exp vers PT'!I290),'dont exp vers PT'!I290-'dont imp en provenance PT'!I290,0)</f>
        <v>24.528386999999995</v>
      </c>
      <c r="J290" s="21">
        <f>IF(ISNUMBER('dont exp vers PT'!J290),'dont exp vers PT'!J290-'dont imp en provenance PT'!J290,0)</f>
        <v>32.024862999999982</v>
      </c>
      <c r="K290" s="21">
        <f>IF(ISNUMBER('dont exp vers PT'!K290),'dont exp vers PT'!K290-'dont imp en provenance PT'!K290,0)</f>
        <v>29.814047999999978</v>
      </c>
      <c r="L290" s="21">
        <f>IF(ISNUMBER('dont exp vers PT'!L290),'dont exp vers PT'!L290-'dont imp en provenance PT'!L290,0)</f>
        <v>34.835058000000004</v>
      </c>
      <c r="M290" s="21">
        <f>IF(ISNUMBER('dont exp vers PT'!M290),'dont exp vers PT'!M290-'dont imp en provenance PT'!M290,0)</f>
        <v>27.717329999999983</v>
      </c>
      <c r="N290" s="21">
        <f>IF(ISNUMBER('dont exp vers PT'!N290),'dont exp vers PT'!N290-'dont imp en provenance PT'!N290,0)</f>
        <v>32.46414</v>
      </c>
      <c r="O290" s="21">
        <f>IF(ISNUMBER('dont exp vers PT'!O290),'dont exp vers PT'!O290-'dont imp en provenance PT'!O290,0)</f>
        <v>34.550021999999984</v>
      </c>
      <c r="P290" s="72">
        <f>IF(ISNUMBER('dont exp vers PT'!P290),'dont exp vers PT'!P290-'dont imp en provenance PT'!P290,0)</f>
        <v>48.533099999999997</v>
      </c>
      <c r="Q290" s="22">
        <f t="shared" si="20"/>
        <v>357.57778399999995</v>
      </c>
    </row>
    <row r="291" spans="1:17" x14ac:dyDescent="0.2">
      <c r="A291" s="23"/>
      <c r="B291" s="18">
        <v>21</v>
      </c>
      <c r="C291" s="18"/>
      <c r="D291" s="54" t="s">
        <v>23</v>
      </c>
      <c r="E291" s="21">
        <f>IF(ISNUMBER('dont exp vers PT'!E291),'dont exp vers PT'!E291-'dont imp en provenance PT'!E291,0)</f>
        <v>25.060173999999996</v>
      </c>
      <c r="F291" s="21">
        <f>IF(ISNUMBER('dont exp vers PT'!F291),'dont exp vers PT'!F291-'dont imp en provenance PT'!F291,0)</f>
        <v>16.813314999999989</v>
      </c>
      <c r="G291" s="21">
        <f>IF(ISNUMBER('dont exp vers PT'!G291),'dont exp vers PT'!G291-'dont imp en provenance PT'!G291,0)</f>
        <v>35.748181000000017</v>
      </c>
      <c r="H291" s="21">
        <f>IF(ISNUMBER('dont exp vers PT'!H291),'dont exp vers PT'!H291-'dont imp en provenance PT'!H291,0)</f>
        <v>29.20462999999998</v>
      </c>
      <c r="I291" s="21">
        <f>IF(ISNUMBER('dont exp vers PT'!I291),'dont exp vers PT'!I291-'dont imp en provenance PT'!I291,0)</f>
        <v>29.504251000000004</v>
      </c>
      <c r="J291" s="21">
        <f>IF(ISNUMBER('dont exp vers PT'!J291),'dont exp vers PT'!J291-'dont imp en provenance PT'!J291,0)</f>
        <v>27.936554999999998</v>
      </c>
      <c r="K291" s="21">
        <f>IF(ISNUMBER('dont exp vers PT'!K291),'dont exp vers PT'!K291-'dont imp en provenance PT'!K291,0)</f>
        <v>25.637911999999986</v>
      </c>
      <c r="L291" s="21">
        <f>IF(ISNUMBER('dont exp vers PT'!L291),'dont exp vers PT'!L291-'dont imp en provenance PT'!L291,0)</f>
        <v>32.568186999999995</v>
      </c>
      <c r="M291" s="21">
        <f>IF(ISNUMBER('dont exp vers PT'!M291),'dont exp vers PT'!M291-'dont imp en provenance PT'!M291,0)</f>
        <v>31.527189000000021</v>
      </c>
      <c r="N291" s="21">
        <f>IF(ISNUMBER('dont exp vers PT'!N291),'dont exp vers PT'!N291-'dont imp en provenance PT'!N291,0)</f>
        <v>31.204291999999995</v>
      </c>
      <c r="O291" s="21">
        <f>IF(ISNUMBER('dont exp vers PT'!O291),'dont exp vers PT'!O291-'dont imp en provenance PT'!O291,0)</f>
        <v>31.831429</v>
      </c>
      <c r="P291" s="72">
        <f>IF(ISNUMBER('dont exp vers PT'!P291),'dont exp vers PT'!P291-'dont imp en provenance PT'!P291,0)</f>
        <v>35.217211999999989</v>
      </c>
      <c r="Q291" s="22">
        <f t="shared" si="20"/>
        <v>352.25332700000001</v>
      </c>
    </row>
    <row r="292" spans="1:17" x14ac:dyDescent="0.2">
      <c r="A292" s="23"/>
      <c r="B292" s="18">
        <v>21</v>
      </c>
      <c r="C292" s="18"/>
      <c r="D292" s="20">
        <v>2012</v>
      </c>
      <c r="E292" s="21">
        <f>IF(ISNUMBER('dont exp vers PT'!E292),'dont exp vers PT'!E292-'dont imp en provenance PT'!E292,0)</f>
        <v>30.493683999999973</v>
      </c>
      <c r="F292" s="21">
        <f>IF(ISNUMBER('dont exp vers PT'!F292),'dont exp vers PT'!F292-'dont imp en provenance PT'!F292,0)</f>
        <v>30.886494999999996</v>
      </c>
      <c r="G292" s="21">
        <f>IF(ISNUMBER('dont exp vers PT'!G292),'dont exp vers PT'!G292-'dont imp en provenance PT'!G292,0)</f>
        <v>34.156103000000009</v>
      </c>
      <c r="H292" s="21">
        <f>IF(ISNUMBER('dont exp vers PT'!H292),'dont exp vers PT'!H292-'dont imp en provenance PT'!H292,0)</f>
        <v>35.181366000000011</v>
      </c>
      <c r="I292" s="21">
        <f>IF(ISNUMBER('dont exp vers PT'!I292),'dont exp vers PT'!I292-'dont imp en provenance PT'!I292,0)</f>
        <v>37.192004000000011</v>
      </c>
      <c r="J292" s="21">
        <f>IF(ISNUMBER('dont exp vers PT'!J292),'dont exp vers PT'!J292-'dont imp en provenance PT'!J292,0)</f>
        <v>40.716079000000029</v>
      </c>
      <c r="K292" s="21">
        <f>IF(ISNUMBER('dont exp vers PT'!K292),'dont exp vers PT'!K292-'dont imp en provenance PT'!K292,0)</f>
        <v>37.60737300000001</v>
      </c>
      <c r="L292" s="21">
        <f>IF(ISNUMBER('dont exp vers PT'!L292),'dont exp vers PT'!L292-'dont imp en provenance PT'!L292,0)</f>
        <v>41.356226000000021</v>
      </c>
      <c r="M292" s="21">
        <f>IF(ISNUMBER('dont exp vers PT'!M292),'dont exp vers PT'!M292-'dont imp en provenance PT'!M292,0)</f>
        <v>38.695018999999988</v>
      </c>
      <c r="N292" s="21">
        <f>IF(ISNUMBER('dont exp vers PT'!N292),'dont exp vers PT'!N292-'dont imp en provenance PT'!N292,0)</f>
        <v>44.660809999999984</v>
      </c>
      <c r="O292" s="21">
        <f>IF(ISNUMBER('dont exp vers PT'!O292),'dont exp vers PT'!O292-'dont imp en provenance PT'!O292,0)</f>
        <v>42.834597000000002</v>
      </c>
      <c r="P292" s="72">
        <f>IF(ISNUMBER('dont exp vers PT'!P292),'dont exp vers PT'!P292-'dont imp en provenance PT'!P292,0)</f>
        <v>37.860518999999996</v>
      </c>
      <c r="Q292" s="22">
        <f t="shared" si="20"/>
        <v>451.64027500000003</v>
      </c>
    </row>
    <row r="293" spans="1:17" x14ac:dyDescent="0.2">
      <c r="A293" s="23"/>
      <c r="B293" s="18">
        <v>21</v>
      </c>
      <c r="C293" s="18"/>
      <c r="D293" s="20">
        <v>2013</v>
      </c>
      <c r="E293" s="21">
        <f>IF(ISNUMBER('dont exp vers PT'!E293),'dont exp vers PT'!E293-'dont imp en provenance PT'!E293,0)</f>
        <v>39.332038999999995</v>
      </c>
      <c r="F293" s="21">
        <f>IF(ISNUMBER('dont exp vers PT'!F293),'dont exp vers PT'!F293-'dont imp en provenance PT'!F293,0)</f>
        <v>40.028792999999993</v>
      </c>
      <c r="G293" s="21">
        <f>IF(ISNUMBER('dont exp vers PT'!G293),'dont exp vers PT'!G293-'dont imp en provenance PT'!G293,0)</f>
        <v>42.874190000000013</v>
      </c>
      <c r="H293" s="21">
        <f>IF(ISNUMBER('dont exp vers PT'!H293),'dont exp vers PT'!H293-'dont imp en provenance PT'!H293,0)</f>
        <v>40.901490000000024</v>
      </c>
      <c r="I293" s="21">
        <f>IF(ISNUMBER('dont exp vers PT'!I293),'dont exp vers PT'!I293-'dont imp en provenance PT'!I293,0)</f>
        <v>36.268756999999994</v>
      </c>
      <c r="J293" s="21">
        <f>IF(ISNUMBER('dont exp vers PT'!J293),'dont exp vers PT'!J293-'dont imp en provenance PT'!J293,0)</f>
        <v>42.330088000000003</v>
      </c>
      <c r="K293" s="21">
        <f>IF(ISNUMBER('dont exp vers PT'!K293),'dont exp vers PT'!K293-'dont imp en provenance PT'!K293,0)</f>
        <v>46.967536999999993</v>
      </c>
      <c r="L293" s="21">
        <f>IF(ISNUMBER('dont exp vers PT'!L293),'dont exp vers PT'!L293-'dont imp en provenance PT'!L293,0)</f>
        <v>35.838919000000011</v>
      </c>
      <c r="M293" s="21">
        <f>IF(ISNUMBER('dont exp vers PT'!M293),'dont exp vers PT'!M293-'dont imp en provenance PT'!M293,0)</f>
        <v>38.177471999999995</v>
      </c>
      <c r="N293" s="21">
        <f>IF(ISNUMBER('dont exp vers PT'!N293),'dont exp vers PT'!N293-'dont imp en provenance PT'!N293,0)</f>
        <v>41.391802999999996</v>
      </c>
      <c r="O293" s="21">
        <f>IF(ISNUMBER('dont exp vers PT'!O293),'dont exp vers PT'!O293-'dont imp en provenance PT'!O293,0)</f>
        <v>38.188225999999993</v>
      </c>
      <c r="P293" s="72">
        <f>IF(ISNUMBER('dont exp vers PT'!P293),'dont exp vers PT'!P293-'dont imp en provenance PT'!P293,0)</f>
        <v>39.287862000000004</v>
      </c>
      <c r="Q293" s="22">
        <f t="shared" si="20"/>
        <v>481.587176</v>
      </c>
    </row>
    <row r="294" spans="1:17" x14ac:dyDescent="0.2">
      <c r="A294" s="23"/>
      <c r="B294" s="18">
        <v>21</v>
      </c>
      <c r="C294" s="18"/>
      <c r="D294" s="20">
        <v>2014</v>
      </c>
      <c r="E294" s="21">
        <f>IF(ISNUMBER('dont exp vers PT'!E294),'dont exp vers PT'!E294-'dont imp en provenance PT'!E294,0)</f>
        <v>37.730240999999992</v>
      </c>
      <c r="F294" s="21">
        <f>IF(ISNUMBER('dont exp vers PT'!F294),'dont exp vers PT'!F294-'dont imp en provenance PT'!F294,0)</f>
        <v>37.521886000000009</v>
      </c>
      <c r="G294" s="21">
        <f>IF(ISNUMBER('dont exp vers PT'!G294),'dont exp vers PT'!G294-'dont imp en provenance PT'!G294,0)</f>
        <v>40.675508000000015</v>
      </c>
      <c r="H294" s="21">
        <f>IF(ISNUMBER('dont exp vers PT'!H294),'dont exp vers PT'!H294-'dont imp en provenance PT'!H294,0)</f>
        <v>45.945174000000016</v>
      </c>
      <c r="I294" s="21">
        <f>IF(ISNUMBER('dont exp vers PT'!I294),'dont exp vers PT'!I294-'dont imp en provenance PT'!I294,0)</f>
        <v>41.032305999999998</v>
      </c>
      <c r="J294" s="21">
        <f>IF(ISNUMBER('dont exp vers PT'!J294),'dont exp vers PT'!J294-'dont imp en provenance PT'!J294,0)</f>
        <v>41.329521000000014</v>
      </c>
      <c r="K294" s="21">
        <f>IF(ISNUMBER('dont exp vers PT'!K294),'dont exp vers PT'!K294-'dont imp en provenance PT'!K294,0)</f>
        <v>39.800542999999983</v>
      </c>
      <c r="L294" s="21">
        <f>IF(ISNUMBER('dont exp vers PT'!L294),'dont exp vers PT'!L294-'dont imp en provenance PT'!L294,0)</f>
        <v>40.269827999999997</v>
      </c>
      <c r="M294" s="21">
        <f>IF(ISNUMBER('dont exp vers PT'!M294),'dont exp vers PT'!M294-'dont imp en provenance PT'!M294,0)</f>
        <v>46.649868000000012</v>
      </c>
      <c r="N294" s="21">
        <f>IF(ISNUMBER('dont exp vers PT'!N294),'dont exp vers PT'!N294-'dont imp en provenance PT'!N294,0)</f>
        <v>50.539885000000012</v>
      </c>
      <c r="O294" s="21">
        <f>IF(ISNUMBER('dont exp vers PT'!O294),'dont exp vers PT'!O294-'dont imp en provenance PT'!O294,0)</f>
        <v>39.701061999999979</v>
      </c>
      <c r="P294" s="72">
        <f>IF(ISNUMBER('dont exp vers PT'!P294),'dont exp vers PT'!P294-'dont imp en provenance PT'!P294,0)</f>
        <v>42.903573000000009</v>
      </c>
      <c r="Q294" s="22">
        <f t="shared" si="20"/>
        <v>504.09939500000007</v>
      </c>
    </row>
    <row r="295" spans="1:17" x14ac:dyDescent="0.2">
      <c r="A295" s="23"/>
      <c r="B295" s="18">
        <v>21</v>
      </c>
      <c r="C295" s="18"/>
      <c r="D295" s="20">
        <v>2015</v>
      </c>
      <c r="E295" s="21">
        <f>IF(ISNUMBER('dont exp vers PT'!E295),'dont exp vers PT'!E295-'dont imp en provenance PT'!E295,0)</f>
        <v>36.283320999999972</v>
      </c>
      <c r="F295" s="21">
        <f>IF(ISNUMBER('dont exp vers PT'!F295),'dont exp vers PT'!F295-'dont imp en provenance PT'!F295,0)</f>
        <v>41.741586999999981</v>
      </c>
      <c r="G295" s="21">
        <f>IF(ISNUMBER('dont exp vers PT'!G295),'dont exp vers PT'!G295-'dont imp en provenance PT'!G295,0)</f>
        <v>49.832331999999965</v>
      </c>
      <c r="H295" s="21">
        <f>IF(ISNUMBER('dont exp vers PT'!H295),'dont exp vers PT'!H295-'dont imp en provenance PT'!H295,0)</f>
        <v>48.462797999999992</v>
      </c>
      <c r="I295" s="21">
        <f>IF(ISNUMBER('dont exp vers PT'!I295),'dont exp vers PT'!I295-'dont imp en provenance PT'!I295,0)</f>
        <v>41.22821399999998</v>
      </c>
      <c r="J295" s="21">
        <f>IF(ISNUMBER('dont exp vers PT'!J295),'dont exp vers PT'!J295-'dont imp en provenance PT'!J295,0)</f>
        <v>48.830469999999991</v>
      </c>
      <c r="K295" s="21">
        <f>IF(ISNUMBER('dont exp vers PT'!K295),'dont exp vers PT'!K295-'dont imp en provenance PT'!K295,0)</f>
        <v>48.745930000000001</v>
      </c>
      <c r="L295" s="21">
        <f>IF(ISNUMBER('dont exp vers PT'!L295),'dont exp vers PT'!L295-'dont imp en provenance PT'!L295,0)</f>
        <v>45.757512999999989</v>
      </c>
      <c r="M295" s="21">
        <f>IF(ISNUMBER('dont exp vers PT'!M295),'dont exp vers PT'!M295-'dont imp en provenance PT'!M295,0)</f>
        <v>50.137449999999987</v>
      </c>
      <c r="N295" s="21">
        <f>IF(ISNUMBER('dont exp vers PT'!N295),'dont exp vers PT'!N295-'dont imp en provenance PT'!N295,0)</f>
        <v>45.228823000000006</v>
      </c>
      <c r="O295" s="21">
        <f>IF(ISNUMBER('dont exp vers PT'!O295),'dont exp vers PT'!O295-'dont imp en provenance PT'!O295,0)</f>
        <v>40.348849000000001</v>
      </c>
      <c r="P295" s="72">
        <f>IF(ISNUMBER('dont exp vers PT'!P295),'dont exp vers PT'!P295-'dont imp en provenance PT'!P295,0)</f>
        <v>54.02682200000001</v>
      </c>
      <c r="Q295" s="22">
        <f t="shared" si="20"/>
        <v>550.62410899999986</v>
      </c>
    </row>
    <row r="296" spans="1:17" x14ac:dyDescent="0.2">
      <c r="A296" s="23"/>
      <c r="B296" s="18">
        <v>21</v>
      </c>
      <c r="C296" s="18"/>
      <c r="D296" s="20">
        <v>2016</v>
      </c>
      <c r="E296" s="21">
        <f>IF(ISNUMBER('dont exp vers PT'!E296),'dont exp vers PT'!E296-'dont imp en provenance PT'!E296,0)</f>
        <v>34.233816999999988</v>
      </c>
      <c r="F296" s="21">
        <f>IF(ISNUMBER('dont exp vers PT'!F296),'dont exp vers PT'!F296-'dont imp en provenance PT'!F296,0)</f>
        <v>43.543272999999985</v>
      </c>
      <c r="G296" s="21">
        <f>IF(ISNUMBER('dont exp vers PT'!G296),'dont exp vers PT'!G296-'dont imp en provenance PT'!G296,0)</f>
        <v>43.355598999999984</v>
      </c>
      <c r="H296" s="21">
        <f>IF(ISNUMBER('dont exp vers PT'!H296),'dont exp vers PT'!H296-'dont imp en provenance PT'!H296,0)</f>
        <v>49.888286999999991</v>
      </c>
      <c r="I296" s="21">
        <f>IF(ISNUMBER('dont exp vers PT'!I296),'dont exp vers PT'!I296-'dont imp en provenance PT'!I296,0)</f>
        <v>40.514758000000015</v>
      </c>
      <c r="J296" s="21">
        <f>IF(ISNUMBER('dont exp vers PT'!J296),'dont exp vers PT'!J296-'dont imp en provenance PT'!J296,0)</f>
        <v>50.940285000000017</v>
      </c>
      <c r="K296" s="21">
        <f>IF(ISNUMBER('dont exp vers PT'!K296),'dont exp vers PT'!K296-'dont imp en provenance PT'!K296,0)</f>
        <v>43.109457000000006</v>
      </c>
      <c r="L296" s="21">
        <f>IF(ISNUMBER('dont exp vers PT'!L296),'dont exp vers PT'!L296-'dont imp en provenance PT'!L296,0)</f>
        <v>47.351393000000002</v>
      </c>
      <c r="M296" s="21">
        <f>IF(ISNUMBER('dont exp vers PT'!M296),'dont exp vers PT'!M296-'dont imp en provenance PT'!M296,0)</f>
        <v>54.575329000000025</v>
      </c>
      <c r="N296" s="21">
        <f>IF(ISNUMBER('dont exp vers PT'!N296),'dont exp vers PT'!N296-'dont imp en provenance PT'!N296,0)</f>
        <v>47.414519999999968</v>
      </c>
      <c r="O296" s="21">
        <f>IF(ISNUMBER('dont exp vers PT'!O296),'dont exp vers PT'!O296-'dont imp en provenance PT'!O296,0)</f>
        <v>50.880200000000031</v>
      </c>
      <c r="P296" s="72">
        <f>IF(ISNUMBER('dont exp vers PT'!P296),'dont exp vers PT'!P296-'dont imp en provenance PT'!P296,0)</f>
        <v>54.64203400000001</v>
      </c>
      <c r="Q296" s="22">
        <f t="shared" si="20"/>
        <v>560.44895199999996</v>
      </c>
    </row>
    <row r="297" spans="1:17" x14ac:dyDescent="0.2">
      <c r="A297" s="23"/>
      <c r="B297" s="18">
        <v>21</v>
      </c>
      <c r="C297" s="18"/>
      <c r="D297" s="20">
        <v>2017</v>
      </c>
      <c r="E297" s="21">
        <f>IF(ISNUMBER('dont exp vers PT'!E297),'dont exp vers PT'!E297-'dont imp en provenance PT'!E297,0)</f>
        <v>51.553037000000018</v>
      </c>
      <c r="F297" s="21">
        <f>IF(ISNUMBER('dont exp vers PT'!F297),'dont exp vers PT'!F297-'dont imp en provenance PT'!F297,0)</f>
        <v>49.656415000000024</v>
      </c>
      <c r="G297" s="21">
        <f>IF(ISNUMBER('dont exp vers PT'!G297),'dont exp vers PT'!G297-'dont imp en provenance PT'!G297,0)</f>
        <v>53.742667999999981</v>
      </c>
      <c r="H297" s="21">
        <f>IF(ISNUMBER('dont exp vers PT'!H297),'dont exp vers PT'!H297-'dont imp en provenance PT'!H297,0)</f>
        <v>51.995182999999997</v>
      </c>
      <c r="I297" s="21">
        <f>IF(ISNUMBER('dont exp vers PT'!I297),'dont exp vers PT'!I297-'dont imp en provenance PT'!I297,0)</f>
        <v>48.390180000000001</v>
      </c>
      <c r="J297" s="21">
        <f>IF(ISNUMBER('dont exp vers PT'!J297),'dont exp vers PT'!J297-'dont imp en provenance PT'!J297,0)</f>
        <v>51.608540000000005</v>
      </c>
      <c r="K297" s="21">
        <f>IF(ISNUMBER('dont exp vers PT'!K297),'dont exp vers PT'!K297-'dont imp en provenance PT'!K297,0)</f>
        <v>38.743347</v>
      </c>
      <c r="L297" s="21">
        <f>IF(ISNUMBER('dont exp vers PT'!L297),'dont exp vers PT'!L297-'dont imp en provenance PT'!L297,0)</f>
        <v>47.352581000000001</v>
      </c>
      <c r="M297" s="21">
        <f>IF(ISNUMBER('dont exp vers PT'!M297),'dont exp vers PT'!M297-'dont imp en provenance PT'!M297,0)</f>
        <v>51.714774999999989</v>
      </c>
      <c r="N297" s="21">
        <f>IF(ISNUMBER('dont exp vers PT'!N297),'dont exp vers PT'!N297-'dont imp en provenance PT'!N297,0)</f>
        <v>56.247549999999961</v>
      </c>
      <c r="O297" s="65">
        <f>IF(ISNUMBER('dont exp vers PT'!O297),'dont exp vers PT'!O297-'dont imp en provenance PT'!O297,0)</f>
        <v>53.944823000000014</v>
      </c>
      <c r="P297" s="73">
        <f>IF(ISNUMBER('dont exp vers PT'!P297),'dont exp vers PT'!P297-'dont imp en provenance PT'!P297,0)</f>
        <v>51.163366000000011</v>
      </c>
      <c r="Q297" s="22">
        <f t="shared" si="20"/>
        <v>606.11246500000004</v>
      </c>
    </row>
    <row r="298" spans="1:17" x14ac:dyDescent="0.2">
      <c r="A298" s="23"/>
      <c r="B298" s="18">
        <v>21</v>
      </c>
      <c r="C298" s="18"/>
      <c r="D298" s="20">
        <v>2018</v>
      </c>
      <c r="E298" s="21">
        <f>IF(ISNUMBER('dont exp vers PT'!E298),'dont exp vers PT'!E298-'dont imp en provenance PT'!E298,0)</f>
        <v>49.016902000000016</v>
      </c>
      <c r="F298" s="21">
        <f>IF(ISNUMBER('dont exp vers PT'!F298),'dont exp vers PT'!F298-'dont imp en provenance PT'!F298,0)</f>
        <v>51.690371000000013</v>
      </c>
      <c r="G298" s="21">
        <f>IF(ISNUMBER('dont exp vers PT'!G298),'dont exp vers PT'!G298-'dont imp en provenance PT'!G298,0)</f>
        <v>58.550978000000029</v>
      </c>
      <c r="H298" s="21">
        <f>IF(ISNUMBER('dont exp vers PT'!H298),'dont exp vers PT'!H298-'dont imp en provenance PT'!H298,0)</f>
        <v>46.330784000000008</v>
      </c>
      <c r="I298" s="21">
        <f>IF(ISNUMBER('dont exp vers PT'!I298),'dont exp vers PT'!I298-'dont imp en provenance PT'!I298,0)</f>
        <v>52.428598999999991</v>
      </c>
      <c r="J298" s="21">
        <f>IF(ISNUMBER('dont exp vers PT'!J298),'dont exp vers PT'!J298-'dont imp en provenance PT'!J298,0)</f>
        <v>53.806506000000013</v>
      </c>
      <c r="K298" s="21">
        <f>IF(ISNUMBER('dont exp vers PT'!K298),'dont exp vers PT'!K298-'dont imp en provenance PT'!K298,0)</f>
        <v>50.867760000000004</v>
      </c>
      <c r="L298" s="21">
        <f>IF(ISNUMBER('dont exp vers PT'!L298),'dont exp vers PT'!L298-'dont imp en provenance PT'!L298,0)</f>
        <v>0</v>
      </c>
      <c r="M298" s="21">
        <f>IF(ISNUMBER('dont exp vers PT'!M298),'dont exp vers PT'!M298-'dont imp en provenance PT'!M298,0)</f>
        <v>0</v>
      </c>
      <c r="N298" s="21">
        <f>IF(ISNUMBER('dont exp vers PT'!N298),'dont exp vers PT'!N298-'dont imp en provenance PT'!N298,0)</f>
        <v>0</v>
      </c>
      <c r="O298" s="65">
        <f>IF(ISNUMBER('dont exp vers PT'!O298),'dont exp vers PT'!O298-'dont imp en provenance PT'!O298,0)</f>
        <v>0</v>
      </c>
      <c r="P298" s="73">
        <f>IF(ISNUMBER('dont exp vers PT'!P298),'dont exp vers PT'!P298-'dont imp en provenance PT'!P298,0)</f>
        <v>0</v>
      </c>
      <c r="Q298" s="22">
        <f t="shared" si="20"/>
        <v>362.69190000000003</v>
      </c>
    </row>
    <row r="299" spans="1:17" x14ac:dyDescent="0.2">
      <c r="A299" s="23"/>
      <c r="B299" s="18"/>
      <c r="C299" s="18"/>
      <c r="D299" s="24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74"/>
      <c r="Q299" s="26"/>
    </row>
    <row r="300" spans="1:17" x14ac:dyDescent="0.2">
      <c r="A300" s="23"/>
      <c r="B300" s="18"/>
      <c r="C300" s="18"/>
      <c r="D300" s="24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74"/>
      <c r="Q300" s="26"/>
    </row>
    <row r="301" spans="1:17" x14ac:dyDescent="0.2">
      <c r="A301" s="51" t="s">
        <v>44</v>
      </c>
      <c r="B301" s="18">
        <v>22</v>
      </c>
      <c r="C301" s="18"/>
      <c r="D301" s="20">
        <v>2007</v>
      </c>
      <c r="E301" s="21">
        <f>IF(ISNUMBER('dont exp vers PT'!E301),'dont exp vers PT'!E301-'dont imp en provenance PT'!E301,0)</f>
        <v>333.91755599999999</v>
      </c>
      <c r="F301" s="21">
        <f>IF(ISNUMBER('dont exp vers PT'!F301),'dont exp vers PT'!F301-'dont imp en provenance PT'!F301,0)</f>
        <v>400.06468799999993</v>
      </c>
      <c r="G301" s="21">
        <f>IF(ISNUMBER('dont exp vers PT'!G301),'dont exp vers PT'!G301-'dont imp en provenance PT'!G301,0)</f>
        <v>436.90142499999996</v>
      </c>
      <c r="H301" s="21">
        <f>IF(ISNUMBER('dont exp vers PT'!H301),'dont exp vers PT'!H301-'dont imp en provenance PT'!H301,0)</f>
        <v>385.75594100000012</v>
      </c>
      <c r="I301" s="21">
        <f>IF(ISNUMBER('dont exp vers PT'!I301),'dont exp vers PT'!I301-'dont imp en provenance PT'!I301,0)</f>
        <v>364.90376300000003</v>
      </c>
      <c r="J301" s="21">
        <f>IF(ISNUMBER('dont exp vers PT'!J301),'dont exp vers PT'!J301-'dont imp en provenance PT'!J301,0)</f>
        <v>388.22703899999999</v>
      </c>
      <c r="K301" s="21">
        <f>IF(ISNUMBER('dont exp vers PT'!K301),'dont exp vers PT'!K301-'dont imp en provenance PT'!K301,0)</f>
        <v>395.92004399999996</v>
      </c>
      <c r="L301" s="21">
        <f>IF(ISNUMBER('dont exp vers PT'!L301),'dont exp vers PT'!L301-'dont imp en provenance PT'!L301,0)</f>
        <v>358.29614900000013</v>
      </c>
      <c r="M301" s="21">
        <f>IF(ISNUMBER('dont exp vers PT'!M301),'dont exp vers PT'!M301-'dont imp en provenance PT'!M301,0)</f>
        <v>418.80071599999997</v>
      </c>
      <c r="N301" s="21">
        <f>IF(ISNUMBER('dont exp vers PT'!N301),'dont exp vers PT'!N301-'dont imp en provenance PT'!N301,0)</f>
        <v>495.45847800000007</v>
      </c>
      <c r="O301" s="21">
        <f>IF(ISNUMBER('dont exp vers PT'!O301),'dont exp vers PT'!O301-'dont imp en provenance PT'!O301,0)</f>
        <v>422.61524000000009</v>
      </c>
      <c r="P301" s="72">
        <f>IF(ISNUMBER('dont exp vers PT'!P301),'dont exp vers PT'!P301-'dont imp en provenance PT'!P301,0)</f>
        <v>330.32097599999997</v>
      </c>
      <c r="Q301" s="22">
        <f>SUM(E301:P301)</f>
        <v>4731.1820149999994</v>
      </c>
    </row>
    <row r="302" spans="1:17" x14ac:dyDescent="0.2">
      <c r="A302" s="23"/>
      <c r="B302" s="18">
        <v>22</v>
      </c>
      <c r="C302" s="18"/>
      <c r="D302" s="20">
        <v>2008</v>
      </c>
      <c r="E302" s="21">
        <f>IF(ISNUMBER('dont exp vers PT'!E302),'dont exp vers PT'!E302-'dont imp en provenance PT'!E302,0)</f>
        <v>313.93867200000011</v>
      </c>
      <c r="F302" s="21">
        <f>IF(ISNUMBER('dont exp vers PT'!F302),'dont exp vers PT'!F302-'dont imp en provenance PT'!F302,0)</f>
        <v>352.17160400000006</v>
      </c>
      <c r="G302" s="21">
        <f>IF(ISNUMBER('dont exp vers PT'!G302),'dont exp vers PT'!G302-'dont imp en provenance PT'!G302,0)</f>
        <v>397.10036100000002</v>
      </c>
      <c r="H302" s="21">
        <f>IF(ISNUMBER('dont exp vers PT'!H302),'dont exp vers PT'!H302-'dont imp en provenance PT'!H302,0)</f>
        <v>411.21039399999995</v>
      </c>
      <c r="I302" s="21">
        <f>IF(ISNUMBER('dont exp vers PT'!I302),'dont exp vers PT'!I302-'dont imp en provenance PT'!I302,0)</f>
        <v>340.71226599999989</v>
      </c>
      <c r="J302" s="21">
        <f>IF(ISNUMBER('dont exp vers PT'!J302),'dont exp vers PT'!J302-'dont imp en provenance PT'!J302,0)</f>
        <v>368.572384</v>
      </c>
      <c r="K302" s="21">
        <f>IF(ISNUMBER('dont exp vers PT'!K302),'dont exp vers PT'!K302-'dont imp en provenance PT'!K302,0)</f>
        <v>417.37974399999996</v>
      </c>
      <c r="L302" s="21">
        <f>IF(ISNUMBER('dont exp vers PT'!L302),'dont exp vers PT'!L302-'dont imp en provenance PT'!L302,0)</f>
        <v>353.79984899999999</v>
      </c>
      <c r="M302" s="21">
        <f>IF(ISNUMBER('dont exp vers PT'!M302),'dont exp vers PT'!M302-'dont imp en provenance PT'!M302,0)</f>
        <v>479.98921200000007</v>
      </c>
      <c r="N302" s="21">
        <f>IF(ISNUMBER('dont exp vers PT'!N302),'dont exp vers PT'!N302-'dont imp en provenance PT'!N302,0)</f>
        <v>488.45597099999992</v>
      </c>
      <c r="O302" s="21">
        <f>IF(ISNUMBER('dont exp vers PT'!O302),'dont exp vers PT'!O302-'dont imp en provenance PT'!O302,0)</f>
        <v>394.86647200000004</v>
      </c>
      <c r="P302" s="72">
        <f>IF(ISNUMBER('dont exp vers PT'!P302),'dont exp vers PT'!P302-'dont imp en provenance PT'!P302,0)</f>
        <v>331.59422999999992</v>
      </c>
      <c r="Q302" s="22">
        <f t="shared" ref="Q302:Q312" si="21">SUM(E302:P302)</f>
        <v>4649.7911589999994</v>
      </c>
    </row>
    <row r="303" spans="1:17" x14ac:dyDescent="0.2">
      <c r="A303" s="23"/>
      <c r="B303" s="18">
        <v>22</v>
      </c>
      <c r="C303" s="18"/>
      <c r="D303" s="20">
        <v>2009</v>
      </c>
      <c r="E303" s="21">
        <f>IF(ISNUMBER('dont exp vers PT'!E303),'dont exp vers PT'!E303-'dont imp en provenance PT'!E303,0)</f>
        <v>215.77269999999999</v>
      </c>
      <c r="F303" s="21">
        <f>IF(ISNUMBER('dont exp vers PT'!F303),'dont exp vers PT'!F303-'dont imp en provenance PT'!F303,0)</f>
        <v>283.47724399999998</v>
      </c>
      <c r="G303" s="21">
        <f>IF(ISNUMBER('dont exp vers PT'!G303),'dont exp vers PT'!G303-'dont imp en provenance PT'!G303,0)</f>
        <v>282.20909200000006</v>
      </c>
      <c r="H303" s="21">
        <f>IF(ISNUMBER('dont exp vers PT'!H303),'dont exp vers PT'!H303-'dont imp en provenance PT'!H303,0)</f>
        <v>316.74707099999989</v>
      </c>
      <c r="I303" s="21">
        <f>IF(ISNUMBER('dont exp vers PT'!I303),'dont exp vers PT'!I303-'dont imp en provenance PT'!I303,0)</f>
        <v>308.005179</v>
      </c>
      <c r="J303" s="21">
        <f>IF(ISNUMBER('dont exp vers PT'!J303),'dont exp vers PT'!J303-'dont imp en provenance PT'!J303,0)</f>
        <v>362.17991300000017</v>
      </c>
      <c r="K303" s="21">
        <f>IF(ISNUMBER('dont exp vers PT'!K303),'dont exp vers PT'!K303-'dont imp en provenance PT'!K303,0)</f>
        <v>377.07314500000007</v>
      </c>
      <c r="L303" s="21">
        <f>IF(ISNUMBER('dont exp vers PT'!L303),'dont exp vers PT'!L303-'dont imp en provenance PT'!L303,0)</f>
        <v>318.36016499999994</v>
      </c>
      <c r="M303" s="21">
        <f>IF(ISNUMBER('dont exp vers PT'!M303),'dont exp vers PT'!M303-'dont imp en provenance PT'!M303,0)</f>
        <v>468.5820040000001</v>
      </c>
      <c r="N303" s="21">
        <f>IF(ISNUMBER('dont exp vers PT'!N303),'dont exp vers PT'!N303-'dont imp en provenance PT'!N303,0)</f>
        <v>444.59682900000001</v>
      </c>
      <c r="O303" s="21">
        <f>IF(ISNUMBER('dont exp vers PT'!O303),'dont exp vers PT'!O303-'dont imp en provenance PT'!O303,0)</f>
        <v>417.76772900000014</v>
      </c>
      <c r="P303" s="72">
        <f>IF(ISNUMBER('dont exp vers PT'!P303),'dont exp vers PT'!P303-'dont imp en provenance PT'!P303,0)</f>
        <v>362.22904100000005</v>
      </c>
      <c r="Q303" s="22">
        <f t="shared" si="21"/>
        <v>4157.0001119999997</v>
      </c>
    </row>
    <row r="304" spans="1:17" x14ac:dyDescent="0.2">
      <c r="A304" s="23"/>
      <c r="B304" s="18">
        <v>22</v>
      </c>
      <c r="C304" s="18"/>
      <c r="D304" s="20">
        <v>2010</v>
      </c>
      <c r="E304" s="21">
        <f>IF(ISNUMBER('dont exp vers PT'!E304),'dont exp vers PT'!E304-'dont imp en provenance PT'!E304,0)</f>
        <v>273.90939399999991</v>
      </c>
      <c r="F304" s="21">
        <f>IF(ISNUMBER('dont exp vers PT'!F304),'dont exp vers PT'!F304-'dont imp en provenance PT'!F304,0)</f>
        <v>340.18469999999991</v>
      </c>
      <c r="G304" s="21">
        <f>IF(ISNUMBER('dont exp vers PT'!G304),'dont exp vers PT'!G304-'dont imp en provenance PT'!G304,0)</f>
        <v>439.85514699999999</v>
      </c>
      <c r="H304" s="21">
        <f>IF(ISNUMBER('dont exp vers PT'!H304),'dont exp vers PT'!H304-'dont imp en provenance PT'!H304,0)</f>
        <v>407.63772200000011</v>
      </c>
      <c r="I304" s="21">
        <f>IF(ISNUMBER('dont exp vers PT'!I304),'dont exp vers PT'!I304-'dont imp en provenance PT'!I304,0)</f>
        <v>391.11818599999998</v>
      </c>
      <c r="J304" s="21">
        <f>IF(ISNUMBER('dont exp vers PT'!J304),'dont exp vers PT'!J304-'dont imp en provenance PT'!J304,0)</f>
        <v>479.01082299999996</v>
      </c>
      <c r="K304" s="21">
        <f>IF(ISNUMBER('dont exp vers PT'!K304),'dont exp vers PT'!K304-'dont imp en provenance PT'!K304,0)</f>
        <v>487.34990000000005</v>
      </c>
      <c r="L304" s="21">
        <f>IF(ISNUMBER('dont exp vers PT'!L304),'dont exp vers PT'!L304-'dont imp en provenance PT'!L304,0)</f>
        <v>443.52664499999997</v>
      </c>
      <c r="M304" s="21">
        <f>IF(ISNUMBER('dont exp vers PT'!M304),'dont exp vers PT'!M304-'dont imp en provenance PT'!M304,0)</f>
        <v>573.35501399999998</v>
      </c>
      <c r="N304" s="21">
        <f>IF(ISNUMBER('dont exp vers PT'!N304),'dont exp vers PT'!N304-'dont imp en provenance PT'!N304,0)</f>
        <v>553.63507800000002</v>
      </c>
      <c r="O304" s="21">
        <f>IF(ISNUMBER('dont exp vers PT'!O304),'dont exp vers PT'!O304-'dont imp en provenance PT'!O304,0)</f>
        <v>554.303224</v>
      </c>
      <c r="P304" s="72">
        <f>IF(ISNUMBER('dont exp vers PT'!P304),'dont exp vers PT'!P304-'dont imp en provenance PT'!P304,0)</f>
        <v>480.03538299999991</v>
      </c>
      <c r="Q304" s="22">
        <f t="shared" si="21"/>
        <v>5423.9212160000006</v>
      </c>
    </row>
    <row r="305" spans="1:17" x14ac:dyDescent="0.2">
      <c r="A305" s="23"/>
      <c r="B305" s="18">
        <v>22</v>
      </c>
      <c r="C305" s="18"/>
      <c r="D305" s="54" t="s">
        <v>23</v>
      </c>
      <c r="E305" s="21">
        <f>IF(ISNUMBER('dont exp vers PT'!E305),'dont exp vers PT'!E305-'dont imp en provenance PT'!E305,0)</f>
        <v>352.50753399999985</v>
      </c>
      <c r="F305" s="21">
        <f>IF(ISNUMBER('dont exp vers PT'!F305),'dont exp vers PT'!F305-'dont imp en provenance PT'!F305,0)</f>
        <v>413.57805999999999</v>
      </c>
      <c r="G305" s="21">
        <f>IF(ISNUMBER('dont exp vers PT'!G305),'dont exp vers PT'!G305-'dont imp en provenance PT'!G305,0)</f>
        <v>574.42321599999991</v>
      </c>
      <c r="H305" s="21">
        <f>IF(ISNUMBER('dont exp vers PT'!H305),'dont exp vers PT'!H305-'dont imp en provenance PT'!H305,0)</f>
        <v>453.36352900000003</v>
      </c>
      <c r="I305" s="21">
        <f>IF(ISNUMBER('dont exp vers PT'!I305),'dont exp vers PT'!I305-'dont imp en provenance PT'!I305,0)</f>
        <v>537.99092500000006</v>
      </c>
      <c r="J305" s="21">
        <f>IF(ISNUMBER('dont exp vers PT'!J305),'dont exp vers PT'!J305-'dont imp en provenance PT'!J305,0)</f>
        <v>480.20027900000002</v>
      </c>
      <c r="K305" s="21">
        <f>IF(ISNUMBER('dont exp vers PT'!K305),'dont exp vers PT'!K305-'dont imp en provenance PT'!K305,0)</f>
        <v>582.11061100000006</v>
      </c>
      <c r="L305" s="21">
        <f>IF(ISNUMBER('dont exp vers PT'!L305),'dont exp vers PT'!L305-'dont imp en provenance PT'!L305,0)</f>
        <v>537.2861509999999</v>
      </c>
      <c r="M305" s="21">
        <f>IF(ISNUMBER('dont exp vers PT'!M305),'dont exp vers PT'!M305-'dont imp en provenance PT'!M305,0)</f>
        <v>605.90131800000006</v>
      </c>
      <c r="N305" s="21">
        <f>IF(ISNUMBER('dont exp vers PT'!N305),'dont exp vers PT'!N305-'dont imp en provenance PT'!N305,0)</f>
        <v>701.6403959999999</v>
      </c>
      <c r="O305" s="21">
        <f>IF(ISNUMBER('dont exp vers PT'!O305),'dont exp vers PT'!O305-'dont imp en provenance PT'!O305,0)</f>
        <v>610.30956600000002</v>
      </c>
      <c r="P305" s="72">
        <f>IF(ISNUMBER('dont exp vers PT'!P305),'dont exp vers PT'!P305-'dont imp en provenance PT'!P305,0)</f>
        <v>491.87980300000004</v>
      </c>
      <c r="Q305" s="22">
        <f t="shared" si="21"/>
        <v>6341.1913879999993</v>
      </c>
    </row>
    <row r="306" spans="1:17" x14ac:dyDescent="0.2">
      <c r="A306" s="23"/>
      <c r="B306" s="18">
        <v>22</v>
      </c>
      <c r="C306" s="18"/>
      <c r="D306" s="20">
        <v>2012</v>
      </c>
      <c r="E306" s="21">
        <f>IF(ISNUMBER('dont exp vers PT'!E306),'dont exp vers PT'!E306-'dont imp en provenance PT'!E306,0)</f>
        <v>432.66137099999986</v>
      </c>
      <c r="F306" s="21">
        <f>IF(ISNUMBER('dont exp vers PT'!F306),'dont exp vers PT'!F306-'dont imp en provenance PT'!F306,0)</f>
        <v>494.93114300000002</v>
      </c>
      <c r="G306" s="21">
        <f>IF(ISNUMBER('dont exp vers PT'!G306),'dont exp vers PT'!G306-'dont imp en provenance PT'!G306,0)</f>
        <v>571.36236999999983</v>
      </c>
      <c r="H306" s="21">
        <f>IF(ISNUMBER('dont exp vers PT'!H306),'dont exp vers PT'!H306-'dont imp en provenance PT'!H306,0)</f>
        <v>556.94776100000013</v>
      </c>
      <c r="I306" s="21">
        <f>IF(ISNUMBER('dont exp vers PT'!I306),'dont exp vers PT'!I306-'dont imp en provenance PT'!I306,0)</f>
        <v>603.04936199999997</v>
      </c>
      <c r="J306" s="21">
        <f>IF(ISNUMBER('dont exp vers PT'!J306),'dont exp vers PT'!J306-'dont imp en provenance PT'!J306,0)</f>
        <v>649.19851500000027</v>
      </c>
      <c r="K306" s="21">
        <f>IF(ISNUMBER('dont exp vers PT'!K306),'dont exp vers PT'!K306-'dont imp en provenance PT'!K306,0)</f>
        <v>717.60989200000006</v>
      </c>
      <c r="L306" s="21">
        <f>IF(ISNUMBER('dont exp vers PT'!L306),'dont exp vers PT'!L306-'dont imp en provenance PT'!L306,0)</f>
        <v>602.36994900000013</v>
      </c>
      <c r="M306" s="21">
        <f>IF(ISNUMBER('dont exp vers PT'!M306),'dont exp vers PT'!M306-'dont imp en provenance PT'!M306,0)</f>
        <v>694.85484799999995</v>
      </c>
      <c r="N306" s="21">
        <f>IF(ISNUMBER('dont exp vers PT'!N306),'dont exp vers PT'!N306-'dont imp en provenance PT'!N306,0)</f>
        <v>790.80101499999978</v>
      </c>
      <c r="O306" s="21">
        <f>IF(ISNUMBER('dont exp vers PT'!O306),'dont exp vers PT'!O306-'dont imp en provenance PT'!O306,0)</f>
        <v>640.6255920000001</v>
      </c>
      <c r="P306" s="72">
        <f>IF(ISNUMBER('dont exp vers PT'!P306),'dont exp vers PT'!P306-'dont imp en provenance PT'!P306,0)</f>
        <v>502.89402400000006</v>
      </c>
      <c r="Q306" s="22">
        <f t="shared" si="21"/>
        <v>7257.3058420000007</v>
      </c>
    </row>
    <row r="307" spans="1:17" x14ac:dyDescent="0.2">
      <c r="A307" s="23"/>
      <c r="B307" s="18">
        <v>22</v>
      </c>
      <c r="C307" s="18"/>
      <c r="D307" s="20">
        <v>2013</v>
      </c>
      <c r="E307" s="21">
        <f>IF(ISNUMBER('dont exp vers PT'!E307),'dont exp vers PT'!E307-'dont imp en provenance PT'!E307,0)</f>
        <v>488.53871299999992</v>
      </c>
      <c r="F307" s="21">
        <f>IF(ISNUMBER('dont exp vers PT'!F307),'dont exp vers PT'!F307-'dont imp en provenance PT'!F307,0)</f>
        <v>508.95830699999993</v>
      </c>
      <c r="G307" s="21">
        <f>IF(ISNUMBER('dont exp vers PT'!G307),'dont exp vers PT'!G307-'dont imp en provenance PT'!G307,0)</f>
        <v>550.16526899999985</v>
      </c>
      <c r="H307" s="21">
        <f>IF(ISNUMBER('dont exp vers PT'!H307),'dont exp vers PT'!H307-'dont imp en provenance PT'!H307,0)</f>
        <v>637.22438399999987</v>
      </c>
      <c r="I307" s="21">
        <f>IF(ISNUMBER('dont exp vers PT'!I307),'dont exp vers PT'!I307-'dont imp en provenance PT'!I307,0)</f>
        <v>566.41700599999979</v>
      </c>
      <c r="J307" s="21">
        <f>IF(ISNUMBER('dont exp vers PT'!J307),'dont exp vers PT'!J307-'dont imp en provenance PT'!J307,0)</f>
        <v>634.76843899999983</v>
      </c>
      <c r="K307" s="21">
        <f>IF(ISNUMBER('dont exp vers PT'!K307),'dont exp vers PT'!K307-'dont imp en provenance PT'!K307,0)</f>
        <v>684.30539699999986</v>
      </c>
      <c r="L307" s="21">
        <f>IF(ISNUMBER('dont exp vers PT'!L307),'dont exp vers PT'!L307-'dont imp en provenance PT'!L307,0)</f>
        <v>576.52653200000009</v>
      </c>
      <c r="M307" s="21">
        <f>IF(ISNUMBER('dont exp vers PT'!M307),'dont exp vers PT'!M307-'dont imp en provenance PT'!M307,0)</f>
        <v>660.26937100000009</v>
      </c>
      <c r="N307" s="21">
        <f>IF(ISNUMBER('dont exp vers PT'!N307),'dont exp vers PT'!N307-'dont imp en provenance PT'!N307,0)</f>
        <v>742.48209199999985</v>
      </c>
      <c r="O307" s="21">
        <f>IF(ISNUMBER('dont exp vers PT'!O307),'dont exp vers PT'!O307-'dont imp en provenance PT'!O307,0)</f>
        <v>542.50333000000001</v>
      </c>
      <c r="P307" s="72">
        <f>IF(ISNUMBER('dont exp vers PT'!P307),'dont exp vers PT'!P307-'dont imp en provenance PT'!P307,0)</f>
        <v>527.24714500000005</v>
      </c>
      <c r="Q307" s="22">
        <f t="shared" si="21"/>
        <v>7119.4059850000003</v>
      </c>
    </row>
    <row r="308" spans="1:17" x14ac:dyDescent="0.2">
      <c r="A308" s="23"/>
      <c r="B308" s="18">
        <v>22</v>
      </c>
      <c r="C308" s="18"/>
      <c r="D308" s="20">
        <v>2014</v>
      </c>
      <c r="E308" s="21">
        <f>IF(ISNUMBER('dont exp vers PT'!E308),'dont exp vers PT'!E308-'dont imp en provenance PT'!E308,0)</f>
        <v>429.77137099999993</v>
      </c>
      <c r="F308" s="21">
        <f>IF(ISNUMBER('dont exp vers PT'!F308),'dont exp vers PT'!F308-'dont imp en provenance PT'!F308,0)</f>
        <v>499.87391100000002</v>
      </c>
      <c r="G308" s="21">
        <f>IF(ISNUMBER('dont exp vers PT'!G308),'dont exp vers PT'!G308-'dont imp en provenance PT'!G308,0)</f>
        <v>550.77667599999995</v>
      </c>
      <c r="H308" s="21">
        <f>IF(ISNUMBER('dont exp vers PT'!H308),'dont exp vers PT'!H308-'dont imp en provenance PT'!H308,0)</f>
        <v>584.37248599999998</v>
      </c>
      <c r="I308" s="21">
        <f>IF(ISNUMBER('dont exp vers PT'!I308),'dont exp vers PT'!I308-'dont imp en provenance PT'!I308,0)</f>
        <v>531.75083400000005</v>
      </c>
      <c r="J308" s="21">
        <f>IF(ISNUMBER('dont exp vers PT'!J308),'dont exp vers PT'!J308-'dont imp en provenance PT'!J308,0)</f>
        <v>559.4294890000001</v>
      </c>
      <c r="K308" s="21">
        <f>IF(ISNUMBER('dont exp vers PT'!K308),'dont exp vers PT'!K308-'dont imp en provenance PT'!K308,0)</f>
        <v>663.86654599999997</v>
      </c>
      <c r="L308" s="21">
        <f>IF(ISNUMBER('dont exp vers PT'!L308),'dont exp vers PT'!L308-'dont imp en provenance PT'!L308,0)</f>
        <v>533.33833100000004</v>
      </c>
      <c r="M308" s="21">
        <f>IF(ISNUMBER('dont exp vers PT'!M308),'dont exp vers PT'!M308-'dont imp en provenance PT'!M308,0)</f>
        <v>654.1188259999999</v>
      </c>
      <c r="N308" s="21">
        <f>IF(ISNUMBER('dont exp vers PT'!N308),'dont exp vers PT'!N308-'dont imp en provenance PT'!N308,0)</f>
        <v>771.38379299999997</v>
      </c>
      <c r="O308" s="21">
        <f>IF(ISNUMBER('dont exp vers PT'!O308),'dont exp vers PT'!O308-'dont imp en provenance PT'!O308,0)</f>
        <v>568.7718339999999</v>
      </c>
      <c r="P308" s="72">
        <f>IF(ISNUMBER('dont exp vers PT'!P308),'dont exp vers PT'!P308-'dont imp en provenance PT'!P308,0)</f>
        <v>565.26224400000001</v>
      </c>
      <c r="Q308" s="22">
        <f t="shared" si="21"/>
        <v>6912.7163409999994</v>
      </c>
    </row>
    <row r="309" spans="1:17" x14ac:dyDescent="0.2">
      <c r="A309" s="23"/>
      <c r="B309" s="18">
        <v>22</v>
      </c>
      <c r="C309" s="18"/>
      <c r="D309" s="20">
        <v>2015</v>
      </c>
      <c r="E309" s="21">
        <f>IF(ISNUMBER('dont exp vers PT'!E309),'dont exp vers PT'!E309-'dont imp en provenance PT'!E309,0)</f>
        <v>473.85337399999997</v>
      </c>
      <c r="F309" s="21">
        <f>IF(ISNUMBER('dont exp vers PT'!F309),'dont exp vers PT'!F309-'dont imp en provenance PT'!F309,0)</f>
        <v>542.33509600000002</v>
      </c>
      <c r="G309" s="21">
        <f>IF(ISNUMBER('dont exp vers PT'!G309),'dont exp vers PT'!G309-'dont imp en provenance PT'!G309,0)</f>
        <v>640.74470600000006</v>
      </c>
      <c r="H309" s="21">
        <f>IF(ISNUMBER('dont exp vers PT'!H309),'dont exp vers PT'!H309-'dont imp en provenance PT'!H309,0)</f>
        <v>681.05153199999995</v>
      </c>
      <c r="I309" s="21">
        <f>IF(ISNUMBER('dont exp vers PT'!I309),'dont exp vers PT'!I309-'dont imp en provenance PT'!I309,0)</f>
        <v>589.09586899999988</v>
      </c>
      <c r="J309" s="21">
        <f>IF(ISNUMBER('dont exp vers PT'!J309),'dont exp vers PT'!J309-'dont imp en provenance PT'!J309,0)</f>
        <v>701.51510199999996</v>
      </c>
      <c r="K309" s="21">
        <f>IF(ISNUMBER('dont exp vers PT'!K309),'dont exp vers PT'!K309-'dont imp en provenance PT'!K309,0)</f>
        <v>792.00458699999967</v>
      </c>
      <c r="L309" s="21">
        <f>IF(ISNUMBER('dont exp vers PT'!L309),'dont exp vers PT'!L309-'dont imp en provenance PT'!L309,0)</f>
        <v>615.11358200000018</v>
      </c>
      <c r="M309" s="21">
        <f>IF(ISNUMBER('dont exp vers PT'!M309),'dont exp vers PT'!M309-'dont imp en provenance PT'!M309,0)</f>
        <v>816.37535899999989</v>
      </c>
      <c r="N309" s="21">
        <f>IF(ISNUMBER('dont exp vers PT'!N309),'dont exp vers PT'!N309-'dont imp en provenance PT'!N309,0)</f>
        <v>783.03513799999985</v>
      </c>
      <c r="O309" s="21">
        <f>IF(ISNUMBER('dont exp vers PT'!O309),'dont exp vers PT'!O309-'dont imp en provenance PT'!O309,0)</f>
        <v>647.45834500000001</v>
      </c>
      <c r="P309" s="72">
        <f>IF(ISNUMBER('dont exp vers PT'!P309),'dont exp vers PT'!P309-'dont imp en provenance PT'!P309,0)</f>
        <v>634.11348999999996</v>
      </c>
      <c r="Q309" s="22">
        <f t="shared" si="21"/>
        <v>7916.696179999999</v>
      </c>
    </row>
    <row r="310" spans="1:17" x14ac:dyDescent="0.2">
      <c r="A310" s="23"/>
      <c r="B310" s="18">
        <v>22</v>
      </c>
      <c r="C310" s="18"/>
      <c r="D310" s="20">
        <v>2016</v>
      </c>
      <c r="E310" s="21">
        <f>IF(ISNUMBER('dont exp vers PT'!E310),'dont exp vers PT'!E310-'dont imp en provenance PT'!E310,0)</f>
        <v>500.59060699999998</v>
      </c>
      <c r="F310" s="21">
        <f>IF(ISNUMBER('dont exp vers PT'!F310),'dont exp vers PT'!F310-'dont imp en provenance PT'!F310,0)</f>
        <v>607.8852989999998</v>
      </c>
      <c r="G310" s="21">
        <f>IF(ISNUMBER('dont exp vers PT'!G310),'dont exp vers PT'!G310-'dont imp en provenance PT'!G310,0)</f>
        <v>677.654043</v>
      </c>
      <c r="H310" s="21">
        <f>IF(ISNUMBER('dont exp vers PT'!H310),'dont exp vers PT'!H310-'dont imp en provenance PT'!H310,0)</f>
        <v>681.16060200000015</v>
      </c>
      <c r="I310" s="21">
        <f>IF(ISNUMBER('dont exp vers PT'!I310),'dont exp vers PT'!I310-'dont imp en provenance PT'!I310,0)</f>
        <v>574.88463300000012</v>
      </c>
      <c r="J310" s="21">
        <f>IF(ISNUMBER('dont exp vers PT'!J310),'dont exp vers PT'!J310-'dont imp en provenance PT'!J310,0)</f>
        <v>706.01460300000008</v>
      </c>
      <c r="K310" s="21">
        <f>IF(ISNUMBER('dont exp vers PT'!K310),'dont exp vers PT'!K310-'dont imp en provenance PT'!K310,0)</f>
        <v>732.17138699999998</v>
      </c>
      <c r="L310" s="21">
        <f>IF(ISNUMBER('dont exp vers PT'!L310),'dont exp vers PT'!L310-'dont imp en provenance PT'!L310,0)</f>
        <v>706.5113369999998</v>
      </c>
      <c r="M310" s="21">
        <f>IF(ISNUMBER('dont exp vers PT'!M310),'dont exp vers PT'!M310-'dont imp en provenance PT'!M310,0)</f>
        <v>794.97910400000001</v>
      </c>
      <c r="N310" s="21">
        <f>IF(ISNUMBER('dont exp vers PT'!N310),'dont exp vers PT'!N310-'dont imp en provenance PT'!N310,0)</f>
        <v>840.38769200000002</v>
      </c>
      <c r="O310" s="21">
        <f>IF(ISNUMBER('dont exp vers PT'!O310),'dont exp vers PT'!O310-'dont imp en provenance PT'!O310,0)</f>
        <v>728.15589499999999</v>
      </c>
      <c r="P310" s="72">
        <f>IF(ISNUMBER('dont exp vers PT'!P310),'dont exp vers PT'!P310-'dont imp en provenance PT'!P310,0)</f>
        <v>690.38343699999984</v>
      </c>
      <c r="Q310" s="22">
        <f t="shared" si="21"/>
        <v>8240.7786390000001</v>
      </c>
    </row>
    <row r="311" spans="1:17" x14ac:dyDescent="0.2">
      <c r="A311" s="23"/>
      <c r="B311" s="18">
        <v>22</v>
      </c>
      <c r="C311" s="18"/>
      <c r="D311" s="20">
        <v>2017</v>
      </c>
      <c r="E311" s="21">
        <f>IF(ISNUMBER('dont exp vers PT'!E311),'dont exp vers PT'!E311-'dont imp en provenance PT'!E311,0)</f>
        <v>643.40762199999983</v>
      </c>
      <c r="F311" s="21">
        <f>IF(ISNUMBER('dont exp vers PT'!F311),'dont exp vers PT'!F311-'dont imp en provenance PT'!F311,0)</f>
        <v>647.78886899999998</v>
      </c>
      <c r="G311" s="21">
        <f>IF(ISNUMBER('dont exp vers PT'!G311),'dont exp vers PT'!G311-'dont imp en provenance PT'!G311,0)</f>
        <v>753.53775800000005</v>
      </c>
      <c r="H311" s="21">
        <f>IF(ISNUMBER('dont exp vers PT'!H311),'dont exp vers PT'!H311-'dont imp en provenance PT'!H311,0)</f>
        <v>707.12925699999982</v>
      </c>
      <c r="I311" s="21">
        <f>IF(ISNUMBER('dont exp vers PT'!I311),'dont exp vers PT'!I311-'dont imp en provenance PT'!I311,0)</f>
        <v>734.22952100000009</v>
      </c>
      <c r="J311" s="21">
        <f>IF(ISNUMBER('dont exp vers PT'!J311),'dont exp vers PT'!J311-'dont imp en provenance PT'!J311,0)</f>
        <v>785.07516600000008</v>
      </c>
      <c r="K311" s="21">
        <f>IF(ISNUMBER('dont exp vers PT'!K311),'dont exp vers PT'!K311-'dont imp en provenance PT'!K311,0)</f>
        <v>805.88189800000009</v>
      </c>
      <c r="L311" s="21">
        <f>IF(ISNUMBER('dont exp vers PT'!L311),'dont exp vers PT'!L311-'dont imp en provenance PT'!L311,0)</f>
        <v>814.33967699999971</v>
      </c>
      <c r="M311" s="21">
        <f>IF(ISNUMBER('dont exp vers PT'!M311),'dont exp vers PT'!M311-'dont imp en provenance PT'!M311,0)</f>
        <v>784.03338699999983</v>
      </c>
      <c r="N311" s="21">
        <f>IF(ISNUMBER('dont exp vers PT'!N311),'dont exp vers PT'!N311-'dont imp en provenance PT'!N311,0)</f>
        <v>876.53055199999994</v>
      </c>
      <c r="O311" s="65">
        <f>IF(ISNUMBER('dont exp vers PT'!O311),'dont exp vers PT'!O311-'dont imp en provenance PT'!O311,0)</f>
        <v>779.16356499999983</v>
      </c>
      <c r="P311" s="73">
        <f>IF(ISNUMBER('dont exp vers PT'!P311),'dont exp vers PT'!P311-'dont imp en provenance PT'!P311,0)</f>
        <v>659.89104299999985</v>
      </c>
      <c r="Q311" s="22">
        <f t="shared" si="21"/>
        <v>8991.0083149999991</v>
      </c>
    </row>
    <row r="312" spans="1:17" x14ac:dyDescent="0.2">
      <c r="A312" s="23"/>
      <c r="B312" s="18">
        <v>22</v>
      </c>
      <c r="C312" s="18"/>
      <c r="D312" s="20">
        <v>2018</v>
      </c>
      <c r="E312" s="21">
        <f>IF(ISNUMBER('dont exp vers PT'!E312),'dont exp vers PT'!E312-'dont imp en provenance PT'!E312,0)</f>
        <v>615.60990700000002</v>
      </c>
      <c r="F312" s="21">
        <f>IF(ISNUMBER('dont exp vers PT'!F312),'dont exp vers PT'!F312-'dont imp en provenance PT'!F312,0)</f>
        <v>674.16604200000006</v>
      </c>
      <c r="G312" s="21">
        <f>IF(ISNUMBER('dont exp vers PT'!G312),'dont exp vers PT'!G312-'dont imp en provenance PT'!G312,0)</f>
        <v>748.81643599999984</v>
      </c>
      <c r="H312" s="21">
        <f>IF(ISNUMBER('dont exp vers PT'!H312),'dont exp vers PT'!H312-'dont imp en provenance PT'!H312,0)</f>
        <v>761.3199639999998</v>
      </c>
      <c r="I312" s="21">
        <f>IF(ISNUMBER('dont exp vers PT'!I312),'dont exp vers PT'!I312-'dont imp en provenance PT'!I312,0)</f>
        <v>687.84355200000027</v>
      </c>
      <c r="J312" s="21">
        <f>IF(ISNUMBER('dont exp vers PT'!J312),'dont exp vers PT'!J312-'dont imp en provenance PT'!J312,0)</f>
        <v>842.22845099999972</v>
      </c>
      <c r="K312" s="21">
        <f>IF(ISNUMBER('dont exp vers PT'!K312),'dont exp vers PT'!K312-'dont imp en provenance PT'!K312,0)</f>
        <v>906.47978599999999</v>
      </c>
      <c r="L312" s="21">
        <f>IF(ISNUMBER('dont exp vers PT'!L312),'dont exp vers PT'!L312-'dont imp en provenance PT'!L312,0)</f>
        <v>0</v>
      </c>
      <c r="M312" s="21">
        <f>IF(ISNUMBER('dont exp vers PT'!M312),'dont exp vers PT'!M312-'dont imp en provenance PT'!M312,0)</f>
        <v>0</v>
      </c>
      <c r="N312" s="21">
        <f>IF(ISNUMBER('dont exp vers PT'!N312),'dont exp vers PT'!N312-'dont imp en provenance PT'!N312,0)</f>
        <v>0</v>
      </c>
      <c r="O312" s="65">
        <f>IF(ISNUMBER('dont exp vers PT'!O312),'dont exp vers PT'!O312-'dont imp en provenance PT'!O312,0)</f>
        <v>0</v>
      </c>
      <c r="P312" s="73">
        <f>IF(ISNUMBER('dont exp vers PT'!P312),'dont exp vers PT'!P312-'dont imp en provenance PT'!P312,0)</f>
        <v>0</v>
      </c>
      <c r="Q312" s="22">
        <f t="shared" si="21"/>
        <v>5236.4641379999994</v>
      </c>
    </row>
    <row r="313" spans="1:17" x14ac:dyDescent="0.2">
      <c r="A313" s="23"/>
      <c r="B313" s="18"/>
      <c r="C313" s="18"/>
      <c r="D313" s="24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65"/>
      <c r="P313" s="73"/>
      <c r="Q313" s="26"/>
    </row>
    <row r="314" spans="1:17" x14ac:dyDescent="0.2">
      <c r="A314" s="23"/>
      <c r="B314" s="18"/>
      <c r="C314" s="18"/>
      <c r="D314" s="24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74"/>
      <c r="Q314" s="26"/>
    </row>
    <row r="315" spans="1:17" x14ac:dyDescent="0.2">
      <c r="A315" s="52" t="s">
        <v>45</v>
      </c>
      <c r="B315" s="18">
        <v>23</v>
      </c>
      <c r="C315" s="18"/>
      <c r="D315" s="20">
        <v>2007</v>
      </c>
      <c r="E315" s="21">
        <f>IF(ISNUMBER('dont exp vers PT'!E315),'dont exp vers PT'!E315-'dont imp en provenance PT'!E315,0)</f>
        <v>163.00047900000001</v>
      </c>
      <c r="F315" s="21">
        <f>IF(ISNUMBER('dont exp vers PT'!F315),'dont exp vers PT'!F315-'dont imp en provenance PT'!F315,0)</f>
        <v>203.165493</v>
      </c>
      <c r="G315" s="21">
        <f>IF(ISNUMBER('dont exp vers PT'!G315),'dont exp vers PT'!G315-'dont imp en provenance PT'!G315,0)</f>
        <v>206.596992</v>
      </c>
      <c r="H315" s="21">
        <f>IF(ISNUMBER('dont exp vers PT'!H315),'dont exp vers PT'!H315-'dont imp en provenance PT'!H315,0)</f>
        <v>203.78907700000005</v>
      </c>
      <c r="I315" s="21">
        <f>IF(ISNUMBER('dont exp vers PT'!I315),'dont exp vers PT'!I315-'dont imp en provenance PT'!I315,0)</f>
        <v>206.203723</v>
      </c>
      <c r="J315" s="21">
        <f>IF(ISNUMBER('dont exp vers PT'!J315),'dont exp vers PT'!J315-'dont imp en provenance PT'!J315,0)</f>
        <v>210.89652699999994</v>
      </c>
      <c r="K315" s="21">
        <f>IF(ISNUMBER('dont exp vers PT'!K315),'dont exp vers PT'!K315-'dont imp en provenance PT'!K315,0)</f>
        <v>209.95565899999997</v>
      </c>
      <c r="L315" s="21">
        <f>IF(ISNUMBER('dont exp vers PT'!L315),'dont exp vers PT'!L315-'dont imp en provenance PT'!L315,0)</f>
        <v>182.34299900000005</v>
      </c>
      <c r="M315" s="21">
        <f>IF(ISNUMBER('dont exp vers PT'!M315),'dont exp vers PT'!M315-'dont imp en provenance PT'!M315,0)</f>
        <v>231.88160599999995</v>
      </c>
      <c r="N315" s="21">
        <f>IF(ISNUMBER('dont exp vers PT'!N315),'dont exp vers PT'!N315-'dont imp en provenance PT'!N315,0)</f>
        <v>294.44831999999997</v>
      </c>
      <c r="O315" s="21">
        <f>IF(ISNUMBER('dont exp vers PT'!O315),'dont exp vers PT'!O315-'dont imp en provenance PT'!O315,0)</f>
        <v>241.90982799999998</v>
      </c>
      <c r="P315" s="72">
        <f>IF(ISNUMBER('dont exp vers PT'!P315),'dont exp vers PT'!P315-'dont imp en provenance PT'!P315,0)</f>
        <v>192.17912499999994</v>
      </c>
      <c r="Q315" s="22">
        <f>SUM(E315:P315)</f>
        <v>2546.3698279999994</v>
      </c>
    </row>
    <row r="316" spans="1:17" x14ac:dyDescent="0.2">
      <c r="A316" s="19"/>
      <c r="B316" s="18">
        <v>23</v>
      </c>
      <c r="C316" s="18"/>
      <c r="D316" s="20">
        <v>2008</v>
      </c>
      <c r="E316" s="21">
        <f>IF(ISNUMBER('dont exp vers PT'!E316),'dont exp vers PT'!E316-'dont imp en provenance PT'!E316,0)</f>
        <v>162.566102</v>
      </c>
      <c r="F316" s="21">
        <f>IF(ISNUMBER('dont exp vers PT'!F316),'dont exp vers PT'!F316-'dont imp en provenance PT'!F316,0)</f>
        <v>206.29277999999994</v>
      </c>
      <c r="G316" s="21">
        <f>IF(ISNUMBER('dont exp vers PT'!G316),'dont exp vers PT'!G316-'dont imp en provenance PT'!G316,0)</f>
        <v>219.76294700000003</v>
      </c>
      <c r="H316" s="21">
        <f>IF(ISNUMBER('dont exp vers PT'!H316),'dont exp vers PT'!H316-'dont imp en provenance PT'!H316,0)</f>
        <v>233.43290999999996</v>
      </c>
      <c r="I316" s="21">
        <f>IF(ISNUMBER('dont exp vers PT'!I316),'dont exp vers PT'!I316-'dont imp en provenance PT'!I316,0)</f>
        <v>187.93037999999996</v>
      </c>
      <c r="J316" s="21">
        <f>IF(ISNUMBER('dont exp vers PT'!J316),'dont exp vers PT'!J316-'dont imp en provenance PT'!J316,0)</f>
        <v>211.81034699999992</v>
      </c>
      <c r="K316" s="21">
        <f>IF(ISNUMBER('dont exp vers PT'!K316),'dont exp vers PT'!K316-'dont imp en provenance PT'!K316,0)</f>
        <v>248.85252899999995</v>
      </c>
      <c r="L316" s="21">
        <f>IF(ISNUMBER('dont exp vers PT'!L316),'dont exp vers PT'!L316-'dont imp en provenance PT'!L316,0)</f>
        <v>192.79636399999998</v>
      </c>
      <c r="M316" s="21">
        <f>IF(ISNUMBER('dont exp vers PT'!M316),'dont exp vers PT'!M316-'dont imp en provenance PT'!M316,0)</f>
        <v>261.64612799999992</v>
      </c>
      <c r="N316" s="21">
        <f>IF(ISNUMBER('dont exp vers PT'!N316),'dont exp vers PT'!N316-'dont imp en provenance PT'!N316,0)</f>
        <v>273.57937199999998</v>
      </c>
      <c r="O316" s="21">
        <f>IF(ISNUMBER('dont exp vers PT'!O316),'dont exp vers PT'!O316-'dont imp en provenance PT'!O316,0)</f>
        <v>219.85978699999998</v>
      </c>
      <c r="P316" s="72">
        <f>IF(ISNUMBER('dont exp vers PT'!P316),'dont exp vers PT'!P316-'dont imp en provenance PT'!P316,0)</f>
        <v>179.21705900000001</v>
      </c>
      <c r="Q316" s="22">
        <f t="shared" ref="Q316:Q326" si="22">SUM(E316:P316)</f>
        <v>2597.7467049999996</v>
      </c>
    </row>
    <row r="317" spans="1:17" x14ac:dyDescent="0.2">
      <c r="A317" s="19"/>
      <c r="B317" s="18">
        <v>23</v>
      </c>
      <c r="C317" s="18"/>
      <c r="D317" s="20">
        <v>2009</v>
      </c>
      <c r="E317" s="21">
        <f>IF(ISNUMBER('dont exp vers PT'!E317),'dont exp vers PT'!E317-'dont imp en provenance PT'!E317,0)</f>
        <v>112.40797899999998</v>
      </c>
      <c r="F317" s="21">
        <f>IF(ISNUMBER('dont exp vers PT'!F317),'dont exp vers PT'!F317-'dont imp en provenance PT'!F317,0)</f>
        <v>149.75118000000003</v>
      </c>
      <c r="G317" s="21">
        <f>IF(ISNUMBER('dont exp vers PT'!G317),'dont exp vers PT'!G317-'dont imp en provenance PT'!G317,0)</f>
        <v>131.36957899999999</v>
      </c>
      <c r="H317" s="21">
        <f>IF(ISNUMBER('dont exp vers PT'!H317),'dont exp vers PT'!H317-'dont imp en provenance PT'!H317,0)</f>
        <v>162.55010299999998</v>
      </c>
      <c r="I317" s="21">
        <f>IF(ISNUMBER('dont exp vers PT'!I317),'dont exp vers PT'!I317-'dont imp en provenance PT'!I317,0)</f>
        <v>145.51707900000002</v>
      </c>
      <c r="J317" s="21">
        <f>IF(ISNUMBER('dont exp vers PT'!J317),'dont exp vers PT'!J317-'dont imp en provenance PT'!J317,0)</f>
        <v>187.29520200000002</v>
      </c>
      <c r="K317" s="21">
        <f>IF(ISNUMBER('dont exp vers PT'!K317),'dont exp vers PT'!K317-'dont imp en provenance PT'!K317,0)</f>
        <v>201.11287200000001</v>
      </c>
      <c r="L317" s="21">
        <f>IF(ISNUMBER('dont exp vers PT'!L317),'dont exp vers PT'!L317-'dont imp en provenance PT'!L317,0)</f>
        <v>150.14352500000001</v>
      </c>
      <c r="M317" s="21">
        <f>IF(ISNUMBER('dont exp vers PT'!M317),'dont exp vers PT'!M317-'dont imp en provenance PT'!M317,0)</f>
        <v>235.41858500000001</v>
      </c>
      <c r="N317" s="21">
        <f>IF(ISNUMBER('dont exp vers PT'!N317),'dont exp vers PT'!N317-'dont imp en provenance PT'!N317,0)</f>
        <v>236.72917700000005</v>
      </c>
      <c r="O317" s="21">
        <f>IF(ISNUMBER('dont exp vers PT'!O317),'dont exp vers PT'!O317-'dont imp en provenance PT'!O317,0)</f>
        <v>230.20052599999997</v>
      </c>
      <c r="P317" s="72">
        <f>IF(ISNUMBER('dont exp vers PT'!P317),'dont exp vers PT'!P317-'dont imp en provenance PT'!P317,0)</f>
        <v>202.21400300000002</v>
      </c>
      <c r="Q317" s="22">
        <f t="shared" si="22"/>
        <v>2144.7098100000003</v>
      </c>
    </row>
    <row r="318" spans="1:17" x14ac:dyDescent="0.2">
      <c r="A318" s="19"/>
      <c r="B318" s="18">
        <v>23</v>
      </c>
      <c r="C318" s="18"/>
      <c r="D318" s="20">
        <v>2010</v>
      </c>
      <c r="E318" s="21">
        <f>IF(ISNUMBER('dont exp vers PT'!E318),'dont exp vers PT'!E318-'dont imp en provenance PT'!E318,0)</f>
        <v>120.98689999999999</v>
      </c>
      <c r="F318" s="21">
        <f>IF(ISNUMBER('dont exp vers PT'!F318),'dont exp vers PT'!F318-'dont imp en provenance PT'!F318,0)</f>
        <v>169.67956700000002</v>
      </c>
      <c r="G318" s="21">
        <f>IF(ISNUMBER('dont exp vers PT'!G318),'dont exp vers PT'!G318-'dont imp en provenance PT'!G318,0)</f>
        <v>226.35828400000003</v>
      </c>
      <c r="H318" s="21">
        <f>IF(ISNUMBER('dont exp vers PT'!H318),'dont exp vers PT'!H318-'dont imp en provenance PT'!H318,0)</f>
        <v>204.52889500000001</v>
      </c>
      <c r="I318" s="21">
        <f>IF(ISNUMBER('dont exp vers PT'!I318),'dont exp vers PT'!I318-'dont imp en provenance PT'!I318,0)</f>
        <v>206.676737</v>
      </c>
      <c r="J318" s="21">
        <f>IF(ISNUMBER('dont exp vers PT'!J318),'dont exp vers PT'!J318-'dont imp en provenance PT'!J318,0)</f>
        <v>253.05399599999998</v>
      </c>
      <c r="K318" s="21">
        <f>IF(ISNUMBER('dont exp vers PT'!K318),'dont exp vers PT'!K318-'dont imp en provenance PT'!K318,0)</f>
        <v>239.10302799999999</v>
      </c>
      <c r="L318" s="21">
        <f>IF(ISNUMBER('dont exp vers PT'!L318),'dont exp vers PT'!L318-'dont imp en provenance PT'!L318,0)</f>
        <v>205.02998799999995</v>
      </c>
      <c r="M318" s="21">
        <f>IF(ISNUMBER('dont exp vers PT'!M318),'dont exp vers PT'!M318-'dont imp en provenance PT'!M318,0)</f>
        <v>287.08356499999996</v>
      </c>
      <c r="N318" s="21">
        <f>IF(ISNUMBER('dont exp vers PT'!N318),'dont exp vers PT'!N318-'dont imp en provenance PT'!N318,0)</f>
        <v>291.99344299999996</v>
      </c>
      <c r="O318" s="21">
        <f>IF(ISNUMBER('dont exp vers PT'!O318),'dont exp vers PT'!O318-'dont imp en provenance PT'!O318,0)</f>
        <v>304.24256200000002</v>
      </c>
      <c r="P318" s="72">
        <f>IF(ISNUMBER('dont exp vers PT'!P318),'dont exp vers PT'!P318-'dont imp en provenance PT'!P318,0)</f>
        <v>297.48782899999992</v>
      </c>
      <c r="Q318" s="22">
        <f t="shared" si="22"/>
        <v>2806.2247939999997</v>
      </c>
    </row>
    <row r="319" spans="1:17" x14ac:dyDescent="0.2">
      <c r="A319" s="19"/>
      <c r="B319" s="18">
        <v>23</v>
      </c>
      <c r="C319" s="18"/>
      <c r="D319" s="54" t="s">
        <v>23</v>
      </c>
      <c r="E319" s="21">
        <f>IF(ISNUMBER('dont exp vers PT'!E319),'dont exp vers PT'!E319-'dont imp en provenance PT'!E319,0)</f>
        <v>178.05171099999995</v>
      </c>
      <c r="F319" s="21">
        <f>IF(ISNUMBER('dont exp vers PT'!F319),'dont exp vers PT'!F319-'dont imp en provenance PT'!F319,0)</f>
        <v>217.40963500000001</v>
      </c>
      <c r="G319" s="21">
        <f>IF(ISNUMBER('dont exp vers PT'!G319),'dont exp vers PT'!G319-'dont imp en provenance PT'!G319,0)</f>
        <v>317.76996099999997</v>
      </c>
      <c r="H319" s="21">
        <f>IF(ISNUMBER('dont exp vers PT'!H319),'dont exp vers PT'!H319-'dont imp en provenance PT'!H319,0)</f>
        <v>254.46167</v>
      </c>
      <c r="I319" s="21">
        <f>IF(ISNUMBER('dont exp vers PT'!I319),'dont exp vers PT'!I319-'dont imp en provenance PT'!I319,0)</f>
        <v>298.88718899999998</v>
      </c>
      <c r="J319" s="21">
        <f>IF(ISNUMBER('dont exp vers PT'!J319),'dont exp vers PT'!J319-'dont imp en provenance PT'!J319,0)</f>
        <v>262.63433500000002</v>
      </c>
      <c r="K319" s="21">
        <f>IF(ISNUMBER('dont exp vers PT'!K319),'dont exp vers PT'!K319-'dont imp en provenance PT'!K319,0)</f>
        <v>321.30803599999996</v>
      </c>
      <c r="L319" s="21">
        <f>IF(ISNUMBER('dont exp vers PT'!L319),'dont exp vers PT'!L319-'dont imp en provenance PT'!L319,0)</f>
        <v>288.42642099999995</v>
      </c>
      <c r="M319" s="21">
        <f>IF(ISNUMBER('dont exp vers PT'!M319),'dont exp vers PT'!M319-'dont imp en provenance PT'!M319,0)</f>
        <v>314.82457199999999</v>
      </c>
      <c r="N319" s="21">
        <f>IF(ISNUMBER('dont exp vers PT'!N319),'dont exp vers PT'!N319-'dont imp en provenance PT'!N319,0)</f>
        <v>389.33266700000001</v>
      </c>
      <c r="O319" s="21">
        <f>IF(ISNUMBER('dont exp vers PT'!O319),'dont exp vers PT'!O319-'dont imp en provenance PT'!O319,0)</f>
        <v>370.63523599999996</v>
      </c>
      <c r="P319" s="72">
        <f>IF(ISNUMBER('dont exp vers PT'!P319),'dont exp vers PT'!P319-'dont imp en provenance PT'!P319,0)</f>
        <v>279.61860799999999</v>
      </c>
      <c r="Q319" s="22">
        <f t="shared" si="22"/>
        <v>3493.3600409999999</v>
      </c>
    </row>
    <row r="320" spans="1:17" x14ac:dyDescent="0.2">
      <c r="A320" s="19"/>
      <c r="B320" s="18">
        <v>23</v>
      </c>
      <c r="C320" s="18"/>
      <c r="D320" s="20">
        <v>2012</v>
      </c>
      <c r="E320" s="21">
        <f>IF(ISNUMBER('dont exp vers PT'!E320),'dont exp vers PT'!E320-'dont imp en provenance PT'!E320,0)</f>
        <v>220.96024199999999</v>
      </c>
      <c r="F320" s="21">
        <f>IF(ISNUMBER('dont exp vers PT'!F320),'dont exp vers PT'!F320-'dont imp en provenance PT'!F320,0)</f>
        <v>262.42703699999998</v>
      </c>
      <c r="G320" s="21">
        <f>IF(ISNUMBER('dont exp vers PT'!G320),'dont exp vers PT'!G320-'dont imp en provenance PT'!G320,0)</f>
        <v>303.72248300000001</v>
      </c>
      <c r="H320" s="21">
        <f>IF(ISNUMBER('dont exp vers PT'!H320),'dont exp vers PT'!H320-'dont imp en provenance PT'!H320,0)</f>
        <v>303.90445799999998</v>
      </c>
      <c r="I320" s="21">
        <f>IF(ISNUMBER('dont exp vers PT'!I320),'dont exp vers PT'!I320-'dont imp en provenance PT'!I320,0)</f>
        <v>340.77378099999999</v>
      </c>
      <c r="J320" s="21">
        <f>IF(ISNUMBER('dont exp vers PT'!J320),'dont exp vers PT'!J320-'dont imp en provenance PT'!J320,0)</f>
        <v>353.20239099999998</v>
      </c>
      <c r="K320" s="21">
        <f>IF(ISNUMBER('dont exp vers PT'!K320),'dont exp vers PT'!K320-'dont imp en provenance PT'!K320,0)</f>
        <v>368.59153500000002</v>
      </c>
      <c r="L320" s="21">
        <f>IF(ISNUMBER('dont exp vers PT'!L320),'dont exp vers PT'!L320-'dont imp en provenance PT'!L320,0)</f>
        <v>325.49756600000006</v>
      </c>
      <c r="M320" s="21">
        <f>IF(ISNUMBER('dont exp vers PT'!M320),'dont exp vers PT'!M320-'dont imp en provenance PT'!M320,0)</f>
        <v>354.009456</v>
      </c>
      <c r="N320" s="21">
        <f>IF(ISNUMBER('dont exp vers PT'!N320),'dont exp vers PT'!N320-'dont imp en provenance PT'!N320,0)</f>
        <v>431.77868399999994</v>
      </c>
      <c r="O320" s="21">
        <f>IF(ISNUMBER('dont exp vers PT'!O320),'dont exp vers PT'!O320-'dont imp en provenance PT'!O320,0)</f>
        <v>368.63338099999999</v>
      </c>
      <c r="P320" s="72">
        <f>IF(ISNUMBER('dont exp vers PT'!P320),'dont exp vers PT'!P320-'dont imp en provenance PT'!P320,0)</f>
        <v>289.38403900000003</v>
      </c>
      <c r="Q320" s="22">
        <f t="shared" si="22"/>
        <v>3922.885053</v>
      </c>
    </row>
    <row r="321" spans="1:17" x14ac:dyDescent="0.2">
      <c r="A321" s="19"/>
      <c r="B321" s="18">
        <v>23</v>
      </c>
      <c r="C321" s="18"/>
      <c r="D321" s="20">
        <v>2013</v>
      </c>
      <c r="E321" s="21">
        <f>IF(ISNUMBER('dont exp vers PT'!E321),'dont exp vers PT'!E321-'dont imp en provenance PT'!E321,0)</f>
        <v>241.360445</v>
      </c>
      <c r="F321" s="21">
        <f>IF(ISNUMBER('dont exp vers PT'!F321),'dont exp vers PT'!F321-'dont imp en provenance PT'!F321,0)</f>
        <v>270.53682000000003</v>
      </c>
      <c r="G321" s="21">
        <f>IF(ISNUMBER('dont exp vers PT'!G321),'dont exp vers PT'!G321-'dont imp en provenance PT'!G321,0)</f>
        <v>301.11601899999999</v>
      </c>
      <c r="H321" s="21">
        <f>IF(ISNUMBER('dont exp vers PT'!H321),'dont exp vers PT'!H321-'dont imp en provenance PT'!H321,0)</f>
        <v>354.70092899999997</v>
      </c>
      <c r="I321" s="21">
        <f>IF(ISNUMBER('dont exp vers PT'!I321),'dont exp vers PT'!I321-'dont imp en provenance PT'!I321,0)</f>
        <v>309.11266499999994</v>
      </c>
      <c r="J321" s="21">
        <f>IF(ISNUMBER('dont exp vers PT'!J321),'dont exp vers PT'!J321-'dont imp en provenance PT'!J321,0)</f>
        <v>336.13964599999997</v>
      </c>
      <c r="K321" s="21">
        <f>IF(ISNUMBER('dont exp vers PT'!K321),'dont exp vers PT'!K321-'dont imp en provenance PT'!K321,0)</f>
        <v>370.21475400000008</v>
      </c>
      <c r="L321" s="21">
        <f>IF(ISNUMBER('dont exp vers PT'!L321),'dont exp vers PT'!L321-'dont imp en provenance PT'!L321,0)</f>
        <v>282.49146100000002</v>
      </c>
      <c r="M321" s="21">
        <f>IF(ISNUMBER('dont exp vers PT'!M321),'dont exp vers PT'!M321-'dont imp en provenance PT'!M321,0)</f>
        <v>358.25113299999998</v>
      </c>
      <c r="N321" s="21">
        <f>IF(ISNUMBER('dont exp vers PT'!N321),'dont exp vers PT'!N321-'dont imp en provenance PT'!N321,0)</f>
        <v>411.16824600000001</v>
      </c>
      <c r="O321" s="21">
        <f>IF(ISNUMBER('dont exp vers PT'!O321),'dont exp vers PT'!O321-'dont imp en provenance PT'!O321,0)</f>
        <v>341.83081200000004</v>
      </c>
      <c r="P321" s="72">
        <f>IF(ISNUMBER('dont exp vers PT'!P321),'dont exp vers PT'!P321-'dont imp en provenance PT'!P321,0)</f>
        <v>308.38868900000006</v>
      </c>
      <c r="Q321" s="22">
        <f t="shared" si="22"/>
        <v>3885.3116190000005</v>
      </c>
    </row>
    <row r="322" spans="1:17" x14ac:dyDescent="0.2">
      <c r="A322" s="19"/>
      <c r="B322" s="18">
        <v>23</v>
      </c>
      <c r="C322" s="18"/>
      <c r="D322" s="20">
        <v>2014</v>
      </c>
      <c r="E322" s="21">
        <f>IF(ISNUMBER('dont exp vers PT'!E322),'dont exp vers PT'!E322-'dont imp en provenance PT'!E322,0)</f>
        <v>224.916661</v>
      </c>
      <c r="F322" s="21">
        <f>IF(ISNUMBER('dont exp vers PT'!F322),'dont exp vers PT'!F322-'dont imp en provenance PT'!F322,0)</f>
        <v>271.31093800000002</v>
      </c>
      <c r="G322" s="21">
        <f>IF(ISNUMBER('dont exp vers PT'!G322),'dont exp vers PT'!G322-'dont imp en provenance PT'!G322,0)</f>
        <v>296.08080799999993</v>
      </c>
      <c r="H322" s="21">
        <f>IF(ISNUMBER('dont exp vers PT'!H322),'dont exp vers PT'!H322-'dont imp en provenance PT'!H322,0)</f>
        <v>339.65065900000002</v>
      </c>
      <c r="I322" s="21">
        <f>IF(ISNUMBER('dont exp vers PT'!I322),'dont exp vers PT'!I322-'dont imp en provenance PT'!I322,0)</f>
        <v>300.91813200000001</v>
      </c>
      <c r="J322" s="21">
        <f>IF(ISNUMBER('dont exp vers PT'!J322),'dont exp vers PT'!J322-'dont imp en provenance PT'!J322,0)</f>
        <v>314.45463100000001</v>
      </c>
      <c r="K322" s="21">
        <f>IF(ISNUMBER('dont exp vers PT'!K322),'dont exp vers PT'!K322-'dont imp en provenance PT'!K322,0)</f>
        <v>379.87366099999997</v>
      </c>
      <c r="L322" s="21">
        <f>IF(ISNUMBER('dont exp vers PT'!L322),'dont exp vers PT'!L322-'dont imp en provenance PT'!L322,0)</f>
        <v>286.331188</v>
      </c>
      <c r="M322" s="21">
        <f>IF(ISNUMBER('dont exp vers PT'!M322),'dont exp vers PT'!M322-'dont imp en provenance PT'!M322,0)</f>
        <v>346.97015199999998</v>
      </c>
      <c r="N322" s="21">
        <f>IF(ISNUMBER('dont exp vers PT'!N322),'dont exp vers PT'!N322-'dont imp en provenance PT'!N322,0)</f>
        <v>439.25815700000004</v>
      </c>
      <c r="O322" s="21">
        <f>IF(ISNUMBER('dont exp vers PT'!O322),'dont exp vers PT'!O322-'dont imp en provenance PT'!O322,0)</f>
        <v>334.65366699999998</v>
      </c>
      <c r="P322" s="72">
        <f>IF(ISNUMBER('dont exp vers PT'!P322),'dont exp vers PT'!P322-'dont imp en provenance PT'!P322,0)</f>
        <v>347.870408</v>
      </c>
      <c r="Q322" s="22">
        <f t="shared" si="22"/>
        <v>3882.2890619999998</v>
      </c>
    </row>
    <row r="323" spans="1:17" x14ac:dyDescent="0.2">
      <c r="A323" s="19"/>
      <c r="B323" s="18">
        <v>23</v>
      </c>
      <c r="C323" s="18"/>
      <c r="D323" s="20">
        <v>2015</v>
      </c>
      <c r="E323" s="21">
        <f>IF(ISNUMBER('dont exp vers PT'!E323),'dont exp vers PT'!E323-'dont imp en provenance PT'!E323,0)</f>
        <v>245.80700800000005</v>
      </c>
      <c r="F323" s="21">
        <f>IF(ISNUMBER('dont exp vers PT'!F323),'dont exp vers PT'!F323-'dont imp en provenance PT'!F323,0)</f>
        <v>295.67807599999998</v>
      </c>
      <c r="G323" s="21">
        <f>IF(ISNUMBER('dont exp vers PT'!G323),'dont exp vers PT'!G323-'dont imp en provenance PT'!G323,0)</f>
        <v>339.14138700000007</v>
      </c>
      <c r="H323" s="21">
        <f>IF(ISNUMBER('dont exp vers PT'!H323),'dont exp vers PT'!H323-'dont imp en provenance PT'!H323,0)</f>
        <v>403.73437299999995</v>
      </c>
      <c r="I323" s="21">
        <f>IF(ISNUMBER('dont exp vers PT'!I323),'dont exp vers PT'!I323-'dont imp en provenance PT'!I323,0)</f>
        <v>324.80043599999999</v>
      </c>
      <c r="J323" s="21">
        <f>IF(ISNUMBER('dont exp vers PT'!J323),'dont exp vers PT'!J323-'dont imp en provenance PT'!J323,0)</f>
        <v>365.8100169999999</v>
      </c>
      <c r="K323" s="21">
        <f>IF(ISNUMBER('dont exp vers PT'!K323),'dont exp vers PT'!K323-'dont imp en provenance PT'!K323,0)</f>
        <v>462.78703699999994</v>
      </c>
      <c r="L323" s="21">
        <f>IF(ISNUMBER('dont exp vers PT'!L323),'dont exp vers PT'!L323-'dont imp en provenance PT'!L323,0)</f>
        <v>328.81776000000002</v>
      </c>
      <c r="M323" s="21">
        <f>IF(ISNUMBER('dont exp vers PT'!M323),'dont exp vers PT'!M323-'dont imp en provenance PT'!M323,0)</f>
        <v>433.97597900000005</v>
      </c>
      <c r="N323" s="21">
        <f>IF(ISNUMBER('dont exp vers PT'!N323),'dont exp vers PT'!N323-'dont imp en provenance PT'!N323,0)</f>
        <v>442.95542199999994</v>
      </c>
      <c r="O323" s="21">
        <f>IF(ISNUMBER('dont exp vers PT'!O323),'dont exp vers PT'!O323-'dont imp en provenance PT'!O323,0)</f>
        <v>383.74398699999995</v>
      </c>
      <c r="P323" s="72">
        <f>IF(ISNUMBER('dont exp vers PT'!P323),'dont exp vers PT'!P323-'dont imp en provenance PT'!P323,0)</f>
        <v>376.75645700000001</v>
      </c>
      <c r="Q323" s="22">
        <f t="shared" si="22"/>
        <v>4404.0079390000001</v>
      </c>
    </row>
    <row r="324" spans="1:17" x14ac:dyDescent="0.2">
      <c r="A324" s="19"/>
      <c r="B324" s="18">
        <v>23</v>
      </c>
      <c r="C324" s="18"/>
      <c r="D324" s="20">
        <v>2016</v>
      </c>
      <c r="E324" s="21">
        <f>IF(ISNUMBER('dont exp vers PT'!E324),'dont exp vers PT'!E324-'dont imp en provenance PT'!E324,0)</f>
        <v>254.15412499999994</v>
      </c>
      <c r="F324" s="21">
        <f>IF(ISNUMBER('dont exp vers PT'!F324),'dont exp vers PT'!F324-'dont imp en provenance PT'!F324,0)</f>
        <v>331.38575700000001</v>
      </c>
      <c r="G324" s="21">
        <f>IF(ISNUMBER('dont exp vers PT'!G324),'dont exp vers PT'!G324-'dont imp en provenance PT'!G324,0)</f>
        <v>364.96815000000004</v>
      </c>
      <c r="H324" s="21">
        <f>IF(ISNUMBER('dont exp vers PT'!H324),'dont exp vers PT'!H324-'dont imp en provenance PT'!H324,0)</f>
        <v>366.42241000000001</v>
      </c>
      <c r="I324" s="21">
        <f>IF(ISNUMBER('dont exp vers PT'!I324),'dont exp vers PT'!I324-'dont imp en provenance PT'!I324,0)</f>
        <v>337.33086600000001</v>
      </c>
      <c r="J324" s="21">
        <f>IF(ISNUMBER('dont exp vers PT'!J324),'dont exp vers PT'!J324-'dont imp en provenance PT'!J324,0)</f>
        <v>381.31466799999993</v>
      </c>
      <c r="K324" s="21">
        <f>IF(ISNUMBER('dont exp vers PT'!K324),'dont exp vers PT'!K324-'dont imp en provenance PT'!K324,0)</f>
        <v>406.32285000000002</v>
      </c>
      <c r="L324" s="21">
        <f>IF(ISNUMBER('dont exp vers PT'!L324),'dont exp vers PT'!L324-'dont imp en provenance PT'!L324,0)</f>
        <v>353.88280300000002</v>
      </c>
      <c r="M324" s="21">
        <f>IF(ISNUMBER('dont exp vers PT'!M324),'dont exp vers PT'!M324-'dont imp en provenance PT'!M324,0)</f>
        <v>417.50427499999995</v>
      </c>
      <c r="N324" s="21">
        <f>IF(ISNUMBER('dont exp vers PT'!N324),'dont exp vers PT'!N324-'dont imp en provenance PT'!N324,0)</f>
        <v>480.71460300000001</v>
      </c>
      <c r="O324" s="21">
        <f>IF(ISNUMBER('dont exp vers PT'!O324),'dont exp vers PT'!O324-'dont imp en provenance PT'!O324,0)</f>
        <v>418.37204599999995</v>
      </c>
      <c r="P324" s="72">
        <f>IF(ISNUMBER('dont exp vers PT'!P324),'dont exp vers PT'!P324-'dont imp en provenance PT'!P324,0)</f>
        <v>395.59056199999998</v>
      </c>
      <c r="Q324" s="22">
        <f t="shared" si="22"/>
        <v>4507.9631149999996</v>
      </c>
    </row>
    <row r="325" spans="1:17" x14ac:dyDescent="0.2">
      <c r="A325" s="19"/>
      <c r="B325" s="18">
        <v>23</v>
      </c>
      <c r="C325" s="18"/>
      <c r="D325" s="20">
        <v>2017</v>
      </c>
      <c r="E325" s="21">
        <f>IF(ISNUMBER('dont exp vers PT'!E325),'dont exp vers PT'!E325-'dont imp en provenance PT'!E325,0)</f>
        <v>337.70758399999994</v>
      </c>
      <c r="F325" s="21">
        <f>IF(ISNUMBER('dont exp vers PT'!F325),'dont exp vers PT'!F325-'dont imp en provenance PT'!F325,0)</f>
        <v>368.60808199999997</v>
      </c>
      <c r="G325" s="21">
        <f>IF(ISNUMBER('dont exp vers PT'!G325),'dont exp vers PT'!G325-'dont imp en provenance PT'!G325,0)</f>
        <v>443.30339599999996</v>
      </c>
      <c r="H325" s="21">
        <f>IF(ISNUMBER('dont exp vers PT'!H325),'dont exp vers PT'!H325-'dont imp en provenance PT'!H325,0)</f>
        <v>401.38630399999994</v>
      </c>
      <c r="I325" s="21">
        <f>IF(ISNUMBER('dont exp vers PT'!I325),'dont exp vers PT'!I325-'dont imp en provenance PT'!I325,0)</f>
        <v>422.74444000000005</v>
      </c>
      <c r="J325" s="21">
        <f>IF(ISNUMBER('dont exp vers PT'!J325),'dont exp vers PT'!J325-'dont imp en provenance PT'!J325,0)</f>
        <v>445.16070099999996</v>
      </c>
      <c r="K325" s="21">
        <f>IF(ISNUMBER('dont exp vers PT'!K325),'dont exp vers PT'!K325-'dont imp en provenance PT'!K325,0)</f>
        <v>438.62115599999998</v>
      </c>
      <c r="L325" s="21">
        <f>IF(ISNUMBER('dont exp vers PT'!L325),'dont exp vers PT'!L325-'dont imp en provenance PT'!L325,0)</f>
        <v>431.08953500000007</v>
      </c>
      <c r="M325" s="21">
        <f>IF(ISNUMBER('dont exp vers PT'!M325),'dont exp vers PT'!M325-'dont imp en provenance PT'!M325,0)</f>
        <v>406.64243699999997</v>
      </c>
      <c r="N325" s="21">
        <f>IF(ISNUMBER('dont exp vers PT'!N325),'dont exp vers PT'!N325-'dont imp en provenance PT'!N325,0)</f>
        <v>516.60538099999997</v>
      </c>
      <c r="O325" s="65">
        <f>IF(ISNUMBER('dont exp vers PT'!O325),'dont exp vers PT'!O325-'dont imp en provenance PT'!O325,0)</f>
        <v>454.82366999999999</v>
      </c>
      <c r="P325" s="73">
        <f>IF(ISNUMBER('dont exp vers PT'!P325),'dont exp vers PT'!P325-'dont imp en provenance PT'!P325,0)</f>
        <v>414.67269099999993</v>
      </c>
      <c r="Q325" s="22">
        <f t="shared" si="22"/>
        <v>5081.3653769999992</v>
      </c>
    </row>
    <row r="326" spans="1:17" x14ac:dyDescent="0.2">
      <c r="A326" s="19"/>
      <c r="B326" s="18">
        <v>23</v>
      </c>
      <c r="C326" s="18"/>
      <c r="D326" s="20">
        <v>2018</v>
      </c>
      <c r="E326" s="21">
        <f>IF(ISNUMBER('dont exp vers PT'!E326),'dont exp vers PT'!E326-'dont imp en provenance PT'!E326,0)</f>
        <v>317.26070699999991</v>
      </c>
      <c r="F326" s="21">
        <f>IF(ISNUMBER('dont exp vers PT'!F326),'dont exp vers PT'!F326-'dont imp en provenance PT'!F326,0)</f>
        <v>394.09381799999994</v>
      </c>
      <c r="G326" s="21">
        <f>IF(ISNUMBER('dont exp vers PT'!G326),'dont exp vers PT'!G326-'dont imp en provenance PT'!G326,0)</f>
        <v>439.45836799999995</v>
      </c>
      <c r="H326" s="21">
        <f>IF(ISNUMBER('dont exp vers PT'!H326),'dont exp vers PT'!H326-'dont imp en provenance PT'!H326,0)</f>
        <v>439.79257900000005</v>
      </c>
      <c r="I326" s="21">
        <f>IF(ISNUMBER('dont exp vers PT'!I326),'dont exp vers PT'!I326-'dont imp en provenance PT'!I326,0)</f>
        <v>400.28556199999997</v>
      </c>
      <c r="J326" s="21">
        <f>IF(ISNUMBER('dont exp vers PT'!J326),'dont exp vers PT'!J326-'dont imp en provenance PT'!J326,0)</f>
        <v>496.6062179999999</v>
      </c>
      <c r="K326" s="21">
        <f>IF(ISNUMBER('dont exp vers PT'!K326),'dont exp vers PT'!K326-'dont imp en provenance PT'!K326,0)</f>
        <v>496.30531100000007</v>
      </c>
      <c r="L326" s="21">
        <f>IF(ISNUMBER('dont exp vers PT'!L326),'dont exp vers PT'!L326-'dont imp en provenance PT'!L326,0)</f>
        <v>0</v>
      </c>
      <c r="M326" s="21">
        <f>IF(ISNUMBER('dont exp vers PT'!M326),'dont exp vers PT'!M326-'dont imp en provenance PT'!M326,0)</f>
        <v>0</v>
      </c>
      <c r="N326" s="21">
        <f>IF(ISNUMBER('dont exp vers PT'!N326),'dont exp vers PT'!N326-'dont imp en provenance PT'!N326,0)</f>
        <v>0</v>
      </c>
      <c r="O326" s="65">
        <f>IF(ISNUMBER('dont exp vers PT'!O326),'dont exp vers PT'!O326-'dont imp en provenance PT'!O326,0)</f>
        <v>0</v>
      </c>
      <c r="P326" s="73">
        <f>IF(ISNUMBER('dont exp vers PT'!P326),'dont exp vers PT'!P326-'dont imp en provenance PT'!P326,0)</f>
        <v>0</v>
      </c>
      <c r="Q326" s="22">
        <f t="shared" si="22"/>
        <v>2983.8025629999997</v>
      </c>
    </row>
    <row r="327" spans="1:17" s="62" customFormat="1" x14ac:dyDescent="0.2">
      <c r="A327" s="58"/>
      <c r="B327" s="55"/>
      <c r="C327" s="55"/>
      <c r="D327" s="59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49"/>
      <c r="P327" s="77"/>
      <c r="Q327" s="61"/>
    </row>
    <row r="328" spans="1:17" s="62" customFormat="1" x14ac:dyDescent="0.2">
      <c r="A328" s="58"/>
      <c r="B328" s="55"/>
      <c r="C328" s="55"/>
      <c r="D328" s="59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49"/>
      <c r="P328" s="77"/>
      <c r="Q328" s="61"/>
    </row>
    <row r="329" spans="1:17" x14ac:dyDescent="0.2">
      <c r="A329" s="52" t="s">
        <v>46</v>
      </c>
      <c r="B329" s="18">
        <v>24</v>
      </c>
      <c r="C329" s="18"/>
      <c r="D329" s="20">
        <v>2007</v>
      </c>
      <c r="E329" s="21">
        <f>IF(ISNUMBER('dont exp vers PT'!E329),'dont exp vers PT'!E329-'dont imp en provenance PT'!E329,0)</f>
        <v>170.91707700000001</v>
      </c>
      <c r="F329" s="21">
        <f>IF(ISNUMBER('dont exp vers PT'!F329),'dont exp vers PT'!F329-'dont imp en provenance PT'!F329,0)</f>
        <v>196.89919499999999</v>
      </c>
      <c r="G329" s="21">
        <f>IF(ISNUMBER('dont exp vers PT'!G329),'dont exp vers PT'!G329-'dont imp en provenance PT'!G329,0)</f>
        <v>230.30443299999996</v>
      </c>
      <c r="H329" s="21">
        <f>IF(ISNUMBER('dont exp vers PT'!H329),'dont exp vers PT'!H329-'dont imp en provenance PT'!H329,0)</f>
        <v>181.96686400000002</v>
      </c>
      <c r="I329" s="21">
        <f>IF(ISNUMBER('dont exp vers PT'!I329),'dont exp vers PT'!I329-'dont imp en provenance PT'!I329,0)</f>
        <v>158.70004000000003</v>
      </c>
      <c r="J329" s="21">
        <f>IF(ISNUMBER('dont exp vers PT'!J329),'dont exp vers PT'!J329-'dont imp en provenance PT'!J329,0)</f>
        <v>177.330512</v>
      </c>
      <c r="K329" s="21">
        <f>IF(ISNUMBER('dont exp vers PT'!K329),'dont exp vers PT'!K329-'dont imp en provenance PT'!K329,0)</f>
        <v>185.96438499999999</v>
      </c>
      <c r="L329" s="21">
        <f>IF(ISNUMBER('dont exp vers PT'!L329),'dont exp vers PT'!L329-'dont imp en provenance PT'!L329,0)</f>
        <v>175.95315000000005</v>
      </c>
      <c r="M329" s="21">
        <f>IF(ISNUMBER('dont exp vers PT'!M329),'dont exp vers PT'!M329-'dont imp en provenance PT'!M329,0)</f>
        <v>186.91910999999999</v>
      </c>
      <c r="N329" s="21">
        <f>IF(ISNUMBER('dont exp vers PT'!N329),'dont exp vers PT'!N329-'dont imp en provenance PT'!N329,0)</f>
        <v>201.01015800000005</v>
      </c>
      <c r="O329" s="21">
        <f>IF(ISNUMBER('dont exp vers PT'!O329),'dont exp vers PT'!O329-'dont imp en provenance PT'!O329,0)</f>
        <v>180.70541199999994</v>
      </c>
      <c r="P329" s="72">
        <f>IF(ISNUMBER('dont exp vers PT'!P329),'dont exp vers PT'!P329-'dont imp en provenance PT'!P329,0)</f>
        <v>138.14185099999997</v>
      </c>
      <c r="Q329" s="22">
        <f>SUM(E329:P329)</f>
        <v>2184.812187</v>
      </c>
    </row>
    <row r="330" spans="1:17" x14ac:dyDescent="0.2">
      <c r="A330" s="19"/>
      <c r="B330" s="18">
        <v>24</v>
      </c>
      <c r="C330" s="18"/>
      <c r="D330" s="20">
        <v>2008</v>
      </c>
      <c r="E330" s="21">
        <f>IF(ISNUMBER('dont exp vers PT'!E330),'dont exp vers PT'!E330-'dont imp en provenance PT'!E330,0)</f>
        <v>151.37257000000005</v>
      </c>
      <c r="F330" s="21">
        <f>IF(ISNUMBER('dont exp vers PT'!F330),'dont exp vers PT'!F330-'dont imp en provenance PT'!F330,0)</f>
        <v>145.87882400000004</v>
      </c>
      <c r="G330" s="21">
        <f>IF(ISNUMBER('dont exp vers PT'!G330),'dont exp vers PT'!G330-'dont imp en provenance PT'!G330,0)</f>
        <v>177.33741400000005</v>
      </c>
      <c r="H330" s="21">
        <f>IF(ISNUMBER('dont exp vers PT'!H330),'dont exp vers PT'!H330-'dont imp en provenance PT'!H330,0)</f>
        <v>177.77748400000002</v>
      </c>
      <c r="I330" s="21">
        <f>IF(ISNUMBER('dont exp vers PT'!I330),'dont exp vers PT'!I330-'dont imp en provenance PT'!I330,0)</f>
        <v>152.78188599999999</v>
      </c>
      <c r="J330" s="21">
        <f>IF(ISNUMBER('dont exp vers PT'!J330),'dont exp vers PT'!J330-'dont imp en provenance PT'!J330,0)</f>
        <v>156.76203700000002</v>
      </c>
      <c r="K330" s="21">
        <f>IF(ISNUMBER('dont exp vers PT'!K330),'dont exp vers PT'!K330-'dont imp en provenance PT'!K330,0)</f>
        <v>168.52721500000004</v>
      </c>
      <c r="L330" s="21">
        <f>IF(ISNUMBER('dont exp vers PT'!L330),'dont exp vers PT'!L330-'dont imp en provenance PT'!L330,0)</f>
        <v>161.00348499999996</v>
      </c>
      <c r="M330" s="21">
        <f>IF(ISNUMBER('dont exp vers PT'!M330),'dont exp vers PT'!M330-'dont imp en provenance PT'!M330,0)</f>
        <v>218.34308400000006</v>
      </c>
      <c r="N330" s="21">
        <f>IF(ISNUMBER('dont exp vers PT'!N330),'dont exp vers PT'!N330-'dont imp en provenance PT'!N330,0)</f>
        <v>214.87659899999997</v>
      </c>
      <c r="O330" s="21">
        <f>IF(ISNUMBER('dont exp vers PT'!O330),'dont exp vers PT'!O330-'dont imp en provenance PT'!O330,0)</f>
        <v>175.00668499999998</v>
      </c>
      <c r="P330" s="72">
        <f>IF(ISNUMBER('dont exp vers PT'!P330),'dont exp vers PT'!P330-'dont imp en provenance PT'!P330,0)</f>
        <v>152.37717099999989</v>
      </c>
      <c r="Q330" s="22">
        <f t="shared" ref="Q330:Q340" si="23">SUM(E330:P330)</f>
        <v>2052.0444540000003</v>
      </c>
    </row>
    <row r="331" spans="1:17" x14ac:dyDescent="0.2">
      <c r="A331" s="19"/>
      <c r="B331" s="18">
        <v>24</v>
      </c>
      <c r="C331" s="18"/>
      <c r="D331" s="20">
        <v>2009</v>
      </c>
      <c r="E331" s="21">
        <f>IF(ISNUMBER('dont exp vers PT'!E331),'dont exp vers PT'!E331-'dont imp en provenance PT'!E331,0)</f>
        <v>103.36472100000002</v>
      </c>
      <c r="F331" s="21">
        <f>IF(ISNUMBER('dont exp vers PT'!F331),'dont exp vers PT'!F331-'dont imp en provenance PT'!F331,0)</f>
        <v>133.72606399999992</v>
      </c>
      <c r="G331" s="21">
        <f>IF(ISNUMBER('dont exp vers PT'!G331),'dont exp vers PT'!G331-'dont imp en provenance PT'!G331,0)</f>
        <v>150.83951300000001</v>
      </c>
      <c r="H331" s="21">
        <f>IF(ISNUMBER('dont exp vers PT'!H331),'dont exp vers PT'!H331-'dont imp en provenance PT'!H331,0)</f>
        <v>154.196968</v>
      </c>
      <c r="I331" s="21">
        <f>IF(ISNUMBER('dont exp vers PT'!I331),'dont exp vers PT'!I331-'dont imp en provenance PT'!I331,0)</f>
        <v>162.48809999999997</v>
      </c>
      <c r="J331" s="21">
        <f>IF(ISNUMBER('dont exp vers PT'!J331),'dont exp vers PT'!J331-'dont imp en provenance PT'!J331,0)</f>
        <v>174.88471100000007</v>
      </c>
      <c r="K331" s="21">
        <f>IF(ISNUMBER('dont exp vers PT'!K331),'dont exp vers PT'!K331-'dont imp en provenance PT'!K331,0)</f>
        <v>175.96027300000009</v>
      </c>
      <c r="L331" s="21">
        <f>IF(ISNUMBER('dont exp vers PT'!L331),'dont exp vers PT'!L331-'dont imp en provenance PT'!L331,0)</f>
        <v>168.21663999999998</v>
      </c>
      <c r="M331" s="21">
        <f>IF(ISNUMBER('dont exp vers PT'!M331),'dont exp vers PT'!M331-'dont imp en provenance PT'!M331,0)</f>
        <v>233.16341900000003</v>
      </c>
      <c r="N331" s="21">
        <f>IF(ISNUMBER('dont exp vers PT'!N331),'dont exp vers PT'!N331-'dont imp en provenance PT'!N331,0)</f>
        <v>207.86765199999996</v>
      </c>
      <c r="O331" s="21">
        <f>IF(ISNUMBER('dont exp vers PT'!O331),'dont exp vers PT'!O331-'dont imp en provenance PT'!O331,0)</f>
        <v>187.56720300000009</v>
      </c>
      <c r="P331" s="72">
        <f>IF(ISNUMBER('dont exp vers PT'!P331),'dont exp vers PT'!P331-'dont imp en provenance PT'!P331,0)</f>
        <v>160.01503800000003</v>
      </c>
      <c r="Q331" s="22">
        <f t="shared" si="23"/>
        <v>2012.2903019999999</v>
      </c>
    </row>
    <row r="332" spans="1:17" x14ac:dyDescent="0.2">
      <c r="A332" s="19"/>
      <c r="B332" s="18">
        <v>24</v>
      </c>
      <c r="C332" s="18"/>
      <c r="D332" s="20">
        <v>2010</v>
      </c>
      <c r="E332" s="21">
        <f>IF(ISNUMBER('dont exp vers PT'!E332),'dont exp vers PT'!E332-'dont imp en provenance PT'!E332,0)</f>
        <v>152.92249399999992</v>
      </c>
      <c r="F332" s="21">
        <f>IF(ISNUMBER('dont exp vers PT'!F332),'dont exp vers PT'!F332-'dont imp en provenance PT'!F332,0)</f>
        <v>170.50513299999989</v>
      </c>
      <c r="G332" s="21">
        <f>IF(ISNUMBER('dont exp vers PT'!G332),'dont exp vers PT'!G332-'dont imp en provenance PT'!G332,0)</f>
        <v>213.49686299999996</v>
      </c>
      <c r="H332" s="21">
        <f>IF(ISNUMBER('dont exp vers PT'!H332),'dont exp vers PT'!H332-'dont imp en provenance PT'!H332,0)</f>
        <v>203.10882700000005</v>
      </c>
      <c r="I332" s="21">
        <f>IF(ISNUMBER('dont exp vers PT'!I332),'dont exp vers PT'!I332-'dont imp en provenance PT'!I332,0)</f>
        <v>184.44144900000001</v>
      </c>
      <c r="J332" s="21">
        <f>IF(ISNUMBER('dont exp vers PT'!J332),'dont exp vers PT'!J332-'dont imp en provenance PT'!J332,0)</f>
        <v>225.95682700000003</v>
      </c>
      <c r="K332" s="21">
        <f>IF(ISNUMBER('dont exp vers PT'!K332),'dont exp vers PT'!K332-'dont imp en provenance PT'!K332,0)</f>
        <v>248.246872</v>
      </c>
      <c r="L332" s="21">
        <f>IF(ISNUMBER('dont exp vers PT'!L332),'dont exp vers PT'!L332-'dont imp en provenance PT'!L332,0)</f>
        <v>238.496657</v>
      </c>
      <c r="M332" s="21">
        <f>IF(ISNUMBER('dont exp vers PT'!M332),'dont exp vers PT'!M332-'dont imp en provenance PT'!M332,0)</f>
        <v>286.27144899999996</v>
      </c>
      <c r="N332" s="21">
        <f>IF(ISNUMBER('dont exp vers PT'!N332),'dont exp vers PT'!N332-'dont imp en provenance PT'!N332,0)</f>
        <v>261.64163500000006</v>
      </c>
      <c r="O332" s="21">
        <f>IF(ISNUMBER('dont exp vers PT'!O332),'dont exp vers PT'!O332-'dont imp en provenance PT'!O332,0)</f>
        <v>250.06066199999995</v>
      </c>
      <c r="P332" s="72">
        <f>IF(ISNUMBER('dont exp vers PT'!P332),'dont exp vers PT'!P332-'dont imp en provenance PT'!P332,0)</f>
        <v>182.54755399999999</v>
      </c>
      <c r="Q332" s="22">
        <f t="shared" si="23"/>
        <v>2617.6964219999991</v>
      </c>
    </row>
    <row r="333" spans="1:17" x14ac:dyDescent="0.2">
      <c r="A333" s="19"/>
      <c r="B333" s="18">
        <v>24</v>
      </c>
      <c r="C333" s="18"/>
      <c r="D333" s="54" t="s">
        <v>23</v>
      </c>
      <c r="E333" s="21">
        <f>IF(ISNUMBER('dont exp vers PT'!E333),'dont exp vers PT'!E333-'dont imp en provenance PT'!E333,0)</f>
        <v>174.45582299999995</v>
      </c>
      <c r="F333" s="21">
        <f>IF(ISNUMBER('dont exp vers PT'!F333),'dont exp vers PT'!F333-'dont imp en provenance PT'!F333,0)</f>
        <v>196.16842500000001</v>
      </c>
      <c r="G333" s="21">
        <f>IF(ISNUMBER('dont exp vers PT'!G333),'dont exp vers PT'!G333-'dont imp en provenance PT'!G333,0)</f>
        <v>256.65325500000006</v>
      </c>
      <c r="H333" s="21">
        <f>IF(ISNUMBER('dont exp vers PT'!H333),'dont exp vers PT'!H333-'dont imp en provenance PT'!H333,0)</f>
        <v>198.901859</v>
      </c>
      <c r="I333" s="21">
        <f>IF(ISNUMBER('dont exp vers PT'!I333),'dont exp vers PT'!I333-'dont imp en provenance PT'!I333,0)</f>
        <v>239.10373599999994</v>
      </c>
      <c r="J333" s="21">
        <f>IF(ISNUMBER('dont exp vers PT'!J333),'dont exp vers PT'!J333-'dont imp en provenance PT'!J333,0)</f>
        <v>217.565944</v>
      </c>
      <c r="K333" s="21">
        <f>IF(ISNUMBER('dont exp vers PT'!K333),'dont exp vers PT'!K333-'dont imp en provenance PT'!K333,0)</f>
        <v>260.80257500000005</v>
      </c>
      <c r="L333" s="21">
        <f>IF(ISNUMBER('dont exp vers PT'!L333),'dont exp vers PT'!L333-'dont imp en provenance PT'!L333,0)</f>
        <v>248.85972999999998</v>
      </c>
      <c r="M333" s="21">
        <f>IF(ISNUMBER('dont exp vers PT'!M333),'dont exp vers PT'!M333-'dont imp en provenance PT'!M333,0)</f>
        <v>291.07674600000001</v>
      </c>
      <c r="N333" s="21">
        <f>IF(ISNUMBER('dont exp vers PT'!N333),'dont exp vers PT'!N333-'dont imp en provenance PT'!N333,0)</f>
        <v>312.30772899999999</v>
      </c>
      <c r="O333" s="21">
        <f>IF(ISNUMBER('dont exp vers PT'!O333),'dont exp vers PT'!O333-'dont imp en provenance PT'!O333,0)</f>
        <v>239.67432999999994</v>
      </c>
      <c r="P333" s="72">
        <f>IF(ISNUMBER('dont exp vers PT'!P333),'dont exp vers PT'!P333-'dont imp en provenance PT'!P333,0)</f>
        <v>212.26119499999993</v>
      </c>
      <c r="Q333" s="22">
        <f t="shared" si="23"/>
        <v>2847.8313469999998</v>
      </c>
    </row>
    <row r="334" spans="1:17" x14ac:dyDescent="0.2">
      <c r="A334" s="19"/>
      <c r="B334" s="18">
        <v>24</v>
      </c>
      <c r="C334" s="18"/>
      <c r="D334" s="20">
        <v>2012</v>
      </c>
      <c r="E334" s="21">
        <f>IF(ISNUMBER('dont exp vers PT'!E334),'dont exp vers PT'!E334-'dont imp en provenance PT'!E334,0)</f>
        <v>211.70112899999998</v>
      </c>
      <c r="F334" s="21">
        <f>IF(ISNUMBER('dont exp vers PT'!F334),'dont exp vers PT'!F334-'dont imp en provenance PT'!F334,0)</f>
        <v>232.50410600000004</v>
      </c>
      <c r="G334" s="21">
        <f>IF(ISNUMBER('dont exp vers PT'!G334),'dont exp vers PT'!G334-'dont imp en provenance PT'!G334,0)</f>
        <v>267.63988699999993</v>
      </c>
      <c r="H334" s="21">
        <f>IF(ISNUMBER('dont exp vers PT'!H334),'dont exp vers PT'!H334-'dont imp en provenance PT'!H334,0)</f>
        <v>253.04330300000001</v>
      </c>
      <c r="I334" s="21">
        <f>IF(ISNUMBER('dont exp vers PT'!I334),'dont exp vers PT'!I334-'dont imp en provenance PT'!I334,0)</f>
        <v>262.27558100000005</v>
      </c>
      <c r="J334" s="21">
        <f>IF(ISNUMBER('dont exp vers PT'!J334),'dont exp vers PT'!J334-'dont imp en provenance PT'!J334,0)</f>
        <v>295.99612400000012</v>
      </c>
      <c r="K334" s="21">
        <f>IF(ISNUMBER('dont exp vers PT'!K334),'dont exp vers PT'!K334-'dont imp en provenance PT'!K334,0)</f>
        <v>349.01835700000004</v>
      </c>
      <c r="L334" s="21">
        <f>IF(ISNUMBER('dont exp vers PT'!L334),'dont exp vers PT'!L334-'dont imp en provenance PT'!L334,0)</f>
        <v>276.87238300000001</v>
      </c>
      <c r="M334" s="21">
        <f>IF(ISNUMBER('dont exp vers PT'!M334),'dont exp vers PT'!M334-'dont imp en provenance PT'!M334,0)</f>
        <v>340.84539199999995</v>
      </c>
      <c r="N334" s="21">
        <f>IF(ISNUMBER('dont exp vers PT'!N334),'dont exp vers PT'!N334-'dont imp en provenance PT'!N334,0)</f>
        <v>359.02233099999989</v>
      </c>
      <c r="O334" s="21">
        <f>IF(ISNUMBER('dont exp vers PT'!O334),'dont exp vers PT'!O334-'dont imp en provenance PT'!O334,0)</f>
        <v>271.99221100000005</v>
      </c>
      <c r="P334" s="72">
        <f>IF(ISNUMBER('dont exp vers PT'!P334),'dont exp vers PT'!P334-'dont imp en provenance PT'!P334,0)</f>
        <v>213.50998500000003</v>
      </c>
      <c r="Q334" s="22">
        <f t="shared" si="23"/>
        <v>3334.4207890000007</v>
      </c>
    </row>
    <row r="335" spans="1:17" x14ac:dyDescent="0.2">
      <c r="A335" s="19"/>
      <c r="B335" s="18">
        <v>24</v>
      </c>
      <c r="C335" s="18"/>
      <c r="D335" s="20">
        <v>2013</v>
      </c>
      <c r="E335" s="21">
        <f>IF(ISNUMBER('dont exp vers PT'!E335),'dont exp vers PT'!E335-'dont imp en provenance PT'!E335,0)</f>
        <v>247.17826800000003</v>
      </c>
      <c r="F335" s="21">
        <f>IF(ISNUMBER('dont exp vers PT'!F335),'dont exp vers PT'!F335-'dont imp en provenance PT'!F335,0)</f>
        <v>238.4214869999999</v>
      </c>
      <c r="G335" s="21">
        <f>IF(ISNUMBER('dont exp vers PT'!G335),'dont exp vers PT'!G335-'dont imp en provenance PT'!G335,0)</f>
        <v>249.04925</v>
      </c>
      <c r="H335" s="21">
        <f>IF(ISNUMBER('dont exp vers PT'!H335),'dont exp vers PT'!H335-'dont imp en provenance PT'!H335,0)</f>
        <v>282.52345500000001</v>
      </c>
      <c r="I335" s="21">
        <f>IF(ISNUMBER('dont exp vers PT'!I335),'dont exp vers PT'!I335-'dont imp en provenance PT'!I335,0)</f>
        <v>257.30434099999991</v>
      </c>
      <c r="J335" s="21">
        <f>IF(ISNUMBER('dont exp vers PT'!J335),'dont exp vers PT'!J335-'dont imp en provenance PT'!J335,0)</f>
        <v>298.62879299999997</v>
      </c>
      <c r="K335" s="21">
        <f>IF(ISNUMBER('dont exp vers PT'!K335),'dont exp vers PT'!K335-'dont imp en provenance PT'!K335,0)</f>
        <v>314.090643</v>
      </c>
      <c r="L335" s="21">
        <f>IF(ISNUMBER('dont exp vers PT'!L335),'dont exp vers PT'!L335-'dont imp en provenance PT'!L335,0)</f>
        <v>294.03507100000002</v>
      </c>
      <c r="M335" s="21">
        <f>IF(ISNUMBER('dont exp vers PT'!M335),'dont exp vers PT'!M335-'dont imp en provenance PT'!M335,0)</f>
        <v>302.018238</v>
      </c>
      <c r="N335" s="21">
        <f>IF(ISNUMBER('dont exp vers PT'!N335),'dont exp vers PT'!N335-'dont imp en provenance PT'!N335,0)</f>
        <v>331.31384599999996</v>
      </c>
      <c r="O335" s="21">
        <f>IF(ISNUMBER('dont exp vers PT'!O335),'dont exp vers PT'!O335-'dont imp en provenance PT'!O335,0)</f>
        <v>200.67251799999985</v>
      </c>
      <c r="P335" s="72">
        <f>IF(ISNUMBER('dont exp vers PT'!P335),'dont exp vers PT'!P335-'dont imp en provenance PT'!P335,0)</f>
        <v>218.85845600000002</v>
      </c>
      <c r="Q335" s="22">
        <f t="shared" si="23"/>
        <v>3234.0943659999994</v>
      </c>
    </row>
    <row r="336" spans="1:17" x14ac:dyDescent="0.2">
      <c r="A336" s="19"/>
      <c r="B336" s="18">
        <v>24</v>
      </c>
      <c r="C336" s="18"/>
      <c r="D336" s="20">
        <v>2014</v>
      </c>
      <c r="E336" s="21">
        <f>IF(ISNUMBER('dont exp vers PT'!E336),'dont exp vers PT'!E336-'dont imp en provenance PT'!E336,0)</f>
        <v>204.85470999999998</v>
      </c>
      <c r="F336" s="21">
        <f>IF(ISNUMBER('dont exp vers PT'!F336),'dont exp vers PT'!F336-'dont imp en provenance PT'!F336,0)</f>
        <v>228.56297299999997</v>
      </c>
      <c r="G336" s="21">
        <f>IF(ISNUMBER('dont exp vers PT'!G336),'dont exp vers PT'!G336-'dont imp en provenance PT'!G336,0)</f>
        <v>254.69586799999996</v>
      </c>
      <c r="H336" s="21">
        <f>IF(ISNUMBER('dont exp vers PT'!H336),'dont exp vers PT'!H336-'dont imp en provenance PT'!H336,0)</f>
        <v>244.72182700000005</v>
      </c>
      <c r="I336" s="21">
        <f>IF(ISNUMBER('dont exp vers PT'!I336),'dont exp vers PT'!I336-'dont imp en provenance PT'!I336,0)</f>
        <v>230.83270199999995</v>
      </c>
      <c r="J336" s="21">
        <f>IF(ISNUMBER('dont exp vers PT'!J336),'dont exp vers PT'!J336-'dont imp en provenance PT'!J336,0)</f>
        <v>244.97485799999998</v>
      </c>
      <c r="K336" s="21">
        <f>IF(ISNUMBER('dont exp vers PT'!K336),'dont exp vers PT'!K336-'dont imp en provenance PT'!K336,0)</f>
        <v>283.99288499999989</v>
      </c>
      <c r="L336" s="21">
        <f>IF(ISNUMBER('dont exp vers PT'!L336),'dont exp vers PT'!L336-'dont imp en provenance PT'!L336,0)</f>
        <v>247.00714299999993</v>
      </c>
      <c r="M336" s="21">
        <f>IF(ISNUMBER('dont exp vers PT'!M336),'dont exp vers PT'!M336-'dont imp en provenance PT'!M336,0)</f>
        <v>307.14867399999991</v>
      </c>
      <c r="N336" s="21">
        <f>IF(ISNUMBER('dont exp vers PT'!N336),'dont exp vers PT'!N336-'dont imp en provenance PT'!N336,0)</f>
        <v>332.12563599999999</v>
      </c>
      <c r="O336" s="21">
        <f>IF(ISNUMBER('dont exp vers PT'!O336),'dont exp vers PT'!O336-'dont imp en provenance PT'!O336,0)</f>
        <v>234.11816700000006</v>
      </c>
      <c r="P336" s="72">
        <f>IF(ISNUMBER('dont exp vers PT'!P336),'dont exp vers PT'!P336-'dont imp en provenance PT'!P336,0)</f>
        <v>217.39183600000001</v>
      </c>
      <c r="Q336" s="22">
        <f t="shared" si="23"/>
        <v>3030.4272790000005</v>
      </c>
    </row>
    <row r="337" spans="1:17" x14ac:dyDescent="0.2">
      <c r="A337" s="19"/>
      <c r="B337" s="18">
        <v>24</v>
      </c>
      <c r="C337" s="18"/>
      <c r="D337" s="20">
        <v>2015</v>
      </c>
      <c r="E337" s="21">
        <f>IF(ISNUMBER('dont exp vers PT'!E337),'dont exp vers PT'!E337-'dont imp en provenance PT'!E337,0)</f>
        <v>228.04636599999995</v>
      </c>
      <c r="F337" s="21">
        <f>IF(ISNUMBER('dont exp vers PT'!F337),'dont exp vers PT'!F337-'dont imp en provenance PT'!F337,0)</f>
        <v>246.65702000000002</v>
      </c>
      <c r="G337" s="21">
        <f>IF(ISNUMBER('dont exp vers PT'!G337),'dont exp vers PT'!G337-'dont imp en provenance PT'!G337,0)</f>
        <v>301.60331900000006</v>
      </c>
      <c r="H337" s="21">
        <f>IF(ISNUMBER('dont exp vers PT'!H337),'dont exp vers PT'!H337-'dont imp en provenance PT'!H337,0)</f>
        <v>277.31715899999995</v>
      </c>
      <c r="I337" s="21">
        <f>IF(ISNUMBER('dont exp vers PT'!I337),'dont exp vers PT'!I337-'dont imp en provenance PT'!I337,0)</f>
        <v>264.29543299999995</v>
      </c>
      <c r="J337" s="21">
        <f>IF(ISNUMBER('dont exp vers PT'!J337),'dont exp vers PT'!J337-'dont imp en provenance PT'!J337,0)</f>
        <v>335.70508500000011</v>
      </c>
      <c r="K337" s="21">
        <f>IF(ISNUMBER('dont exp vers PT'!K337),'dont exp vers PT'!K337-'dont imp en provenance PT'!K337,0)</f>
        <v>329.21754999999985</v>
      </c>
      <c r="L337" s="21">
        <f>IF(ISNUMBER('dont exp vers PT'!L337),'dont exp vers PT'!L337-'dont imp en provenance PT'!L337,0)</f>
        <v>286.29582199999993</v>
      </c>
      <c r="M337" s="21">
        <f>IF(ISNUMBER('dont exp vers PT'!M337),'dont exp vers PT'!M337-'dont imp en provenance PT'!M337,0)</f>
        <v>382.39937999999995</v>
      </c>
      <c r="N337" s="21">
        <f>IF(ISNUMBER('dont exp vers PT'!N337),'dont exp vers PT'!N337-'dont imp en provenance PT'!N337,0)</f>
        <v>340.07971600000002</v>
      </c>
      <c r="O337" s="21">
        <f>IF(ISNUMBER('dont exp vers PT'!O337),'dont exp vers PT'!O337-'dont imp en provenance PT'!O337,0)</f>
        <v>263.71435799999995</v>
      </c>
      <c r="P337" s="72">
        <f>IF(ISNUMBER('dont exp vers PT'!P337),'dont exp vers PT'!P337-'dont imp en provenance PT'!P337,0)</f>
        <v>257.35703299999994</v>
      </c>
      <c r="Q337" s="22">
        <f t="shared" si="23"/>
        <v>3512.6882409999994</v>
      </c>
    </row>
    <row r="338" spans="1:17" x14ac:dyDescent="0.2">
      <c r="A338" s="19"/>
      <c r="B338" s="18">
        <v>24</v>
      </c>
      <c r="C338" s="18"/>
      <c r="D338" s="20">
        <v>2016</v>
      </c>
      <c r="E338" s="21">
        <f>IF(ISNUMBER('dont exp vers PT'!E338),'dont exp vers PT'!E338-'dont imp en provenance PT'!E338,0)</f>
        <v>246.43648200000007</v>
      </c>
      <c r="F338" s="21">
        <f>IF(ISNUMBER('dont exp vers PT'!F338),'dont exp vers PT'!F338-'dont imp en provenance PT'!F338,0)</f>
        <v>276.49954199999991</v>
      </c>
      <c r="G338" s="21">
        <f>IF(ISNUMBER('dont exp vers PT'!G338),'dont exp vers PT'!G338-'dont imp en provenance PT'!G338,0)</f>
        <v>312.68589300000002</v>
      </c>
      <c r="H338" s="21">
        <f>IF(ISNUMBER('dont exp vers PT'!H338),'dont exp vers PT'!H338-'dont imp en provenance PT'!H338,0)</f>
        <v>314.73819200000003</v>
      </c>
      <c r="I338" s="21">
        <f>IF(ISNUMBER('dont exp vers PT'!I338),'dont exp vers PT'!I338-'dont imp en provenance PT'!I338,0)</f>
        <v>237.55376699999997</v>
      </c>
      <c r="J338" s="21">
        <f>IF(ISNUMBER('dont exp vers PT'!J338),'dont exp vers PT'!J338-'dont imp en provenance PT'!J338,0)</f>
        <v>324.69993500000015</v>
      </c>
      <c r="K338" s="21">
        <f>IF(ISNUMBER('dont exp vers PT'!K338),'dont exp vers PT'!K338-'dont imp en provenance PT'!K338,0)</f>
        <v>325.84853700000019</v>
      </c>
      <c r="L338" s="21">
        <f>IF(ISNUMBER('dont exp vers PT'!L338),'dont exp vers PT'!L338-'dont imp en provenance PT'!L338,0)</f>
        <v>352.628534</v>
      </c>
      <c r="M338" s="21">
        <f>IF(ISNUMBER('dont exp vers PT'!M338),'dont exp vers PT'!M338-'dont imp en provenance PT'!M338,0)</f>
        <v>377.47482900000006</v>
      </c>
      <c r="N338" s="21">
        <f>IF(ISNUMBER('dont exp vers PT'!N338),'dont exp vers PT'!N338-'dont imp en provenance PT'!N338,0)</f>
        <v>359.67308900000006</v>
      </c>
      <c r="O338" s="21">
        <f>IF(ISNUMBER('dont exp vers PT'!O338),'dont exp vers PT'!O338-'dont imp en provenance PT'!O338,0)</f>
        <v>309.78384900000009</v>
      </c>
      <c r="P338" s="72">
        <f>IF(ISNUMBER('dont exp vers PT'!P338),'dont exp vers PT'!P338-'dont imp en provenance PT'!P338,0)</f>
        <v>294.79287499999992</v>
      </c>
      <c r="Q338" s="22">
        <f t="shared" si="23"/>
        <v>3732.8155240000001</v>
      </c>
    </row>
    <row r="339" spans="1:17" x14ac:dyDescent="0.2">
      <c r="A339" s="19"/>
      <c r="B339" s="18">
        <v>24</v>
      </c>
      <c r="C339" s="18"/>
      <c r="D339" s="20">
        <v>2017</v>
      </c>
      <c r="E339" s="21">
        <f>IF(ISNUMBER('dont exp vers PT'!E339),'dont exp vers PT'!E339-'dont imp en provenance PT'!E339,0)</f>
        <v>305.70003799999989</v>
      </c>
      <c r="F339" s="21">
        <f>IF(ISNUMBER('dont exp vers PT'!F339),'dont exp vers PT'!F339-'dont imp en provenance PT'!F339,0)</f>
        <v>279.18078700000007</v>
      </c>
      <c r="G339" s="21">
        <f>IF(ISNUMBER('dont exp vers PT'!G339),'dont exp vers PT'!G339-'dont imp en provenance PT'!G339,0)</f>
        <v>310.23436200000003</v>
      </c>
      <c r="H339" s="21">
        <f>IF(ISNUMBER('dont exp vers PT'!H339),'dont exp vers PT'!H339-'dont imp en provenance PT'!H339,0)</f>
        <v>305.74295299999994</v>
      </c>
      <c r="I339" s="21">
        <f>IF(ISNUMBER('dont exp vers PT'!I339),'dont exp vers PT'!I339-'dont imp en provenance PT'!I339,0)</f>
        <v>311.48508099999992</v>
      </c>
      <c r="J339" s="21">
        <f>IF(ISNUMBER('dont exp vers PT'!J339),'dont exp vers PT'!J339-'dont imp en provenance PT'!J339,0)</f>
        <v>339.91446500000006</v>
      </c>
      <c r="K339" s="21">
        <f>IF(ISNUMBER('dont exp vers PT'!K339),'dont exp vers PT'!K339-'dont imp en provenance PT'!K339,0)</f>
        <v>367.26074199999994</v>
      </c>
      <c r="L339" s="21">
        <f>IF(ISNUMBER('dont exp vers PT'!L339),'dont exp vers PT'!L339-'dont imp en provenance PT'!L339,0)</f>
        <v>383.25014199999993</v>
      </c>
      <c r="M339" s="21">
        <f>IF(ISNUMBER('dont exp vers PT'!M339),'dont exp vers PT'!M339-'dont imp en provenance PT'!M339,0)</f>
        <v>377.39094999999986</v>
      </c>
      <c r="N339" s="21">
        <f>IF(ISNUMBER('dont exp vers PT'!N339),'dont exp vers PT'!N339-'dont imp en provenance PT'!N339,0)</f>
        <v>359.92517099999998</v>
      </c>
      <c r="O339" s="65">
        <f>IF(ISNUMBER('dont exp vers PT'!O339),'dont exp vers PT'!O339-'dont imp en provenance PT'!O339,0)</f>
        <v>324.3398949999999</v>
      </c>
      <c r="P339" s="73">
        <f>IF(ISNUMBER('dont exp vers PT'!P339),'dont exp vers PT'!P339-'dont imp en provenance PT'!P339,0)</f>
        <v>245.21835200000001</v>
      </c>
      <c r="Q339" s="22">
        <f t="shared" si="23"/>
        <v>3909.642937999999</v>
      </c>
    </row>
    <row r="340" spans="1:17" x14ac:dyDescent="0.2">
      <c r="A340" s="19"/>
      <c r="B340" s="18">
        <v>24</v>
      </c>
      <c r="C340" s="18"/>
      <c r="D340" s="20">
        <v>2018</v>
      </c>
      <c r="E340" s="21">
        <f>IF(ISNUMBER('dont exp vers PT'!E340),'dont exp vers PT'!E340-'dont imp en provenance PT'!E340,0)</f>
        <v>298.34919999999988</v>
      </c>
      <c r="F340" s="21">
        <f>IF(ISNUMBER('dont exp vers PT'!F340),'dont exp vers PT'!F340-'dont imp en provenance PT'!F340,0)</f>
        <v>280.07222400000012</v>
      </c>
      <c r="G340" s="21">
        <f>IF(ISNUMBER('dont exp vers PT'!G340),'dont exp vers PT'!G340-'dont imp en provenance PT'!G340,0)</f>
        <v>309.35806799999995</v>
      </c>
      <c r="H340" s="21">
        <f>IF(ISNUMBER('dont exp vers PT'!H340),'dont exp vers PT'!H340-'dont imp en provenance PT'!H340,0)</f>
        <v>321.52738499999992</v>
      </c>
      <c r="I340" s="21">
        <f>IF(ISNUMBER('dont exp vers PT'!I340),'dont exp vers PT'!I340-'dont imp en provenance PT'!I340,0)</f>
        <v>287.55799000000007</v>
      </c>
      <c r="J340" s="21">
        <f>IF(ISNUMBER('dont exp vers PT'!J340),'dont exp vers PT'!J340-'dont imp en provenance PT'!J340,0)</f>
        <v>345.62223299999994</v>
      </c>
      <c r="K340" s="21">
        <f>IF(ISNUMBER('dont exp vers PT'!K340),'dont exp vers PT'!K340-'dont imp en provenance PT'!K340,0)</f>
        <v>410.17447500000003</v>
      </c>
      <c r="L340" s="21">
        <f>IF(ISNUMBER('dont exp vers PT'!L340),'dont exp vers PT'!L340-'dont imp en provenance PT'!L340,0)</f>
        <v>0</v>
      </c>
      <c r="M340" s="21">
        <f>IF(ISNUMBER('dont exp vers PT'!M340),'dont exp vers PT'!M340-'dont imp en provenance PT'!M340,0)</f>
        <v>0</v>
      </c>
      <c r="N340" s="21">
        <f>IF(ISNUMBER('dont exp vers PT'!N340),'dont exp vers PT'!N340-'dont imp en provenance PT'!N340,0)</f>
        <v>0</v>
      </c>
      <c r="O340" s="65">
        <f>IF(ISNUMBER('dont exp vers PT'!O340),'dont exp vers PT'!O340-'dont imp en provenance PT'!O340,0)</f>
        <v>0</v>
      </c>
      <c r="P340" s="73">
        <f>IF(ISNUMBER('dont exp vers PT'!P340),'dont exp vers PT'!P340-'dont imp en provenance PT'!P340,0)</f>
        <v>0</v>
      </c>
      <c r="Q340" s="22">
        <f t="shared" si="23"/>
        <v>2252.6615750000001</v>
      </c>
    </row>
    <row r="341" spans="1:17" x14ac:dyDescent="0.2">
      <c r="A341" s="19"/>
      <c r="B341" s="18"/>
      <c r="C341" s="18"/>
      <c r="D341" s="24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74"/>
      <c r="Q341" s="26"/>
    </row>
    <row r="342" spans="1:17" x14ac:dyDescent="0.2">
      <c r="A342" s="19"/>
      <c r="B342" s="18"/>
      <c r="C342" s="18"/>
      <c r="D342" s="24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74"/>
      <c r="Q342" s="26"/>
    </row>
    <row r="343" spans="1:17" x14ac:dyDescent="0.2">
      <c r="A343" s="56" t="s">
        <v>47</v>
      </c>
      <c r="B343" s="18">
        <v>25</v>
      </c>
      <c r="C343" s="18"/>
      <c r="D343" s="20">
        <v>2007</v>
      </c>
      <c r="E343" s="21">
        <f>IF(ISNUMBER('dont exp vers PT'!E343),'dont exp vers PT'!E343-'dont imp en provenance PT'!E343,0)</f>
        <v>132.73202000000001</v>
      </c>
      <c r="F343" s="21">
        <f>IF(ISNUMBER('dont exp vers PT'!F343),'dont exp vers PT'!F343-'dont imp en provenance PT'!F343,0)</f>
        <v>161.375742</v>
      </c>
      <c r="G343" s="21">
        <f>IF(ISNUMBER('dont exp vers PT'!G343),'dont exp vers PT'!G343-'dont imp en provenance PT'!G343,0)</f>
        <v>181.22591199999999</v>
      </c>
      <c r="H343" s="21">
        <f>IF(ISNUMBER('dont exp vers PT'!H343),'dont exp vers PT'!H343-'dont imp en provenance PT'!H343,0)</f>
        <v>139.55475399999995</v>
      </c>
      <c r="I343" s="21">
        <f>IF(ISNUMBER('dont exp vers PT'!I343),'dont exp vers PT'!I343-'dont imp en provenance PT'!I343,0)</f>
        <v>117.43148800000002</v>
      </c>
      <c r="J343" s="21">
        <f>IF(ISNUMBER('dont exp vers PT'!J343),'dont exp vers PT'!J343-'dont imp en provenance PT'!J343,0)</f>
        <v>133.92882</v>
      </c>
      <c r="K343" s="21">
        <f>IF(ISNUMBER('dont exp vers PT'!K343),'dont exp vers PT'!K343-'dont imp en provenance PT'!K343,0)</f>
        <v>145.83803700000001</v>
      </c>
      <c r="L343" s="21">
        <f>IF(ISNUMBER('dont exp vers PT'!L343),'dont exp vers PT'!L343-'dont imp en provenance PT'!L343,0)</f>
        <v>127.01694699999999</v>
      </c>
      <c r="M343" s="21">
        <f>IF(ISNUMBER('dont exp vers PT'!M343),'dont exp vers PT'!M343-'dont imp en provenance PT'!M343,0)</f>
        <v>146.86889400000001</v>
      </c>
      <c r="N343" s="21">
        <f>IF(ISNUMBER('dont exp vers PT'!N343),'dont exp vers PT'!N343-'dont imp en provenance PT'!N343,0)</f>
        <v>159.39247</v>
      </c>
      <c r="O343" s="21">
        <f>IF(ISNUMBER('dont exp vers PT'!O343),'dont exp vers PT'!O343-'dont imp en provenance PT'!O343,0)</f>
        <v>140.488122</v>
      </c>
      <c r="P343" s="72">
        <f>IF(ISNUMBER('dont exp vers PT'!P343),'dont exp vers PT'!P343-'dont imp en provenance PT'!P343,0)</f>
        <v>100.43644999999998</v>
      </c>
      <c r="Q343" s="22">
        <f>SUM(E343:P343)</f>
        <v>1686.2896559999999</v>
      </c>
    </row>
    <row r="344" spans="1:17" x14ac:dyDescent="0.2">
      <c r="A344" s="19"/>
      <c r="B344" s="18">
        <v>25</v>
      </c>
      <c r="C344" s="18"/>
      <c r="D344" s="20">
        <v>2008</v>
      </c>
      <c r="E344" s="21">
        <f>IF(ISNUMBER('dont exp vers PT'!E344),'dont exp vers PT'!E344-'dont imp en provenance PT'!E344,0)</f>
        <v>109.70366300000002</v>
      </c>
      <c r="F344" s="21">
        <f>IF(ISNUMBER('dont exp vers PT'!F344),'dont exp vers PT'!F344-'dont imp en provenance PT'!F344,0)</f>
        <v>97.600419000000031</v>
      </c>
      <c r="G344" s="21">
        <f>IF(ISNUMBER('dont exp vers PT'!G344),'dont exp vers PT'!G344-'dont imp en provenance PT'!G344,0)</f>
        <v>130.48589299999998</v>
      </c>
      <c r="H344" s="21">
        <f>IF(ISNUMBER('dont exp vers PT'!H344),'dont exp vers PT'!H344-'dont imp en provenance PT'!H344,0)</f>
        <v>129.85385500000001</v>
      </c>
      <c r="I344" s="21">
        <f>IF(ISNUMBER('dont exp vers PT'!I344),'dont exp vers PT'!I344-'dont imp en provenance PT'!I344,0)</f>
        <v>108.24838</v>
      </c>
      <c r="J344" s="21">
        <f>IF(ISNUMBER('dont exp vers PT'!J344),'dont exp vers PT'!J344-'dont imp en provenance PT'!J344,0)</f>
        <v>118.91265199999998</v>
      </c>
      <c r="K344" s="21">
        <f>IF(ISNUMBER('dont exp vers PT'!K344),'dont exp vers PT'!K344-'dont imp en provenance PT'!K344,0)</f>
        <v>132.68296500000002</v>
      </c>
      <c r="L344" s="21">
        <f>IF(ISNUMBER('dont exp vers PT'!L344),'dont exp vers PT'!L344-'dont imp en provenance PT'!L344,0)</f>
        <v>126.17161300000004</v>
      </c>
      <c r="M344" s="21">
        <f>IF(ISNUMBER('dont exp vers PT'!M344),'dont exp vers PT'!M344-'dont imp en provenance PT'!M344,0)</f>
        <v>181.16300799999999</v>
      </c>
      <c r="N344" s="21">
        <f>IF(ISNUMBER('dont exp vers PT'!N344),'dont exp vers PT'!N344-'dont imp en provenance PT'!N344,0)</f>
        <v>169.54079199999998</v>
      </c>
      <c r="O344" s="21">
        <f>IF(ISNUMBER('dont exp vers PT'!O344),'dont exp vers PT'!O344-'dont imp en provenance PT'!O344,0)</f>
        <v>133.04360700000001</v>
      </c>
      <c r="P344" s="72">
        <f>IF(ISNUMBER('dont exp vers PT'!P344),'dont exp vers PT'!P344-'dont imp en provenance PT'!P344,0)</f>
        <v>109.91212400000001</v>
      </c>
      <c r="Q344" s="22">
        <f t="shared" ref="Q344:Q354" si="24">SUM(E344:P344)</f>
        <v>1547.3189709999999</v>
      </c>
    </row>
    <row r="345" spans="1:17" x14ac:dyDescent="0.2">
      <c r="A345" s="19"/>
      <c r="B345" s="18">
        <v>25</v>
      </c>
      <c r="C345" s="18"/>
      <c r="D345" s="20">
        <v>2009</v>
      </c>
      <c r="E345" s="21">
        <f>IF(ISNUMBER('dont exp vers PT'!E345),'dont exp vers PT'!E345-'dont imp en provenance PT'!E345,0)</f>
        <v>77.911182000000011</v>
      </c>
      <c r="F345" s="21">
        <f>IF(ISNUMBER('dont exp vers PT'!F345),'dont exp vers PT'!F345-'dont imp en provenance PT'!F345,0)</f>
        <v>95.255218999999983</v>
      </c>
      <c r="G345" s="21">
        <f>IF(ISNUMBER('dont exp vers PT'!G345),'dont exp vers PT'!G345-'dont imp en provenance PT'!G345,0)</f>
        <v>110.771069</v>
      </c>
      <c r="H345" s="21">
        <f>IF(ISNUMBER('dont exp vers PT'!H345),'dont exp vers PT'!H345-'dont imp en provenance PT'!H345,0)</f>
        <v>106.77031999999998</v>
      </c>
      <c r="I345" s="21">
        <f>IF(ISNUMBER('dont exp vers PT'!I345),'dont exp vers PT'!I345-'dont imp en provenance PT'!I345,0)</f>
        <v>115.11323499999999</v>
      </c>
      <c r="J345" s="21">
        <f>IF(ISNUMBER('dont exp vers PT'!J345),'dont exp vers PT'!J345-'dont imp en provenance PT'!J345,0)</f>
        <v>121.021981</v>
      </c>
      <c r="K345" s="21">
        <f>IF(ISNUMBER('dont exp vers PT'!K345),'dont exp vers PT'!K345-'dont imp en provenance PT'!K345,0)</f>
        <v>135.85042800000002</v>
      </c>
      <c r="L345" s="21">
        <f>IF(ISNUMBER('dont exp vers PT'!L345),'dont exp vers PT'!L345-'dont imp en provenance PT'!L345,0)</f>
        <v>129.07660799999999</v>
      </c>
      <c r="M345" s="21">
        <f>IF(ISNUMBER('dont exp vers PT'!M345),'dont exp vers PT'!M345-'dont imp en provenance PT'!M345,0)</f>
        <v>192.38778400000001</v>
      </c>
      <c r="N345" s="21">
        <f>IF(ISNUMBER('dont exp vers PT'!N345),'dont exp vers PT'!N345-'dont imp en provenance PT'!N345,0)</f>
        <v>172.77754800000002</v>
      </c>
      <c r="O345" s="21">
        <f>IF(ISNUMBER('dont exp vers PT'!O345),'dont exp vers PT'!O345-'dont imp en provenance PT'!O345,0)</f>
        <v>153.82409100000001</v>
      </c>
      <c r="P345" s="72">
        <f>IF(ISNUMBER('dont exp vers PT'!P345),'dont exp vers PT'!P345-'dont imp en provenance PT'!P345,0)</f>
        <v>120.52142800000003</v>
      </c>
      <c r="Q345" s="22">
        <f t="shared" si="24"/>
        <v>1531.2808930000001</v>
      </c>
    </row>
    <row r="346" spans="1:17" x14ac:dyDescent="0.2">
      <c r="A346" s="19"/>
      <c r="B346" s="18">
        <v>25</v>
      </c>
      <c r="C346" s="18"/>
      <c r="D346" s="20">
        <v>2010</v>
      </c>
      <c r="E346" s="21">
        <f>IF(ISNUMBER('dont exp vers PT'!E346),'dont exp vers PT'!E346-'dont imp en provenance PT'!E346,0)</f>
        <v>123.447575</v>
      </c>
      <c r="F346" s="21">
        <f>IF(ISNUMBER('dont exp vers PT'!F346),'dont exp vers PT'!F346-'dont imp en provenance PT'!F346,0)</f>
        <v>139.009164</v>
      </c>
      <c r="G346" s="21">
        <f>IF(ISNUMBER('dont exp vers PT'!G346),'dont exp vers PT'!G346-'dont imp en provenance PT'!G346,0)</f>
        <v>168.42025999999998</v>
      </c>
      <c r="H346" s="21">
        <f>IF(ISNUMBER('dont exp vers PT'!H346),'dont exp vers PT'!H346-'dont imp en provenance PT'!H346,0)</f>
        <v>149.821821</v>
      </c>
      <c r="I346" s="21">
        <f>IF(ISNUMBER('dont exp vers PT'!I346),'dont exp vers PT'!I346-'dont imp en provenance PT'!I346,0)</f>
        <v>144.36179199999998</v>
      </c>
      <c r="J346" s="21">
        <f>IF(ISNUMBER('dont exp vers PT'!J346),'dont exp vers PT'!J346-'dont imp en provenance PT'!J346,0)</f>
        <v>170.33882999999997</v>
      </c>
      <c r="K346" s="21">
        <f>IF(ISNUMBER('dont exp vers PT'!K346),'dont exp vers PT'!K346-'dont imp en provenance PT'!K346,0)</f>
        <v>204.98013</v>
      </c>
      <c r="L346" s="21">
        <f>IF(ISNUMBER('dont exp vers PT'!L346),'dont exp vers PT'!L346-'dont imp en provenance PT'!L346,0)</f>
        <v>189.83611999999997</v>
      </c>
      <c r="M346" s="21">
        <f>IF(ISNUMBER('dont exp vers PT'!M346),'dont exp vers PT'!M346-'dont imp en provenance PT'!M346,0)</f>
        <v>235.574151</v>
      </c>
      <c r="N346" s="21">
        <f>IF(ISNUMBER('dont exp vers PT'!N346),'dont exp vers PT'!N346-'dont imp en provenance PT'!N346,0)</f>
        <v>214.38091900000001</v>
      </c>
      <c r="O346" s="21">
        <f>IF(ISNUMBER('dont exp vers PT'!O346),'dont exp vers PT'!O346-'dont imp en provenance PT'!O346,0)</f>
        <v>210.96995899999996</v>
      </c>
      <c r="P346" s="72">
        <f>IF(ISNUMBER('dont exp vers PT'!P346),'dont exp vers PT'!P346-'dont imp en provenance PT'!P346,0)</f>
        <v>138.51072299999998</v>
      </c>
      <c r="Q346" s="22">
        <f t="shared" si="24"/>
        <v>2089.6514439999996</v>
      </c>
    </row>
    <row r="347" spans="1:17" x14ac:dyDescent="0.2">
      <c r="A347" s="19"/>
      <c r="B347" s="18">
        <v>25</v>
      </c>
      <c r="C347" s="18"/>
      <c r="D347" s="54" t="s">
        <v>23</v>
      </c>
      <c r="E347" s="21">
        <f>IF(ISNUMBER('dont exp vers PT'!E347),'dont exp vers PT'!E347-'dont imp en provenance PT'!E347,0)</f>
        <v>139.59913699999998</v>
      </c>
      <c r="F347" s="21">
        <f>IF(ISNUMBER('dont exp vers PT'!F347),'dont exp vers PT'!F347-'dont imp en provenance PT'!F347,0)</f>
        <v>167.59027899999998</v>
      </c>
      <c r="G347" s="21">
        <f>IF(ISNUMBER('dont exp vers PT'!G347),'dont exp vers PT'!G347-'dont imp en provenance PT'!G347,0)</f>
        <v>197.614282</v>
      </c>
      <c r="H347" s="21">
        <f>IF(ISNUMBER('dont exp vers PT'!H347),'dont exp vers PT'!H347-'dont imp en provenance PT'!H347,0)</f>
        <v>147.61508099999998</v>
      </c>
      <c r="I347" s="21">
        <f>IF(ISNUMBER('dont exp vers PT'!I347),'dont exp vers PT'!I347-'dont imp en provenance PT'!I347,0)</f>
        <v>175.17649700000001</v>
      </c>
      <c r="J347" s="21">
        <f>IF(ISNUMBER('dont exp vers PT'!J347),'dont exp vers PT'!J347-'dont imp en provenance PT'!J347,0)</f>
        <v>163.47388899999999</v>
      </c>
      <c r="K347" s="21">
        <f>IF(ISNUMBER('dont exp vers PT'!K347),'dont exp vers PT'!K347-'dont imp en provenance PT'!K347,0)</f>
        <v>221.85785600000003</v>
      </c>
      <c r="L347" s="21">
        <f>IF(ISNUMBER('dont exp vers PT'!L347),'dont exp vers PT'!L347-'dont imp en provenance PT'!L347,0)</f>
        <v>200.18796599999996</v>
      </c>
      <c r="M347" s="21">
        <f>IF(ISNUMBER('dont exp vers PT'!M347),'dont exp vers PT'!M347-'dont imp en provenance PT'!M347,0)</f>
        <v>247.92507599999999</v>
      </c>
      <c r="N347" s="21">
        <f>IF(ISNUMBER('dont exp vers PT'!N347),'dont exp vers PT'!N347-'dont imp en provenance PT'!N347,0)</f>
        <v>265.59359699999993</v>
      </c>
      <c r="O347" s="21">
        <f>IF(ISNUMBER('dont exp vers PT'!O347),'dont exp vers PT'!O347-'dont imp en provenance PT'!O347,0)</f>
        <v>200.03411</v>
      </c>
      <c r="P347" s="72">
        <f>IF(ISNUMBER('dont exp vers PT'!P347),'dont exp vers PT'!P347-'dont imp en provenance PT'!P347,0)</f>
        <v>163.692837</v>
      </c>
      <c r="Q347" s="22">
        <f t="shared" si="24"/>
        <v>2290.3606070000001</v>
      </c>
    </row>
    <row r="348" spans="1:17" x14ac:dyDescent="0.2">
      <c r="A348" s="19"/>
      <c r="B348" s="18">
        <v>25</v>
      </c>
      <c r="C348" s="18"/>
      <c r="D348" s="20">
        <v>2012</v>
      </c>
      <c r="E348" s="21">
        <f>IF(ISNUMBER('dont exp vers PT'!E348),'dont exp vers PT'!E348-'dont imp en provenance PT'!E348,0)</f>
        <v>171.04427900000002</v>
      </c>
      <c r="F348" s="21">
        <f>IF(ISNUMBER('dont exp vers PT'!F348),'dont exp vers PT'!F348-'dont imp en provenance PT'!F348,0)</f>
        <v>183.37044499999999</v>
      </c>
      <c r="G348" s="21">
        <f>IF(ISNUMBER('dont exp vers PT'!G348),'dont exp vers PT'!G348-'dont imp en provenance PT'!G348,0)</f>
        <v>208.68858399999999</v>
      </c>
      <c r="H348" s="21">
        <f>IF(ISNUMBER('dont exp vers PT'!H348),'dont exp vers PT'!H348-'dont imp en provenance PT'!H348,0)</f>
        <v>200.20718899999997</v>
      </c>
      <c r="I348" s="21">
        <f>IF(ISNUMBER('dont exp vers PT'!I348),'dont exp vers PT'!I348-'dont imp en provenance PT'!I348,0)</f>
        <v>212.42609699999997</v>
      </c>
      <c r="J348" s="21">
        <f>IF(ISNUMBER('dont exp vers PT'!J348),'dont exp vers PT'!J348-'dont imp en provenance PT'!J348,0)</f>
        <v>225.54616100000004</v>
      </c>
      <c r="K348" s="21">
        <f>IF(ISNUMBER('dont exp vers PT'!K348),'dont exp vers PT'!K348-'dont imp en provenance PT'!K348,0)</f>
        <v>291.31732899999997</v>
      </c>
      <c r="L348" s="21">
        <f>IF(ISNUMBER('dont exp vers PT'!L348),'dont exp vers PT'!L348-'dont imp en provenance PT'!L348,0)</f>
        <v>226.74264399999998</v>
      </c>
      <c r="M348" s="21">
        <f>IF(ISNUMBER('dont exp vers PT'!M348),'dont exp vers PT'!M348-'dont imp en provenance PT'!M348,0)</f>
        <v>282.93099900000004</v>
      </c>
      <c r="N348" s="21">
        <f>IF(ISNUMBER('dont exp vers PT'!N348),'dont exp vers PT'!N348-'dont imp en provenance PT'!N348,0)</f>
        <v>306.72201699999999</v>
      </c>
      <c r="O348" s="21">
        <f>IF(ISNUMBER('dont exp vers PT'!O348),'dont exp vers PT'!O348-'dont imp en provenance PT'!O348,0)</f>
        <v>216.44611700000002</v>
      </c>
      <c r="P348" s="72">
        <f>IF(ISNUMBER('dont exp vers PT'!P348),'dont exp vers PT'!P348-'dont imp en provenance PT'!P348,0)</f>
        <v>168.47506299999998</v>
      </c>
      <c r="Q348" s="22">
        <f t="shared" si="24"/>
        <v>2693.9169239999997</v>
      </c>
    </row>
    <row r="349" spans="1:17" x14ac:dyDescent="0.2">
      <c r="A349" s="19"/>
      <c r="B349" s="18">
        <v>25</v>
      </c>
      <c r="C349" s="18"/>
      <c r="D349" s="20">
        <v>2013</v>
      </c>
      <c r="E349" s="21">
        <f>IF(ISNUMBER('dont exp vers PT'!E349),'dont exp vers PT'!E349-'dont imp en provenance PT'!E349,0)</f>
        <v>190.88151599999998</v>
      </c>
      <c r="F349" s="21">
        <f>IF(ISNUMBER('dont exp vers PT'!F349),'dont exp vers PT'!F349-'dont imp en provenance PT'!F349,0)</f>
        <v>182.75432499999999</v>
      </c>
      <c r="G349" s="21">
        <f>IF(ISNUMBER('dont exp vers PT'!G349),'dont exp vers PT'!G349-'dont imp en provenance PT'!G349,0)</f>
        <v>187.00247100000001</v>
      </c>
      <c r="H349" s="21">
        <f>IF(ISNUMBER('dont exp vers PT'!H349),'dont exp vers PT'!H349-'dont imp en provenance PT'!H349,0)</f>
        <v>232.08373699999999</v>
      </c>
      <c r="I349" s="21">
        <f>IF(ISNUMBER('dont exp vers PT'!I349),'dont exp vers PT'!I349-'dont imp en provenance PT'!I349,0)</f>
        <v>198.56337299999996</v>
      </c>
      <c r="J349" s="21">
        <f>IF(ISNUMBER('dont exp vers PT'!J349),'dont exp vers PT'!J349-'dont imp en provenance PT'!J349,0)</f>
        <v>241.87720699999997</v>
      </c>
      <c r="K349" s="21">
        <f>IF(ISNUMBER('dont exp vers PT'!K349),'dont exp vers PT'!K349-'dont imp en provenance PT'!K349,0)</f>
        <v>253.29373799999996</v>
      </c>
      <c r="L349" s="21">
        <f>IF(ISNUMBER('dont exp vers PT'!L349),'dont exp vers PT'!L349-'dont imp en provenance PT'!L349,0)</f>
        <v>234.22680699999998</v>
      </c>
      <c r="M349" s="21">
        <f>IF(ISNUMBER('dont exp vers PT'!M349),'dont exp vers PT'!M349-'dont imp en provenance PT'!M349,0)</f>
        <v>250.11430799999999</v>
      </c>
      <c r="N349" s="21">
        <f>IF(ISNUMBER('dont exp vers PT'!N349),'dont exp vers PT'!N349-'dont imp en provenance PT'!N349,0)</f>
        <v>268.73697300000003</v>
      </c>
      <c r="O349" s="21">
        <f>IF(ISNUMBER('dont exp vers PT'!O349),'dont exp vers PT'!O349-'dont imp en provenance PT'!O349,0)</f>
        <v>157.45921799999996</v>
      </c>
      <c r="P349" s="72">
        <f>IF(ISNUMBER('dont exp vers PT'!P349),'dont exp vers PT'!P349-'dont imp en provenance PT'!P349,0)</f>
        <v>165.87127299999997</v>
      </c>
      <c r="Q349" s="22">
        <f t="shared" si="24"/>
        <v>2562.8649459999997</v>
      </c>
    </row>
    <row r="350" spans="1:17" x14ac:dyDescent="0.2">
      <c r="A350" s="19"/>
      <c r="B350" s="18">
        <v>25</v>
      </c>
      <c r="C350" s="18"/>
      <c r="D350" s="20">
        <v>2014</v>
      </c>
      <c r="E350" s="21">
        <f>IF(ISNUMBER('dont exp vers PT'!E350),'dont exp vers PT'!E350-'dont imp en provenance PT'!E350,0)</f>
        <v>153.25653399999999</v>
      </c>
      <c r="F350" s="21">
        <f>IF(ISNUMBER('dont exp vers PT'!F350),'dont exp vers PT'!F350-'dont imp en provenance PT'!F350,0)</f>
        <v>180.40568999999999</v>
      </c>
      <c r="G350" s="21">
        <f>IF(ISNUMBER('dont exp vers PT'!G350),'dont exp vers PT'!G350-'dont imp en provenance PT'!G350,0)</f>
        <v>198.11039899999997</v>
      </c>
      <c r="H350" s="21">
        <f>IF(ISNUMBER('dont exp vers PT'!H350),'dont exp vers PT'!H350-'dont imp en provenance PT'!H350,0)</f>
        <v>179.92910699999999</v>
      </c>
      <c r="I350" s="21">
        <f>IF(ISNUMBER('dont exp vers PT'!I350),'dont exp vers PT'!I350-'dont imp en provenance PT'!I350,0)</f>
        <v>179.066812</v>
      </c>
      <c r="J350" s="21">
        <f>IF(ISNUMBER('dont exp vers PT'!J350),'dont exp vers PT'!J350-'dont imp en provenance PT'!J350,0)</f>
        <v>188.50474600000001</v>
      </c>
      <c r="K350" s="21">
        <f>IF(ISNUMBER('dont exp vers PT'!K350),'dont exp vers PT'!K350-'dont imp en provenance PT'!K350,0)</f>
        <v>231.905348</v>
      </c>
      <c r="L350" s="21">
        <f>IF(ISNUMBER('dont exp vers PT'!L350),'dont exp vers PT'!L350-'dont imp en provenance PT'!L350,0)</f>
        <v>198.16881599999999</v>
      </c>
      <c r="M350" s="21">
        <f>IF(ISNUMBER('dont exp vers PT'!M350),'dont exp vers PT'!M350-'dont imp en provenance PT'!M350,0)</f>
        <v>248.54123099999998</v>
      </c>
      <c r="N350" s="21">
        <f>IF(ISNUMBER('dont exp vers PT'!N350),'dont exp vers PT'!N350-'dont imp en provenance PT'!N350,0)</f>
        <v>278.35005999999998</v>
      </c>
      <c r="O350" s="21">
        <f>IF(ISNUMBER('dont exp vers PT'!O350),'dont exp vers PT'!O350-'dont imp en provenance PT'!O350,0)</f>
        <v>190.97388000000001</v>
      </c>
      <c r="P350" s="72">
        <f>IF(ISNUMBER('dont exp vers PT'!P350),'dont exp vers PT'!P350-'dont imp en provenance PT'!P350,0)</f>
        <v>164.83230599999999</v>
      </c>
      <c r="Q350" s="22">
        <f t="shared" si="24"/>
        <v>2392.0449289999997</v>
      </c>
    </row>
    <row r="351" spans="1:17" x14ac:dyDescent="0.2">
      <c r="A351" s="19"/>
      <c r="B351" s="18">
        <v>25</v>
      </c>
      <c r="C351" s="18"/>
      <c r="D351" s="20">
        <v>2015</v>
      </c>
      <c r="E351" s="21">
        <f>IF(ISNUMBER('dont exp vers PT'!E351),'dont exp vers PT'!E351-'dont imp en provenance PT'!E351,0)</f>
        <v>184.231436</v>
      </c>
      <c r="F351" s="21">
        <f>IF(ISNUMBER('dont exp vers PT'!F351),'dont exp vers PT'!F351-'dont imp en provenance PT'!F351,0)</f>
        <v>199.55157699999998</v>
      </c>
      <c r="G351" s="21">
        <f>IF(ISNUMBER('dont exp vers PT'!G351),'dont exp vers PT'!G351-'dont imp en provenance PT'!G351,0)</f>
        <v>243.86924399999998</v>
      </c>
      <c r="H351" s="21">
        <f>IF(ISNUMBER('dont exp vers PT'!H351),'dont exp vers PT'!H351-'dont imp en provenance PT'!H351,0)</f>
        <v>220.65361999999999</v>
      </c>
      <c r="I351" s="21">
        <f>IF(ISNUMBER('dont exp vers PT'!I351),'dont exp vers PT'!I351-'dont imp en provenance PT'!I351,0)</f>
        <v>208.87350900000001</v>
      </c>
      <c r="J351" s="21">
        <f>IF(ISNUMBER('dont exp vers PT'!J351),'dont exp vers PT'!J351-'dont imp en provenance PT'!J351,0)</f>
        <v>264.39154099999996</v>
      </c>
      <c r="K351" s="21">
        <f>IF(ISNUMBER('dont exp vers PT'!K351),'dont exp vers PT'!K351-'dont imp en provenance PT'!K351,0)</f>
        <v>259.61423299999996</v>
      </c>
      <c r="L351" s="21">
        <f>IF(ISNUMBER('dont exp vers PT'!L351),'dont exp vers PT'!L351-'dont imp en provenance PT'!L351,0)</f>
        <v>226.27362299999996</v>
      </c>
      <c r="M351" s="21">
        <f>IF(ISNUMBER('dont exp vers PT'!M351),'dont exp vers PT'!M351-'dont imp en provenance PT'!M351,0)</f>
        <v>324.10874299999995</v>
      </c>
      <c r="N351" s="21">
        <f>IF(ISNUMBER('dont exp vers PT'!N351),'dont exp vers PT'!N351-'dont imp en provenance PT'!N351,0)</f>
        <v>277.94200899999993</v>
      </c>
      <c r="O351" s="21">
        <f>IF(ISNUMBER('dont exp vers PT'!O351),'dont exp vers PT'!O351-'dont imp en provenance PT'!O351,0)</f>
        <v>216.24679299999997</v>
      </c>
      <c r="P351" s="72">
        <f>IF(ISNUMBER('dont exp vers PT'!P351),'dont exp vers PT'!P351-'dont imp en provenance PT'!P351,0)</f>
        <v>197.19761500000004</v>
      </c>
      <c r="Q351" s="22">
        <f t="shared" si="24"/>
        <v>2822.9539429999995</v>
      </c>
    </row>
    <row r="352" spans="1:17" x14ac:dyDescent="0.2">
      <c r="A352" s="19"/>
      <c r="B352" s="18">
        <v>25</v>
      </c>
      <c r="C352" s="18"/>
      <c r="D352" s="20">
        <v>2016</v>
      </c>
      <c r="E352" s="21">
        <f>IF(ISNUMBER('dont exp vers PT'!E352),'dont exp vers PT'!E352-'dont imp en provenance PT'!E352,0)</f>
        <v>197.032478</v>
      </c>
      <c r="F352" s="21">
        <f>IF(ISNUMBER('dont exp vers PT'!F352),'dont exp vers PT'!F352-'dont imp en provenance PT'!F352,0)</f>
        <v>226.22443999999996</v>
      </c>
      <c r="G352" s="21">
        <f>IF(ISNUMBER('dont exp vers PT'!G352),'dont exp vers PT'!G352-'dont imp en provenance PT'!G352,0)</f>
        <v>253.99613099999999</v>
      </c>
      <c r="H352" s="21">
        <f>IF(ISNUMBER('dont exp vers PT'!H352),'dont exp vers PT'!H352-'dont imp en provenance PT'!H352,0)</f>
        <v>255.298203</v>
      </c>
      <c r="I352" s="21">
        <f>IF(ISNUMBER('dont exp vers PT'!I352),'dont exp vers PT'!I352-'dont imp en provenance PT'!I352,0)</f>
        <v>178.556084</v>
      </c>
      <c r="J352" s="21">
        <f>IF(ISNUMBER('dont exp vers PT'!J352),'dont exp vers PT'!J352-'dont imp en provenance PT'!J352,0)</f>
        <v>262.22252499999996</v>
      </c>
      <c r="K352" s="21">
        <f>IF(ISNUMBER('dont exp vers PT'!K352),'dont exp vers PT'!K352-'dont imp en provenance PT'!K352,0)</f>
        <v>254.51092499999999</v>
      </c>
      <c r="L352" s="21">
        <f>IF(ISNUMBER('dont exp vers PT'!L352),'dont exp vers PT'!L352-'dont imp en provenance PT'!L352,0)</f>
        <v>283.98010799999997</v>
      </c>
      <c r="M352" s="21">
        <f>IF(ISNUMBER('dont exp vers PT'!M352),'dont exp vers PT'!M352-'dont imp en provenance PT'!M352,0)</f>
        <v>310.20100000000002</v>
      </c>
      <c r="N352" s="21">
        <f>IF(ISNUMBER('dont exp vers PT'!N352),'dont exp vers PT'!N352-'dont imp en provenance PT'!N352,0)</f>
        <v>293.35088900000005</v>
      </c>
      <c r="O352" s="21">
        <f>IF(ISNUMBER('dont exp vers PT'!O352),'dont exp vers PT'!O352-'dont imp en provenance PT'!O352,0)</f>
        <v>252.66490899999999</v>
      </c>
      <c r="P352" s="72">
        <f>IF(ISNUMBER('dont exp vers PT'!P352),'dont exp vers PT'!P352-'dont imp en provenance PT'!P352,0)</f>
        <v>223.47423499999999</v>
      </c>
      <c r="Q352" s="22">
        <f t="shared" si="24"/>
        <v>2991.511927</v>
      </c>
    </row>
    <row r="353" spans="1:18" x14ac:dyDescent="0.2">
      <c r="A353" s="19"/>
      <c r="B353" s="18">
        <v>25</v>
      </c>
      <c r="C353" s="18"/>
      <c r="D353" s="20">
        <v>2017</v>
      </c>
      <c r="E353" s="21">
        <f>IF(ISNUMBER('dont exp vers PT'!E353),'dont exp vers PT'!E353-'dont imp en provenance PT'!E353,0)</f>
        <v>254.01444499999997</v>
      </c>
      <c r="F353" s="21">
        <f>IF(ISNUMBER('dont exp vers PT'!F353),'dont exp vers PT'!F353-'dont imp en provenance PT'!F353,0)</f>
        <v>228.79828200000003</v>
      </c>
      <c r="G353" s="21">
        <f>IF(ISNUMBER('dont exp vers PT'!G353),'dont exp vers PT'!G353-'dont imp en provenance PT'!G353,0)</f>
        <v>241.861975</v>
      </c>
      <c r="H353" s="21">
        <f>IF(ISNUMBER('dont exp vers PT'!H353),'dont exp vers PT'!H353-'dont imp en provenance PT'!H353,0)</f>
        <v>250.11631399999999</v>
      </c>
      <c r="I353" s="21">
        <f>IF(ISNUMBER('dont exp vers PT'!I353),'dont exp vers PT'!I353-'dont imp en provenance PT'!I353,0)</f>
        <v>251.05026200000003</v>
      </c>
      <c r="J353" s="21">
        <f>IF(ISNUMBER('dont exp vers PT'!J353),'dont exp vers PT'!J353-'dont imp en provenance PT'!J353,0)</f>
        <v>278.30374799999998</v>
      </c>
      <c r="K353" s="21">
        <f>IF(ISNUMBER('dont exp vers PT'!K353),'dont exp vers PT'!K353-'dont imp en provenance PT'!K353,0)</f>
        <v>311.42282999999998</v>
      </c>
      <c r="L353" s="21">
        <f>IF(ISNUMBER('dont exp vers PT'!L353),'dont exp vers PT'!L353-'dont imp en provenance PT'!L353,0)</f>
        <v>320.84569899999997</v>
      </c>
      <c r="M353" s="21">
        <f>IF(ISNUMBER('dont exp vers PT'!M353),'dont exp vers PT'!M353-'dont imp en provenance PT'!M353,0)</f>
        <v>314.12069100000002</v>
      </c>
      <c r="N353" s="21">
        <f>IF(ISNUMBER('dont exp vers PT'!N353),'dont exp vers PT'!N353-'dont imp en provenance PT'!N353,0)</f>
        <v>304.79406299999994</v>
      </c>
      <c r="O353" s="65">
        <f>IF(ISNUMBER('dont exp vers PT'!O353),'dont exp vers PT'!O353-'dont imp en provenance PT'!O353,0)</f>
        <v>269.83227099999999</v>
      </c>
      <c r="P353" s="73">
        <f>IF(ISNUMBER('dont exp vers PT'!P353),'dont exp vers PT'!P353-'dont imp en provenance PT'!P353,0)</f>
        <v>189.42303500000003</v>
      </c>
      <c r="Q353" s="22">
        <f t="shared" si="24"/>
        <v>3214.5836149999996</v>
      </c>
    </row>
    <row r="354" spans="1:18" x14ac:dyDescent="0.2">
      <c r="A354" s="19"/>
      <c r="B354" s="18">
        <v>25</v>
      </c>
      <c r="C354" s="18"/>
      <c r="D354" s="20">
        <v>2018</v>
      </c>
      <c r="E354" s="21">
        <f>IF(ISNUMBER('dont exp vers PT'!E354),'dont exp vers PT'!E354-'dont imp en provenance PT'!E354,0)</f>
        <v>252.12363999999997</v>
      </c>
      <c r="F354" s="21">
        <f>IF(ISNUMBER('dont exp vers PT'!F354),'dont exp vers PT'!F354-'dont imp en provenance PT'!F354,0)</f>
        <v>231.80893</v>
      </c>
      <c r="G354" s="21">
        <f>IF(ISNUMBER('dont exp vers PT'!G354),'dont exp vers PT'!G354-'dont imp en provenance PT'!G354,0)</f>
        <v>246.52110499999995</v>
      </c>
      <c r="H354" s="21">
        <f>IF(ISNUMBER('dont exp vers PT'!H354),'dont exp vers PT'!H354-'dont imp en provenance PT'!H354,0)</f>
        <v>270.25837399999995</v>
      </c>
      <c r="I354" s="21">
        <f>IF(ISNUMBER('dont exp vers PT'!I354),'dont exp vers PT'!I354-'dont imp en provenance PT'!I354,0)</f>
        <v>236.79318699999999</v>
      </c>
      <c r="J354" s="21">
        <f>IF(ISNUMBER('dont exp vers PT'!J354),'dont exp vers PT'!J354-'dont imp en provenance PT'!J354,0)</f>
        <v>287.50120900000002</v>
      </c>
      <c r="K354" s="21">
        <f>IF(ISNUMBER('dont exp vers PT'!K354),'dont exp vers PT'!K354-'dont imp en provenance PT'!K354,0)</f>
        <v>346.50095399999998</v>
      </c>
      <c r="L354" s="21">
        <f>IF(ISNUMBER('dont exp vers PT'!L354),'dont exp vers PT'!L354-'dont imp en provenance PT'!L354,0)</f>
        <v>0</v>
      </c>
      <c r="M354" s="21">
        <f>IF(ISNUMBER('dont exp vers PT'!M354),'dont exp vers PT'!M354-'dont imp en provenance PT'!M354,0)</f>
        <v>0</v>
      </c>
      <c r="N354" s="21">
        <f>IF(ISNUMBER('dont exp vers PT'!N354),'dont exp vers PT'!N354-'dont imp en provenance PT'!N354,0)</f>
        <v>0</v>
      </c>
      <c r="O354" s="65">
        <f>IF(ISNUMBER('dont exp vers PT'!O354),'dont exp vers PT'!O354-'dont imp en provenance PT'!O354,0)</f>
        <v>0</v>
      </c>
      <c r="P354" s="73">
        <f>IF(ISNUMBER('dont exp vers PT'!P354),'dont exp vers PT'!P354-'dont imp en provenance PT'!P354,0)</f>
        <v>0</v>
      </c>
      <c r="Q354" s="22">
        <f t="shared" si="24"/>
        <v>1871.5073989999996</v>
      </c>
    </row>
    <row r="355" spans="1:18" x14ac:dyDescent="0.2">
      <c r="A355" s="19"/>
      <c r="B355" s="18"/>
      <c r="C355" s="18"/>
      <c r="D355" s="20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77"/>
      <c r="Q355" s="50"/>
    </row>
    <row r="356" spans="1:18" x14ac:dyDescent="0.2">
      <c r="A356" s="23"/>
      <c r="B356" s="18"/>
      <c r="C356" s="18"/>
      <c r="D356" s="20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74"/>
      <c r="Q356" s="31"/>
    </row>
    <row r="357" spans="1:18" x14ac:dyDescent="0.2">
      <c r="A357" s="52" t="s">
        <v>48</v>
      </c>
      <c r="B357" s="18">
        <v>26</v>
      </c>
      <c r="C357" s="18"/>
      <c r="D357" s="20">
        <v>2007</v>
      </c>
      <c r="E357" s="21">
        <f>IF(ISNUMBER('dont exp vers PT'!E357),'dont exp vers PT'!E357-'dont imp en provenance PT'!E357,0)</f>
        <v>5.6831369999999986</v>
      </c>
      <c r="F357" s="21">
        <f>IF(ISNUMBER('dont exp vers PT'!F357),'dont exp vers PT'!F357-'dont imp en provenance PT'!F357,0)</f>
        <v>11.881713999999995</v>
      </c>
      <c r="G357" s="21">
        <f>IF(ISNUMBER('dont exp vers PT'!G357),'dont exp vers PT'!G357-'dont imp en provenance PT'!G357,0)</f>
        <v>10.78509800000001</v>
      </c>
      <c r="H357" s="21">
        <f>IF(ISNUMBER('dont exp vers PT'!H357),'dont exp vers PT'!H357-'dont imp en provenance PT'!H357,0)</f>
        <v>6.9011070000000174</v>
      </c>
      <c r="I357" s="21">
        <f>IF(ISNUMBER('dont exp vers PT'!I357),'dont exp vers PT'!I357-'dont imp en provenance PT'!I357,0)</f>
        <v>8.6084700000000094</v>
      </c>
      <c r="J357" s="21">
        <f>IF(ISNUMBER('dont exp vers PT'!J357),'dont exp vers PT'!J357-'dont imp en provenance PT'!J357,0)</f>
        <v>8.096247999999985</v>
      </c>
      <c r="K357" s="21">
        <f>IF(ISNUMBER('dont exp vers PT'!K357),'dont exp vers PT'!K357-'dont imp en provenance PT'!K357,0)</f>
        <v>12.311064999999989</v>
      </c>
      <c r="L357" s="21">
        <f>IF(ISNUMBER('dont exp vers PT'!L357),'dont exp vers PT'!L357-'dont imp en provenance PT'!L357,0)</f>
        <v>9.7783640000000016</v>
      </c>
      <c r="M357" s="21">
        <f>IF(ISNUMBER('dont exp vers PT'!M357),'dont exp vers PT'!M357-'dont imp en provenance PT'!M357,0)</f>
        <v>14.965098999999999</v>
      </c>
      <c r="N357" s="21">
        <f>IF(ISNUMBER('dont exp vers PT'!N357),'dont exp vers PT'!N357-'dont imp en provenance PT'!N357,0)</f>
        <v>13.536971999999984</v>
      </c>
      <c r="O357" s="21">
        <f>IF(ISNUMBER('dont exp vers PT'!O357),'dont exp vers PT'!O357-'dont imp en provenance PT'!O357,0)</f>
        <v>4.0460670000000203</v>
      </c>
      <c r="P357" s="72">
        <f>IF(ISNUMBER('dont exp vers PT'!P357),'dont exp vers PT'!P357-'dont imp en provenance PT'!P357,0)</f>
        <v>9.7499009999999853</v>
      </c>
      <c r="Q357" s="22">
        <f>SUM(E357:P357)</f>
        <v>116.34324199999999</v>
      </c>
    </row>
    <row r="358" spans="1:18" x14ac:dyDescent="0.2">
      <c r="A358" s="19"/>
      <c r="B358" s="18">
        <v>26</v>
      </c>
      <c r="C358" s="18"/>
      <c r="D358" s="20">
        <v>2008</v>
      </c>
      <c r="E358" s="21">
        <f>IF(ISNUMBER('dont exp vers PT'!E358),'dont exp vers PT'!E358-'dont imp en provenance PT'!E358,0)</f>
        <v>11.625901000000006</v>
      </c>
      <c r="F358" s="21">
        <f>IF(ISNUMBER('dont exp vers PT'!F358),'dont exp vers PT'!F358-'dont imp en provenance PT'!F358,0)</f>
        <v>13.346581</v>
      </c>
      <c r="G358" s="21">
        <f>IF(ISNUMBER('dont exp vers PT'!G358),'dont exp vers PT'!G358-'dont imp en provenance PT'!G358,0)</f>
        <v>13.591613999999996</v>
      </c>
      <c r="H358" s="21">
        <f>IF(ISNUMBER('dont exp vers PT'!H358),'dont exp vers PT'!H358-'dont imp en provenance PT'!H358,0)</f>
        <v>15.30691400000001</v>
      </c>
      <c r="I358" s="21">
        <f>IF(ISNUMBER('dont exp vers PT'!I358),'dont exp vers PT'!I358-'dont imp en provenance PT'!I358,0)</f>
        <v>7.1228790000000011</v>
      </c>
      <c r="J358" s="21">
        <f>IF(ISNUMBER('dont exp vers PT'!J358),'dont exp vers PT'!J358-'dont imp en provenance PT'!J358,0)</f>
        <v>15.555636</v>
      </c>
      <c r="K358" s="21">
        <f>IF(ISNUMBER('dont exp vers PT'!K358),'dont exp vers PT'!K358-'dont imp en provenance PT'!K358,0)</f>
        <v>12.142045000000003</v>
      </c>
      <c r="L358" s="21">
        <f>IF(ISNUMBER('dont exp vers PT'!L358),'dont exp vers PT'!L358-'dont imp en provenance PT'!L358,0)</f>
        <v>10.763652000000008</v>
      </c>
      <c r="M358" s="21">
        <f>IF(ISNUMBER('dont exp vers PT'!M358),'dont exp vers PT'!M358-'dont imp en provenance PT'!M358,0)</f>
        <v>13.116554999999991</v>
      </c>
      <c r="N358" s="21">
        <f>IF(ISNUMBER('dont exp vers PT'!N358),'dont exp vers PT'!N358-'dont imp en provenance PT'!N358,0)</f>
        <v>12.502408000000006</v>
      </c>
      <c r="O358" s="21">
        <f>IF(ISNUMBER('dont exp vers PT'!O358),'dont exp vers PT'!O358-'dont imp en provenance PT'!O358,0)</f>
        <v>14.097990000000003</v>
      </c>
      <c r="P358" s="72">
        <f>IF(ISNUMBER('dont exp vers PT'!P358),'dont exp vers PT'!P358-'dont imp en provenance PT'!P358,0)</f>
        <v>10.51028800000001</v>
      </c>
      <c r="Q358" s="22">
        <f t="shared" ref="Q358:Q368" si="25">SUM(E358:P358)</f>
        <v>149.68246300000001</v>
      </c>
    </row>
    <row r="359" spans="1:18" x14ac:dyDescent="0.2">
      <c r="A359" s="19"/>
      <c r="B359" s="18">
        <v>26</v>
      </c>
      <c r="C359" s="18"/>
      <c r="D359" s="20">
        <v>2009</v>
      </c>
      <c r="E359" s="21">
        <f>IF(ISNUMBER('dont exp vers PT'!E359),'dont exp vers PT'!E359-'dont imp en provenance PT'!E359,0)</f>
        <v>11.497217000000003</v>
      </c>
      <c r="F359" s="21">
        <f>IF(ISNUMBER('dont exp vers PT'!F359),'dont exp vers PT'!F359-'dont imp en provenance PT'!F359,0)</f>
        <v>12.190023999999987</v>
      </c>
      <c r="G359" s="21">
        <f>IF(ISNUMBER('dont exp vers PT'!G359),'dont exp vers PT'!G359-'dont imp en provenance PT'!G359,0)</f>
        <v>12.572147999999984</v>
      </c>
      <c r="H359" s="21">
        <f>IF(ISNUMBER('dont exp vers PT'!H359),'dont exp vers PT'!H359-'dont imp en provenance PT'!H359,0)</f>
        <v>13.286533000000006</v>
      </c>
      <c r="I359" s="21">
        <f>IF(ISNUMBER('dont exp vers PT'!I359),'dont exp vers PT'!I359-'dont imp en provenance PT'!I359,0)</f>
        <v>12.984410000000004</v>
      </c>
      <c r="J359" s="21">
        <f>IF(ISNUMBER('dont exp vers PT'!J359),'dont exp vers PT'!J359-'dont imp en provenance PT'!J359,0)</f>
        <v>14.671057000000012</v>
      </c>
      <c r="K359" s="21">
        <f>IF(ISNUMBER('dont exp vers PT'!K359),'dont exp vers PT'!K359-'dont imp en provenance PT'!K359,0)</f>
        <v>7.5916040000000216</v>
      </c>
      <c r="L359" s="21">
        <f>IF(ISNUMBER('dont exp vers PT'!L359),'dont exp vers PT'!L359-'dont imp en provenance PT'!L359,0)</f>
        <v>9.9514820000000022</v>
      </c>
      <c r="M359" s="21">
        <f>IF(ISNUMBER('dont exp vers PT'!M359),'dont exp vers PT'!M359-'dont imp en provenance PT'!M359,0)</f>
        <v>9.3209360000000032</v>
      </c>
      <c r="N359" s="21">
        <f>IF(ISNUMBER('dont exp vers PT'!N359),'dont exp vers PT'!N359-'dont imp en provenance PT'!N359,0)</f>
        <v>16.626570999999974</v>
      </c>
      <c r="O359" s="21">
        <f>IF(ISNUMBER('dont exp vers PT'!O359),'dont exp vers PT'!O359-'dont imp en provenance PT'!O359,0)</f>
        <v>11.91067700000001</v>
      </c>
      <c r="P359" s="72">
        <f>IF(ISNUMBER('dont exp vers PT'!P359),'dont exp vers PT'!P359-'dont imp en provenance PT'!P359,0)</f>
        <v>9.4634890000000098</v>
      </c>
      <c r="Q359" s="22">
        <f t="shared" si="25"/>
        <v>142.066148</v>
      </c>
    </row>
    <row r="360" spans="1:18" x14ac:dyDescent="0.2">
      <c r="A360" s="19"/>
      <c r="B360" s="18">
        <v>26</v>
      </c>
      <c r="C360" s="18"/>
      <c r="D360" s="20">
        <v>2010</v>
      </c>
      <c r="E360" s="21">
        <f>IF(ISNUMBER('dont exp vers PT'!E360),'dont exp vers PT'!E360-'dont imp en provenance PT'!E360,0)</f>
        <v>13.750805999999997</v>
      </c>
      <c r="F360" s="21">
        <f>IF(ISNUMBER('dont exp vers PT'!F360),'dont exp vers PT'!F360-'dont imp en provenance PT'!F360,0)</f>
        <v>11.157025999999997</v>
      </c>
      <c r="G360" s="21">
        <f>IF(ISNUMBER('dont exp vers PT'!G360),'dont exp vers PT'!G360-'dont imp en provenance PT'!G360,0)</f>
        <v>12.572146000000011</v>
      </c>
      <c r="H360" s="21">
        <f>IF(ISNUMBER('dont exp vers PT'!H360),'dont exp vers PT'!H360-'dont imp en provenance PT'!H360,0)</f>
        <v>23.143901000000003</v>
      </c>
      <c r="I360" s="21">
        <f>IF(ISNUMBER('dont exp vers PT'!I360),'dont exp vers PT'!I360-'dont imp en provenance PT'!I360,0)</f>
        <v>12.384867999999997</v>
      </c>
      <c r="J360" s="21">
        <f>IF(ISNUMBER('dont exp vers PT'!J360),'dont exp vers PT'!J360-'dont imp en provenance PT'!J360,0)</f>
        <v>12.664496000000018</v>
      </c>
      <c r="K360" s="21">
        <f>IF(ISNUMBER('dont exp vers PT'!K360),'dont exp vers PT'!K360-'dont imp en provenance PT'!K360,0)</f>
        <v>8.6067700000000009</v>
      </c>
      <c r="L360" s="21">
        <f>IF(ISNUMBER('dont exp vers PT'!L360),'dont exp vers PT'!L360-'dont imp en provenance PT'!L360,0)</f>
        <v>11.324891000000001</v>
      </c>
      <c r="M360" s="21">
        <f>IF(ISNUMBER('dont exp vers PT'!M360),'dont exp vers PT'!M360-'dont imp en provenance PT'!M360,0)</f>
        <v>6.7168879999999866</v>
      </c>
      <c r="N360" s="21">
        <f>IF(ISNUMBER('dont exp vers PT'!N360),'dont exp vers PT'!N360-'dont imp en provenance PT'!N360,0)</f>
        <v>13.547186999999997</v>
      </c>
      <c r="O360" s="21">
        <f>IF(ISNUMBER('dont exp vers PT'!O360),'dont exp vers PT'!O360-'dont imp en provenance PT'!O360,0)</f>
        <v>13.405857000000005</v>
      </c>
      <c r="P360" s="72">
        <f>IF(ISNUMBER('dont exp vers PT'!P360),'dont exp vers PT'!P360-'dont imp en provenance PT'!P360,0)</f>
        <v>16.039297000000001</v>
      </c>
      <c r="Q360" s="22">
        <f t="shared" si="25"/>
        <v>155.314133</v>
      </c>
    </row>
    <row r="361" spans="1:18" x14ac:dyDescent="0.2">
      <c r="A361" s="19"/>
      <c r="B361" s="18">
        <v>26</v>
      </c>
      <c r="C361" s="18"/>
      <c r="D361" s="54" t="s">
        <v>23</v>
      </c>
      <c r="E361" s="21">
        <f>IF(ISNUMBER('dont exp vers PT'!E361),'dont exp vers PT'!E361-'dont imp en provenance PT'!E361,0)</f>
        <v>17.156501999999996</v>
      </c>
      <c r="F361" s="21">
        <f>IF(ISNUMBER('dont exp vers PT'!F361),'dont exp vers PT'!F361-'dont imp en provenance PT'!F361,0)</f>
        <v>9.1088270000000016</v>
      </c>
      <c r="G361" s="21">
        <f>IF(ISNUMBER('dont exp vers PT'!G361),'dont exp vers PT'!G361-'dont imp en provenance PT'!G361,0)</f>
        <v>11.507777000000004</v>
      </c>
      <c r="H361" s="21">
        <f>IF(ISNUMBER('dont exp vers PT'!H361),'dont exp vers PT'!H361-'dont imp en provenance PT'!H361,0)</f>
        <v>13.00302000000001</v>
      </c>
      <c r="I361" s="21">
        <f>IF(ISNUMBER('dont exp vers PT'!I361),'dont exp vers PT'!I361-'dont imp en provenance PT'!I361,0)</f>
        <v>13.426554000000003</v>
      </c>
      <c r="J361" s="21">
        <f>IF(ISNUMBER('dont exp vers PT'!J361),'dont exp vers PT'!J361-'dont imp en provenance PT'!J361,0)</f>
        <v>5.4616109999999942</v>
      </c>
      <c r="K361" s="21">
        <f>IF(ISNUMBER('dont exp vers PT'!K361),'dont exp vers PT'!K361-'dont imp en provenance PT'!K361,0)</f>
        <v>11.440295000000024</v>
      </c>
      <c r="L361" s="21">
        <f>IF(ISNUMBER('dont exp vers PT'!L361),'dont exp vers PT'!L361-'dont imp en provenance PT'!L361,0)</f>
        <v>13.465880000000009</v>
      </c>
      <c r="M361" s="21">
        <f>IF(ISNUMBER('dont exp vers PT'!M361),'dont exp vers PT'!M361-'dont imp en provenance PT'!M361,0)</f>
        <v>13.747597000000006</v>
      </c>
      <c r="N361" s="21">
        <f>IF(ISNUMBER('dont exp vers PT'!N361),'dont exp vers PT'!N361-'dont imp en provenance PT'!N361,0)</f>
        <v>11.054569000000008</v>
      </c>
      <c r="O361" s="21">
        <f>IF(ISNUMBER('dont exp vers PT'!O361),'dont exp vers PT'!O361-'dont imp en provenance PT'!O361,0)</f>
        <v>13.403521999999988</v>
      </c>
      <c r="P361" s="72">
        <f>IF(ISNUMBER('dont exp vers PT'!P361),'dont exp vers PT'!P361-'dont imp en provenance PT'!P361,0)</f>
        <v>9.8070219999999928</v>
      </c>
      <c r="Q361" s="22">
        <f t="shared" si="25"/>
        <v>142.58317600000004</v>
      </c>
    </row>
    <row r="362" spans="1:18" x14ac:dyDescent="0.2">
      <c r="A362" s="19"/>
      <c r="B362" s="18">
        <v>26</v>
      </c>
      <c r="C362" s="18"/>
      <c r="D362" s="20">
        <v>2012</v>
      </c>
      <c r="E362" s="21">
        <f>IF(ISNUMBER('dont exp vers PT'!E362),'dont exp vers PT'!E362-'dont imp en provenance PT'!E362,0)</f>
        <v>11.185039000000003</v>
      </c>
      <c r="F362" s="21">
        <f>IF(ISNUMBER('dont exp vers PT'!F362),'dont exp vers PT'!F362-'dont imp en provenance PT'!F362,0)</f>
        <v>15.694606000000004</v>
      </c>
      <c r="G362" s="21">
        <f>IF(ISNUMBER('dont exp vers PT'!G362),'dont exp vers PT'!G362-'dont imp en provenance PT'!G362,0)</f>
        <v>12.125193999999976</v>
      </c>
      <c r="H362" s="21">
        <f>IF(ISNUMBER('dont exp vers PT'!H362),'dont exp vers PT'!H362-'dont imp en provenance PT'!H362,0)</f>
        <v>11.035412000000004</v>
      </c>
      <c r="I362" s="21">
        <f>IF(ISNUMBER('dont exp vers PT'!I362),'dont exp vers PT'!I362-'dont imp en provenance PT'!I362,0)</f>
        <v>19.066052000000006</v>
      </c>
      <c r="J362" s="21">
        <f>IF(ISNUMBER('dont exp vers PT'!J362),'dont exp vers PT'!J362-'dont imp en provenance PT'!J362,0)</f>
        <v>16.780480000000018</v>
      </c>
      <c r="K362" s="21">
        <f>IF(ISNUMBER('dont exp vers PT'!K362),'dont exp vers PT'!K362-'dont imp en provenance PT'!K362,0)</f>
        <v>13.272613999999994</v>
      </c>
      <c r="L362" s="21">
        <f>IF(ISNUMBER('dont exp vers PT'!L362),'dont exp vers PT'!L362-'dont imp en provenance PT'!L362,0)</f>
        <v>11.335433999999985</v>
      </c>
      <c r="M362" s="21">
        <f>IF(ISNUMBER('dont exp vers PT'!M362),'dont exp vers PT'!M362-'dont imp en provenance PT'!M362,0)</f>
        <v>15.407993000000015</v>
      </c>
      <c r="N362" s="21">
        <f>IF(ISNUMBER('dont exp vers PT'!N362),'dont exp vers PT'!N362-'dont imp en provenance PT'!N362,0)</f>
        <v>21.702372000000008</v>
      </c>
      <c r="O362" s="21">
        <f>IF(ISNUMBER('dont exp vers PT'!O362),'dont exp vers PT'!O362-'dont imp en provenance PT'!O362,0)</f>
        <v>11.028884000000023</v>
      </c>
      <c r="P362" s="72">
        <f>IF(ISNUMBER('dont exp vers PT'!P362),'dont exp vers PT'!P362-'dont imp en provenance PT'!P362,0)</f>
        <v>12.209412999999991</v>
      </c>
      <c r="Q362" s="22">
        <f t="shared" si="25"/>
        <v>170.84349300000002</v>
      </c>
    </row>
    <row r="363" spans="1:18" x14ac:dyDescent="0.2">
      <c r="A363" s="19"/>
      <c r="B363" s="18">
        <v>26</v>
      </c>
      <c r="C363" s="18"/>
      <c r="D363" s="20">
        <v>2013</v>
      </c>
      <c r="E363" s="21">
        <f>IF(ISNUMBER('dont exp vers PT'!E363),'dont exp vers PT'!E363-'dont imp en provenance PT'!E363,0)</f>
        <v>13.948601999999973</v>
      </c>
      <c r="F363" s="21">
        <f>IF(ISNUMBER('dont exp vers PT'!F363),'dont exp vers PT'!F363-'dont imp en provenance PT'!F363,0)</f>
        <v>12.162195000000001</v>
      </c>
      <c r="G363" s="21">
        <f>IF(ISNUMBER('dont exp vers PT'!G363),'dont exp vers PT'!G363-'dont imp en provenance PT'!G363,0)</f>
        <v>11.113913000000004</v>
      </c>
      <c r="H363" s="21">
        <f>IF(ISNUMBER('dont exp vers PT'!H363),'dont exp vers PT'!H363-'dont imp en provenance PT'!H363,0)</f>
        <v>8.420891000000001</v>
      </c>
      <c r="I363" s="21">
        <f>IF(ISNUMBER('dont exp vers PT'!I363),'dont exp vers PT'!I363-'dont imp en provenance PT'!I363,0)</f>
        <v>15.220943000000016</v>
      </c>
      <c r="J363" s="21">
        <f>IF(ISNUMBER('dont exp vers PT'!J363),'dont exp vers PT'!J363-'dont imp en provenance PT'!J363,0)</f>
        <v>15.238278999999984</v>
      </c>
      <c r="K363" s="21">
        <f>IF(ISNUMBER('dont exp vers PT'!K363),'dont exp vers PT'!K363-'dont imp en provenance PT'!K363,0)</f>
        <v>12.548161999999994</v>
      </c>
      <c r="L363" s="21">
        <f>IF(ISNUMBER('dont exp vers PT'!L363),'dont exp vers PT'!L363-'dont imp en provenance PT'!L363,0)</f>
        <v>13.358946</v>
      </c>
      <c r="M363" s="21">
        <f>IF(ISNUMBER('dont exp vers PT'!M363),'dont exp vers PT'!M363-'dont imp en provenance PT'!M363,0)</f>
        <v>11.486326000000009</v>
      </c>
      <c r="N363" s="21">
        <f>IF(ISNUMBER('dont exp vers PT'!N363),'dont exp vers PT'!N363-'dont imp en provenance PT'!N363,0)</f>
        <v>9.4139669999999818</v>
      </c>
      <c r="O363" s="21">
        <f>IF(ISNUMBER('dont exp vers PT'!O363),'dont exp vers PT'!O363-'dont imp en provenance PT'!O363,0)</f>
        <v>12.499382999999977</v>
      </c>
      <c r="P363" s="72">
        <f>IF(ISNUMBER('dont exp vers PT'!P363),'dont exp vers PT'!P363-'dont imp en provenance PT'!P363,0)</f>
        <v>11.040850999999986</v>
      </c>
      <c r="Q363" s="22">
        <f t="shared" si="25"/>
        <v>146.45245799999992</v>
      </c>
    </row>
    <row r="364" spans="1:18" x14ac:dyDescent="0.2">
      <c r="A364" s="19"/>
      <c r="B364" s="18">
        <v>26</v>
      </c>
      <c r="C364" s="18"/>
      <c r="D364" s="20">
        <v>2014</v>
      </c>
      <c r="E364" s="21">
        <f>IF(ISNUMBER('dont exp vers PT'!E364),'dont exp vers PT'!E364-'dont imp en provenance PT'!E364,0)</f>
        <v>9.6269039999999908</v>
      </c>
      <c r="F364" s="21">
        <f>IF(ISNUMBER('dont exp vers PT'!F364),'dont exp vers PT'!F364-'dont imp en provenance PT'!F364,0)</f>
        <v>8.6537780000000115</v>
      </c>
      <c r="G364" s="21">
        <f>IF(ISNUMBER('dont exp vers PT'!G364),'dont exp vers PT'!G364-'dont imp en provenance PT'!G364,0)</f>
        <v>10.346204999999991</v>
      </c>
      <c r="H364" s="21">
        <f>IF(ISNUMBER('dont exp vers PT'!H364),'dont exp vers PT'!H364-'dont imp en provenance PT'!H364,0)</f>
        <v>6.6152719999999849</v>
      </c>
      <c r="I364" s="21">
        <f>IF(ISNUMBER('dont exp vers PT'!I364),'dont exp vers PT'!I364-'dont imp en provenance PT'!I364,0)</f>
        <v>7.4187749999999966</v>
      </c>
      <c r="J364" s="21">
        <f>IF(ISNUMBER('dont exp vers PT'!J364),'dont exp vers PT'!J364-'dont imp en provenance PT'!J364,0)</f>
        <v>11.194925000000016</v>
      </c>
      <c r="K364" s="21">
        <f>IF(ISNUMBER('dont exp vers PT'!K364),'dont exp vers PT'!K364-'dont imp en provenance PT'!K364,0)</f>
        <v>13.033877000000009</v>
      </c>
      <c r="L364" s="21">
        <f>IF(ISNUMBER('dont exp vers PT'!L364),'dont exp vers PT'!L364-'dont imp en provenance PT'!L364,0)</f>
        <v>5.4891859999999948</v>
      </c>
      <c r="M364" s="21">
        <f>IF(ISNUMBER('dont exp vers PT'!M364),'dont exp vers PT'!M364-'dont imp en provenance PT'!M364,0)</f>
        <v>9.7106869999999947</v>
      </c>
      <c r="N364" s="21">
        <f>IF(ISNUMBER('dont exp vers PT'!N364),'dont exp vers PT'!N364-'dont imp en provenance PT'!N364,0)</f>
        <v>10.51245199999998</v>
      </c>
      <c r="O364" s="21">
        <f>IF(ISNUMBER('dont exp vers PT'!O364),'dont exp vers PT'!O364-'dont imp en provenance PT'!O364,0)</f>
        <v>5.9975209999999954</v>
      </c>
      <c r="P364" s="72">
        <f>IF(ISNUMBER('dont exp vers PT'!P364),'dont exp vers PT'!P364-'dont imp en provenance PT'!P364,0)</f>
        <v>6.7159379999999942</v>
      </c>
      <c r="Q364" s="22">
        <f t="shared" si="25"/>
        <v>105.31551999999995</v>
      </c>
    </row>
    <row r="365" spans="1:18" x14ac:dyDescent="0.2">
      <c r="A365" s="19"/>
      <c r="B365" s="18">
        <v>26</v>
      </c>
      <c r="C365" s="18"/>
      <c r="D365" s="20">
        <v>2015</v>
      </c>
      <c r="E365" s="21">
        <f>IF(ISNUMBER('dont exp vers PT'!E365),'dont exp vers PT'!E365-'dont imp en provenance PT'!E365,0)</f>
        <v>6.5864540000000034</v>
      </c>
      <c r="F365" s="21">
        <f>IF(ISNUMBER('dont exp vers PT'!F365),'dont exp vers PT'!F365-'dont imp en provenance PT'!F365,0)</f>
        <v>7.1013059999999832</v>
      </c>
      <c r="G365" s="21">
        <f>IF(ISNUMBER('dont exp vers PT'!G365),'dont exp vers PT'!G365-'dont imp en provenance PT'!G365,0)</f>
        <v>8.2265039999999967</v>
      </c>
      <c r="H365" s="21">
        <f>IF(ISNUMBER('dont exp vers PT'!H365),'dont exp vers PT'!H365-'dont imp en provenance PT'!H365,0)</f>
        <v>3.659304000000013</v>
      </c>
      <c r="I365" s="21">
        <f>IF(ISNUMBER('dont exp vers PT'!I365),'dont exp vers PT'!I365-'dont imp en provenance PT'!I365,0)</f>
        <v>2.9611719999999959</v>
      </c>
      <c r="J365" s="21">
        <f>IF(ISNUMBER('dont exp vers PT'!J365),'dont exp vers PT'!J365-'dont imp en provenance PT'!J365,0)</f>
        <v>7.5855350000000037</v>
      </c>
      <c r="K365" s="21">
        <f>IF(ISNUMBER('dont exp vers PT'!K365),'dont exp vers PT'!K365-'dont imp en provenance PT'!K365,0)</f>
        <v>4.7416239999999998</v>
      </c>
      <c r="L365" s="21">
        <f>IF(ISNUMBER('dont exp vers PT'!L365),'dont exp vers PT'!L365-'dont imp en provenance PT'!L365,0)</f>
        <v>2.7224160000000062</v>
      </c>
      <c r="M365" s="21">
        <f>IF(ISNUMBER('dont exp vers PT'!M365),'dont exp vers PT'!M365-'dont imp en provenance PT'!M365,0)</f>
        <v>10.134522000000002</v>
      </c>
      <c r="N365" s="21">
        <f>IF(ISNUMBER('dont exp vers PT'!N365),'dont exp vers PT'!N365-'dont imp en provenance PT'!N365,0)</f>
        <v>5.9814480000000216</v>
      </c>
      <c r="O365" s="21">
        <f>IF(ISNUMBER('dont exp vers PT'!O365),'dont exp vers PT'!O365-'dont imp en provenance PT'!O365,0)</f>
        <v>5.048875000000006</v>
      </c>
      <c r="P365" s="72">
        <f>IF(ISNUMBER('dont exp vers PT'!P365),'dont exp vers PT'!P365-'dont imp en provenance PT'!P365,0)</f>
        <v>4.6586499999999784</v>
      </c>
      <c r="Q365" s="22">
        <f t="shared" si="25"/>
        <v>69.407810000000012</v>
      </c>
      <c r="R365" s="57"/>
    </row>
    <row r="366" spans="1:18" x14ac:dyDescent="0.2">
      <c r="A366" s="19"/>
      <c r="B366" s="18">
        <v>26</v>
      </c>
      <c r="C366" s="18"/>
      <c r="D366" s="20">
        <v>2016</v>
      </c>
      <c r="E366" s="21">
        <f>IF(ISNUMBER('dont exp vers PT'!E366),'dont exp vers PT'!E366-'dont imp en provenance PT'!E366,0)</f>
        <v>5.3541539999999852</v>
      </c>
      <c r="F366" s="21">
        <f>IF(ISNUMBER('dont exp vers PT'!F366),'dont exp vers PT'!F366-'dont imp en provenance PT'!F366,0)</f>
        <v>6.7860480000000152</v>
      </c>
      <c r="G366" s="21">
        <f>IF(ISNUMBER('dont exp vers PT'!G366),'dont exp vers PT'!G366-'dont imp en provenance PT'!G366,0)</f>
        <v>8.8636719999999887</v>
      </c>
      <c r="H366" s="21">
        <f>IF(ISNUMBER('dont exp vers PT'!H366),'dont exp vers PT'!H366-'dont imp en provenance PT'!H366,0)</f>
        <v>3.3586609999999997</v>
      </c>
      <c r="I366" s="21">
        <f>IF(ISNUMBER('dont exp vers PT'!I366),'dont exp vers PT'!I366-'dont imp en provenance PT'!I366,0)</f>
        <v>4.8988819999999951</v>
      </c>
      <c r="J366" s="21">
        <f>IF(ISNUMBER('dont exp vers PT'!J366),'dont exp vers PT'!J366-'dont imp en provenance PT'!J366,0)</f>
        <v>7.5574379999999941</v>
      </c>
      <c r="K366" s="21">
        <f>IF(ISNUMBER('dont exp vers PT'!K366),'dont exp vers PT'!K366-'dont imp en provenance PT'!K366,0)</f>
        <v>7.1468320000000212</v>
      </c>
      <c r="L366" s="21">
        <f>IF(ISNUMBER('dont exp vers PT'!L366),'dont exp vers PT'!L366-'dont imp en provenance PT'!L366,0)</f>
        <v>4.8697799999999898</v>
      </c>
      <c r="M366" s="21">
        <f>IF(ISNUMBER('dont exp vers PT'!M366),'dont exp vers PT'!M366-'dont imp en provenance PT'!M366,0)</f>
        <v>4.3323979999999871</v>
      </c>
      <c r="N366" s="21">
        <f>IF(ISNUMBER('dont exp vers PT'!N366),'dont exp vers PT'!N366-'dont imp en provenance PT'!N366,0)</f>
        <v>6.950057999999979</v>
      </c>
      <c r="O366" s="21">
        <f>IF(ISNUMBER('dont exp vers PT'!O366),'dont exp vers PT'!O366-'dont imp en provenance PT'!O366,0)</f>
        <v>5.8272000000000119</v>
      </c>
      <c r="P366" s="72">
        <f>IF(ISNUMBER('dont exp vers PT'!P366),'dont exp vers PT'!P366-'dont imp en provenance PT'!P366,0)</f>
        <v>3.8077389999999962</v>
      </c>
      <c r="Q366" s="22">
        <f t="shared" si="25"/>
        <v>69.752861999999951</v>
      </c>
      <c r="R366" s="57"/>
    </row>
    <row r="367" spans="1:18" x14ac:dyDescent="0.2">
      <c r="A367" s="19"/>
      <c r="B367" s="18">
        <v>26</v>
      </c>
      <c r="C367" s="18"/>
      <c r="D367" s="20">
        <v>2017</v>
      </c>
      <c r="E367" s="21">
        <f>IF(ISNUMBER('dont exp vers PT'!E367),'dont exp vers PT'!E367-'dont imp en provenance PT'!E367,0)</f>
        <v>4.0668050000000022</v>
      </c>
      <c r="F367" s="21">
        <f>IF(ISNUMBER('dont exp vers PT'!F367),'dont exp vers PT'!F367-'dont imp en provenance PT'!F367,0)</f>
        <v>5.3929600000000057</v>
      </c>
      <c r="G367" s="21">
        <f>IF(ISNUMBER('dont exp vers PT'!G367),'dont exp vers PT'!G367-'dont imp en provenance PT'!G367,0)</f>
        <v>4.9120739999999969</v>
      </c>
      <c r="H367" s="21">
        <f>IF(ISNUMBER('dont exp vers PT'!H367),'dont exp vers PT'!H367-'dont imp en provenance PT'!H367,0)</f>
        <v>2.3655179999999945</v>
      </c>
      <c r="I367" s="21">
        <f>IF(ISNUMBER('dont exp vers PT'!I367),'dont exp vers PT'!I367-'dont imp en provenance PT'!I367,0)</f>
        <v>4.519300000000003</v>
      </c>
      <c r="J367" s="21">
        <f>IF(ISNUMBER('dont exp vers PT'!J367),'dont exp vers PT'!J367-'dont imp en provenance PT'!J367,0)</f>
        <v>4.6711980000000164</v>
      </c>
      <c r="K367" s="21">
        <f>IF(ISNUMBER('dont exp vers PT'!K367),'dont exp vers PT'!K367-'dont imp en provenance PT'!K367,0)</f>
        <v>4.9630839999999985</v>
      </c>
      <c r="L367" s="21">
        <f>IF(ISNUMBER('dont exp vers PT'!L367),'dont exp vers PT'!L367-'dont imp en provenance PT'!L367,0)</f>
        <v>7.0965930000000093</v>
      </c>
      <c r="M367" s="21">
        <f>IF(ISNUMBER('dont exp vers PT'!M367),'dont exp vers PT'!M367-'dont imp en provenance PT'!M367,0)</f>
        <v>3.5514300000000025</v>
      </c>
      <c r="N367" s="21">
        <f>IF(ISNUMBER('dont exp vers PT'!N367),'dont exp vers PT'!N367-'dont imp en provenance PT'!N367,0)</f>
        <v>4.3284180000000028</v>
      </c>
      <c r="O367" s="65">
        <f>IF(ISNUMBER('dont exp vers PT'!O367),'dont exp vers PT'!O367-'dont imp en provenance PT'!O367,0)</f>
        <v>5.2902489999999993</v>
      </c>
      <c r="P367" s="73">
        <f>IF(ISNUMBER('dont exp vers PT'!P367),'dont exp vers PT'!P367-'dont imp en provenance PT'!P367,0)</f>
        <v>1.861819000000005</v>
      </c>
      <c r="Q367" s="22">
        <f t="shared" si="25"/>
        <v>53.019448000000047</v>
      </c>
      <c r="R367" s="57"/>
    </row>
    <row r="368" spans="1:18" x14ac:dyDescent="0.2">
      <c r="A368" s="19"/>
      <c r="B368" s="18">
        <v>26</v>
      </c>
      <c r="C368" s="18"/>
      <c r="D368" s="20">
        <v>2018</v>
      </c>
      <c r="E368" s="21">
        <f>IF(ISNUMBER('dont exp vers PT'!E368),'dont exp vers PT'!E368-'dont imp en provenance PT'!E368,0)</f>
        <v>8.372958999999998</v>
      </c>
      <c r="F368" s="21">
        <f>IF(ISNUMBER('dont exp vers PT'!F368),'dont exp vers PT'!F368-'dont imp en provenance PT'!F368,0)</f>
        <v>2.4265579999999964</v>
      </c>
      <c r="G368" s="21">
        <f>IF(ISNUMBER('dont exp vers PT'!G368),'dont exp vers PT'!G368-'dont imp en provenance PT'!G368,0)</f>
        <v>5.7958780000000072</v>
      </c>
      <c r="H368" s="21">
        <f>IF(ISNUMBER('dont exp vers PT'!H368),'dont exp vers PT'!H368-'dont imp en provenance PT'!H368,0)</f>
        <v>1.8230490000000117</v>
      </c>
      <c r="I368" s="21">
        <f>IF(ISNUMBER('dont exp vers PT'!I368),'dont exp vers PT'!I368-'dont imp en provenance PT'!I368,0)</f>
        <v>2.6333950000000108</v>
      </c>
      <c r="J368" s="21">
        <f>IF(ISNUMBER('dont exp vers PT'!J368),'dont exp vers PT'!J368-'dont imp en provenance PT'!J368,0)</f>
        <v>5.365751999999997</v>
      </c>
      <c r="K368" s="21">
        <f>IF(ISNUMBER('dont exp vers PT'!K368),'dont exp vers PT'!K368-'dont imp en provenance PT'!K368,0)</f>
        <v>6.0961430000000085</v>
      </c>
      <c r="L368" s="21">
        <f>IF(ISNUMBER('dont exp vers PT'!L368),'dont exp vers PT'!L368-'dont imp en provenance PT'!L368,0)</f>
        <v>0</v>
      </c>
      <c r="M368" s="21">
        <f>IF(ISNUMBER('dont exp vers PT'!M368),'dont exp vers PT'!M368-'dont imp en provenance PT'!M368,0)</f>
        <v>0</v>
      </c>
      <c r="N368" s="21">
        <f>IF(ISNUMBER('dont exp vers PT'!N368),'dont exp vers PT'!N368-'dont imp en provenance PT'!N368,0)</f>
        <v>0</v>
      </c>
      <c r="O368" s="65">
        <f>IF(ISNUMBER('dont exp vers PT'!O368),'dont exp vers PT'!O368-'dont imp en provenance PT'!O368,0)</f>
        <v>0</v>
      </c>
      <c r="P368" s="73">
        <f>IF(ISNUMBER('dont exp vers PT'!P368),'dont exp vers PT'!P368-'dont imp en provenance PT'!P368,0)</f>
        <v>0</v>
      </c>
      <c r="Q368" s="22">
        <f t="shared" si="25"/>
        <v>32.513734000000028</v>
      </c>
      <c r="R368" s="57"/>
    </row>
    <row r="369" spans="1:17" x14ac:dyDescent="0.2">
      <c r="A369" s="32"/>
      <c r="B369" s="33"/>
      <c r="C369" s="34"/>
      <c r="D369" s="34"/>
      <c r="E369" s="53"/>
      <c r="F369" s="42"/>
      <c r="G369" s="42"/>
      <c r="H369" s="42"/>
      <c r="I369" s="42"/>
      <c r="J369" s="42"/>
      <c r="K369" s="42"/>
      <c r="L369" s="42"/>
      <c r="M369" s="42"/>
      <c r="N369" s="42"/>
      <c r="O369" s="70"/>
      <c r="P369" s="42"/>
      <c r="Q369" s="34"/>
    </row>
    <row r="370" spans="1:17" x14ac:dyDescent="0.2">
      <c r="A370" s="6" t="s">
        <v>49</v>
      </c>
    </row>
    <row r="371" spans="1:17" x14ac:dyDescent="0.2">
      <c r="Q371" s="39" t="s">
        <v>20</v>
      </c>
    </row>
  </sheetData>
  <phoneticPr fontId="0" type="noConversion"/>
  <conditionalFormatting sqref="E7:Q368">
    <cfRule type="cellIs" dxfId="0" priority="1" stopIfTrue="1" operator="equal">
      <formula>0</formula>
    </cfRule>
  </conditionalFormatting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exportations</vt:lpstr>
      <vt:lpstr>dont exp vers UE</vt:lpstr>
      <vt:lpstr>dont exp vers PT</vt:lpstr>
      <vt:lpstr>importations</vt:lpstr>
      <vt:lpstr>dont imp en provenance UE</vt:lpstr>
      <vt:lpstr>dont imp en provenance PT</vt:lpstr>
      <vt:lpstr>solde commercial</vt:lpstr>
      <vt:lpstr>dont solde avec UE</vt:lpstr>
      <vt:lpstr>dont solde avec PT</vt:lpstr>
    </vt:vector>
  </TitlesOfParts>
  <Company>MINAGRI-DPEI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thibaut.champagnol</dc:creator>
  <cp:lastModifiedBy>Caroline LUCIATHE-SANVOISIN</cp:lastModifiedBy>
  <dcterms:created xsi:type="dcterms:W3CDTF">2017-11-13T11:08:47Z</dcterms:created>
  <dcterms:modified xsi:type="dcterms:W3CDTF">2018-09-13T09:31:42Z</dcterms:modified>
</cp:coreProperties>
</file>