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25" windowHeight="12840" activeTab="0"/>
  </bookViews>
  <sheets>
    <sheet name="Abat_2017" sheetId="1" r:id="rId1"/>
  </sheets>
  <definedNames/>
  <calcPr fullCalcOnLoad="1"/>
</workbook>
</file>

<file path=xl/sharedStrings.xml><?xml version="1.0" encoding="utf-8"?>
<sst xmlns="http://schemas.openxmlformats.org/spreadsheetml/2006/main" count="591" uniqueCount="58">
  <si>
    <t>Caprins de reforme</t>
  </si>
  <si>
    <t>ILE DE FRANCE</t>
  </si>
  <si>
    <t>s</t>
  </si>
  <si>
    <t>CHAMPAGNE-ARDENNE</t>
  </si>
  <si>
    <t>PICARDIE</t>
  </si>
  <si>
    <t>HTE-NORMANDIE</t>
  </si>
  <si>
    <t>CENTRE</t>
  </si>
  <si>
    <t>BASSE-NORMANDIE</t>
  </si>
  <si>
    <t>BOURGOGNE</t>
  </si>
  <si>
    <t>NORD-PAS-DE-CALAIS</t>
  </si>
  <si>
    <t>LORRAINE</t>
  </si>
  <si>
    <t>ALSACE</t>
  </si>
  <si>
    <t>FRANCHE-COMTE</t>
  </si>
  <si>
    <t>PAYS-DE-LA-LOIRE</t>
  </si>
  <si>
    <t>BRETAGNE</t>
  </si>
  <si>
    <t>POITOU-CHARENTE</t>
  </si>
  <si>
    <t>AQUITAINE</t>
  </si>
  <si>
    <t>MIDI-PYRENEES</t>
  </si>
  <si>
    <t>LIMOUSIN</t>
  </si>
  <si>
    <t>RHONE-ALPES</t>
  </si>
  <si>
    <t>AUVERGNE</t>
  </si>
  <si>
    <t>LANGUEDOC-ROUSSILLON</t>
  </si>
  <si>
    <t>PROVENCE-ALPES-COTE AZUR</t>
  </si>
  <si>
    <t>CORSE</t>
  </si>
  <si>
    <t xml:space="preserve"> TOTAL CAPRINS</t>
  </si>
  <si>
    <t>Chevreaux</t>
  </si>
  <si>
    <t>Source : SSP-Enquêtes mensuelles auprès des abattoirs</t>
  </si>
  <si>
    <t>TOTAL OVINS</t>
  </si>
  <si>
    <t xml:space="preserve"> Agneaux</t>
  </si>
  <si>
    <t>Ovins de réforme (brebis, bêliers)</t>
  </si>
  <si>
    <t xml:space="preserve"> TOTAL PORCINS</t>
  </si>
  <si>
    <t>Coches et verrats</t>
  </si>
  <si>
    <t>Porcelets</t>
  </si>
  <si>
    <t>Porcs charcutiers</t>
  </si>
  <si>
    <t>GUADELOUPE</t>
  </si>
  <si>
    <t>MARTINIQUE</t>
  </si>
  <si>
    <t>GUYANE</t>
  </si>
  <si>
    <t>LA REUNION</t>
  </si>
  <si>
    <t>Vaches (femelles ayant déjà vêlé)</t>
  </si>
  <si>
    <t>Génisses (autres femelles)</t>
  </si>
  <si>
    <t>TOTAL GROS BOVINS</t>
  </si>
  <si>
    <t>Veaux  (8 mois ou moins)</t>
  </si>
  <si>
    <t xml:space="preserve"> Jeunes bovins  (8 à 12 mois)</t>
  </si>
  <si>
    <t>TOTAL EQUINS</t>
  </si>
  <si>
    <t xml:space="preserve">     FRANCE ENTIERE yc DOM</t>
  </si>
  <si>
    <t>Source : SSP- Enquêtes mensuelles auprès des abattoirs</t>
  </si>
  <si>
    <t>s : données soumises au secret statistique</t>
  </si>
  <si>
    <t>http://agreste.agriculture.gouv.fr/thematiques-872/productions-animales-877/bovins-porcins-ovins-caprins-878/</t>
  </si>
  <si>
    <t>Répartition des abattages BOVINS et EQUINS par région, en 2017 (en têtes)</t>
  </si>
  <si>
    <t>Répartition des abattages OVINS et CAPRINS par région, en 2017 (en têtes)</t>
  </si>
  <si>
    <t>Répartition des abattages PORCINS par région, en 2017 (en têtes)</t>
  </si>
  <si>
    <t>Répartition des abattages BOVINS et EQUINS par région, en 2017 (en kg)</t>
  </si>
  <si>
    <t>Répartition des abattages OVINS et CAPRINS par région, en 2017 (en kg)</t>
  </si>
  <si>
    <t>Répartition des abattages PORCINS par région, en 2017 (en kg)</t>
  </si>
  <si>
    <t>Bovins mâles (de 12 à 24 mois)</t>
  </si>
  <si>
    <t>Bovins mâles de plus de 24 mois</t>
  </si>
  <si>
    <t>TOTAL BOVINS</t>
  </si>
  <si>
    <t>Source : SSP BDNI et Enquêtes mensuelles auprès des abattoirs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</si>
</sst>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###0"/>
    <numFmt numFmtId="170" formatCode="###0.00"/>
  </numFmts>
  <fonts count="4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3" fontId="0" fillId="0" borderId="10" xfId="0" applyNumberFormat="1" applyFill="1" applyBorder="1" applyAlignment="1">
      <alignment horizontal="right"/>
    </xf>
    <xf numFmtId="3" fontId="0" fillId="33" borderId="10" xfId="0" applyNumberFormat="1" applyFill="1" applyBorder="1" applyAlignment="1">
      <alignment horizontal="right"/>
    </xf>
    <xf numFmtId="0" fontId="1" fillId="33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3" fontId="1" fillId="33" borderId="13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0" fontId="7" fillId="0" borderId="0" xfId="44" applyAlignment="1" applyProtection="1">
      <alignment/>
      <protection/>
    </xf>
    <xf numFmtId="0" fontId="0" fillId="0" borderId="0" xfId="0" applyAlignment="1" quotePrefix="1">
      <alignment/>
    </xf>
    <xf numFmtId="3" fontId="0" fillId="0" borderId="15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2" xfId="0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right" vertical="top"/>
    </xf>
    <xf numFmtId="3" fontId="8" fillId="0" borderId="17" xfId="0" applyNumberFormat="1" applyFont="1" applyBorder="1" applyAlignment="1">
      <alignment horizontal="right" vertical="top"/>
    </xf>
    <xf numFmtId="3" fontId="8" fillId="0" borderId="18" xfId="0" applyNumberFormat="1" applyFont="1" applyBorder="1" applyAlignment="1">
      <alignment horizontal="right" vertical="top"/>
    </xf>
    <xf numFmtId="3" fontId="8" fillId="0" borderId="19" xfId="0" applyNumberFormat="1" applyFont="1" applyBorder="1" applyAlignment="1">
      <alignment horizontal="right" vertical="top"/>
    </xf>
    <xf numFmtId="3" fontId="8" fillId="0" borderId="20" xfId="0" applyNumberFormat="1" applyFont="1" applyBorder="1" applyAlignment="1">
      <alignment horizontal="right" vertical="top"/>
    </xf>
    <xf numFmtId="3" fontId="9" fillId="0" borderId="21" xfId="0" applyNumberFormat="1" applyFont="1" applyBorder="1" applyAlignment="1">
      <alignment horizontal="right" vertical="top"/>
    </xf>
    <xf numFmtId="3" fontId="9" fillId="0" borderId="22" xfId="0" applyNumberFormat="1" applyFont="1" applyBorder="1" applyAlignment="1">
      <alignment horizontal="right" vertical="top"/>
    </xf>
    <xf numFmtId="3" fontId="0" fillId="0" borderId="20" xfId="0" applyNumberFormat="1" applyBorder="1" applyAlignment="1">
      <alignment horizontal="right" wrapText="1"/>
    </xf>
    <xf numFmtId="3" fontId="9" fillId="0" borderId="23" xfId="0" applyNumberFormat="1" applyFont="1" applyBorder="1" applyAlignment="1">
      <alignment horizontal="right" vertical="top"/>
    </xf>
    <xf numFmtId="3" fontId="4" fillId="0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 wrapText="1"/>
    </xf>
    <xf numFmtId="3" fontId="9" fillId="0" borderId="24" xfId="0" applyNumberFormat="1" applyFont="1" applyBorder="1" applyAlignment="1">
      <alignment horizontal="right" vertical="top"/>
    </xf>
    <xf numFmtId="3" fontId="8" fillId="0" borderId="25" xfId="0" applyNumberFormat="1" applyFont="1" applyBorder="1" applyAlignment="1">
      <alignment horizontal="right" vertical="top"/>
    </xf>
    <xf numFmtId="3" fontId="8" fillId="0" borderId="26" xfId="0" applyNumberFormat="1" applyFont="1" applyBorder="1" applyAlignment="1">
      <alignment horizontal="right" vertical="top"/>
    </xf>
    <xf numFmtId="3" fontId="9" fillId="0" borderId="13" xfId="0" applyNumberFormat="1" applyFont="1" applyBorder="1" applyAlignment="1">
      <alignment horizontal="right" vertical="top"/>
    </xf>
    <xf numFmtId="3" fontId="9" fillId="0" borderId="27" xfId="0" applyNumberFormat="1" applyFont="1" applyBorder="1" applyAlignment="1">
      <alignment horizontal="right" vertical="top"/>
    </xf>
    <xf numFmtId="3" fontId="0" fillId="33" borderId="28" xfId="0" applyNumberFormat="1" applyFill="1" applyBorder="1" applyAlignment="1">
      <alignment horizontal="right"/>
    </xf>
    <xf numFmtId="3" fontId="0" fillId="33" borderId="29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8" fillId="0" borderId="15" xfId="0" applyNumberFormat="1" applyFont="1" applyBorder="1" applyAlignment="1">
      <alignment horizontal="right" vertical="top"/>
    </xf>
    <xf numFmtId="3" fontId="8" fillId="0" borderId="10" xfId="0" applyNumberFormat="1" applyFont="1" applyBorder="1" applyAlignment="1">
      <alignment horizontal="right" vertical="top"/>
    </xf>
    <xf numFmtId="3" fontId="8" fillId="0" borderId="20" xfId="51" applyNumberFormat="1" applyFont="1" applyBorder="1" applyAlignment="1">
      <alignment horizontal="right" vertical="top"/>
      <protection/>
    </xf>
    <xf numFmtId="3" fontId="9" fillId="0" borderId="30" xfId="51" applyNumberFormat="1" applyFont="1" applyBorder="1" applyAlignment="1">
      <alignment horizontal="right" vertical="top"/>
      <protection/>
    </xf>
    <xf numFmtId="3" fontId="9" fillId="0" borderId="23" xfId="51" applyNumberFormat="1" applyFont="1" applyBorder="1" applyAlignment="1">
      <alignment horizontal="right" vertical="top"/>
      <protection/>
    </xf>
    <xf numFmtId="3" fontId="9" fillId="0" borderId="30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3" fontId="12" fillId="33" borderId="13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horizontal="right" vertical="center" wrapText="1"/>
    </xf>
    <xf numFmtId="3" fontId="11" fillId="33" borderId="10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>
      <alignment horizontal="right" vertical="center" wrapText="1"/>
    </xf>
    <xf numFmtId="3" fontId="11" fillId="33" borderId="12" xfId="0" applyNumberFormat="1" applyFont="1" applyFill="1" applyBorder="1" applyAlignment="1">
      <alignment horizontal="right" vertical="center" wrapText="1"/>
    </xf>
    <xf numFmtId="3" fontId="11" fillId="33" borderId="11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 vertical="top"/>
    </xf>
    <xf numFmtId="3" fontId="8" fillId="0" borderId="25" xfId="0" applyNumberFormat="1" applyFont="1" applyBorder="1" applyAlignment="1">
      <alignment horizontal="right" vertical="top"/>
    </xf>
    <xf numFmtId="3" fontId="8" fillId="0" borderId="26" xfId="0" applyNumberFormat="1" applyFont="1" applyBorder="1" applyAlignment="1">
      <alignment horizontal="right" vertical="top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3" fontId="12" fillId="0" borderId="31" xfId="0" applyNumberFormat="1" applyFont="1" applyBorder="1" applyAlignment="1">
      <alignment/>
    </xf>
    <xf numFmtId="3" fontId="11" fillId="0" borderId="12" xfId="0" applyNumberFormat="1" applyFont="1" applyFill="1" applyBorder="1" applyAlignment="1">
      <alignment horizontal="right"/>
    </xf>
    <xf numFmtId="3" fontId="8" fillId="0" borderId="18" xfId="0" applyNumberFormat="1" applyFont="1" applyBorder="1" applyAlignment="1">
      <alignment horizontal="right" vertical="top"/>
    </xf>
    <xf numFmtId="3" fontId="8" fillId="0" borderId="19" xfId="0" applyNumberFormat="1" applyFont="1" applyBorder="1" applyAlignment="1">
      <alignment horizontal="right" vertical="top"/>
    </xf>
    <xf numFmtId="3" fontId="8" fillId="0" borderId="20" xfId="0" applyNumberFormat="1" applyFont="1" applyBorder="1" applyAlignment="1">
      <alignment horizontal="right" vertical="top"/>
    </xf>
    <xf numFmtId="3" fontId="11" fillId="0" borderId="11" xfId="0" applyNumberFormat="1" applyFont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right" wrapText="1"/>
    </xf>
    <xf numFmtId="3" fontId="11" fillId="0" borderId="10" xfId="0" applyNumberFormat="1" applyFont="1" applyBorder="1" applyAlignment="1">
      <alignment horizontal="right" wrapText="1"/>
    </xf>
    <xf numFmtId="3" fontId="11" fillId="0" borderId="11" xfId="0" applyNumberFormat="1" applyFont="1" applyBorder="1" applyAlignment="1">
      <alignment horizontal="right" wrapText="1"/>
    </xf>
    <xf numFmtId="3" fontId="8" fillId="0" borderId="28" xfId="0" applyNumberFormat="1" applyFont="1" applyBorder="1" applyAlignment="1">
      <alignment horizontal="right" vertical="top"/>
    </xf>
    <xf numFmtId="3" fontId="11" fillId="33" borderId="10" xfId="0" applyNumberFormat="1" applyFont="1" applyFill="1" applyBorder="1" applyAlignment="1">
      <alignment horizontal="right"/>
    </xf>
    <xf numFmtId="3" fontId="12" fillId="0" borderId="13" xfId="0" applyNumberFormat="1" applyFont="1" applyBorder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greste.agriculture.gouv.fr/thematiques-872/productions-animales-877/bovins-porcins-ovins-caprins-878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6"/>
  <sheetViews>
    <sheetView tabSelected="1" zoomScale="140" zoomScaleNormal="140" zoomScalePageLayoutView="0" workbookViewId="0" topLeftCell="A1">
      <selection activeCell="B145" sqref="B145"/>
    </sheetView>
  </sheetViews>
  <sheetFormatPr defaultColWidth="11.421875" defaultRowHeight="12.75"/>
  <cols>
    <col min="1" max="1" width="40.421875" style="0" customWidth="1"/>
    <col min="2" max="2" width="13.421875" style="0" bestFit="1" customWidth="1"/>
    <col min="4" max="4" width="16.28125" style="0" customWidth="1"/>
    <col min="5" max="5" width="12.57421875" style="0" customWidth="1"/>
    <col min="6" max="6" width="13.421875" style="0" bestFit="1" customWidth="1"/>
    <col min="7" max="7" width="13.57421875" style="0" customWidth="1"/>
    <col min="8" max="8" width="14.140625" style="0" customWidth="1"/>
    <col min="9" max="9" width="12.7109375" style="0" bestFit="1" customWidth="1"/>
  </cols>
  <sheetData>
    <row r="2" ht="18">
      <c r="A2" s="10" t="s">
        <v>48</v>
      </c>
    </row>
    <row r="4" spans="1:10" ht="51">
      <c r="A4" s="9"/>
      <c r="B4" s="36" t="s">
        <v>54</v>
      </c>
      <c r="C4" s="15" t="s">
        <v>55</v>
      </c>
      <c r="D4" s="15" t="s">
        <v>38</v>
      </c>
      <c r="E4" s="15" t="s">
        <v>39</v>
      </c>
      <c r="F4" s="16" t="s">
        <v>40</v>
      </c>
      <c r="G4" s="15" t="s">
        <v>41</v>
      </c>
      <c r="H4" s="15" t="s">
        <v>42</v>
      </c>
      <c r="I4" s="64" t="s">
        <v>56</v>
      </c>
      <c r="J4" s="64" t="s">
        <v>43</v>
      </c>
    </row>
    <row r="5" spans="1:10" ht="12.75">
      <c r="A5" s="14" t="s">
        <v>1</v>
      </c>
      <c r="B5" s="38" t="s">
        <v>2</v>
      </c>
      <c r="C5" s="49" t="s">
        <v>2</v>
      </c>
      <c r="D5" s="40" t="s">
        <v>2</v>
      </c>
      <c r="E5" s="55" t="s">
        <v>2</v>
      </c>
      <c r="F5" s="53" t="s">
        <v>2</v>
      </c>
      <c r="G5" s="39" t="s">
        <v>2</v>
      </c>
      <c r="H5" s="49" t="s">
        <v>2</v>
      </c>
      <c r="I5" s="66" t="s">
        <v>2</v>
      </c>
      <c r="J5" s="70">
        <v>0</v>
      </c>
    </row>
    <row r="6" spans="1:10" ht="12.75">
      <c r="A6" s="11" t="s">
        <v>3</v>
      </c>
      <c r="B6" s="37" t="s">
        <v>2</v>
      </c>
      <c r="C6" s="50">
        <v>4891</v>
      </c>
      <c r="D6" s="41" t="s">
        <v>2</v>
      </c>
      <c r="E6" s="7">
        <v>7439</v>
      </c>
      <c r="F6" s="54" t="s">
        <v>2</v>
      </c>
      <c r="G6" s="39">
        <v>2804</v>
      </c>
      <c r="H6" s="50">
        <v>292</v>
      </c>
      <c r="I6" s="67" t="s">
        <v>2</v>
      </c>
      <c r="J6" s="68">
        <v>29</v>
      </c>
    </row>
    <row r="7" spans="1:10" ht="12.75">
      <c r="A7" s="11" t="s">
        <v>4</v>
      </c>
      <c r="B7" s="37" t="s">
        <v>2</v>
      </c>
      <c r="C7" s="50" t="s">
        <v>2</v>
      </c>
      <c r="D7" s="41" t="s">
        <v>2</v>
      </c>
      <c r="E7" s="55" t="s">
        <v>2</v>
      </c>
      <c r="F7" s="54" t="s">
        <v>2</v>
      </c>
      <c r="G7" s="39" t="s">
        <v>2</v>
      </c>
      <c r="H7" s="50" t="s">
        <v>2</v>
      </c>
      <c r="I7" s="67" t="s">
        <v>2</v>
      </c>
      <c r="J7" s="68" t="s">
        <v>2</v>
      </c>
    </row>
    <row r="8" spans="1:10" ht="12.75">
      <c r="A8" s="11" t="s">
        <v>5</v>
      </c>
      <c r="B8" s="37" t="s">
        <v>2</v>
      </c>
      <c r="C8" s="50" t="s">
        <v>2</v>
      </c>
      <c r="D8" s="41">
        <v>26740</v>
      </c>
      <c r="E8" s="7">
        <v>10452</v>
      </c>
      <c r="F8" s="54">
        <v>48563</v>
      </c>
      <c r="G8" s="39">
        <v>1987</v>
      </c>
      <c r="H8" s="50">
        <v>136</v>
      </c>
      <c r="I8" s="68">
        <f>F8+G8+H8</f>
        <v>50686</v>
      </c>
      <c r="J8" s="68" t="s">
        <v>2</v>
      </c>
    </row>
    <row r="9" spans="1:10" ht="12.75">
      <c r="A9" s="11" t="s">
        <v>6</v>
      </c>
      <c r="B9" s="37">
        <v>561</v>
      </c>
      <c r="C9" s="50">
        <v>442</v>
      </c>
      <c r="D9" s="41">
        <v>9994</v>
      </c>
      <c r="E9" s="7">
        <v>6220</v>
      </c>
      <c r="F9" s="21">
        <v>17217</v>
      </c>
      <c r="G9" s="39">
        <v>3703</v>
      </c>
      <c r="H9" s="50">
        <v>171</v>
      </c>
      <c r="I9" s="68">
        <f aca="true" t="shared" si="0" ref="I9:I26">F9+G9+H9</f>
        <v>21091</v>
      </c>
      <c r="J9" s="68">
        <v>1700</v>
      </c>
    </row>
    <row r="10" spans="1:10" ht="12.75">
      <c r="A10" s="11" t="s">
        <v>7</v>
      </c>
      <c r="B10" s="37">
        <v>84696</v>
      </c>
      <c r="C10" s="50">
        <v>32180</v>
      </c>
      <c r="D10" s="41">
        <v>126578</v>
      </c>
      <c r="E10" s="7">
        <v>40722</v>
      </c>
      <c r="F10" s="21">
        <v>284176</v>
      </c>
      <c r="G10" s="39">
        <v>80247</v>
      </c>
      <c r="H10" s="50">
        <v>1104</v>
      </c>
      <c r="I10" s="68">
        <f t="shared" si="0"/>
        <v>365527</v>
      </c>
      <c r="J10" s="68" t="s">
        <v>2</v>
      </c>
    </row>
    <row r="11" spans="1:10" ht="12.75">
      <c r="A11" s="11" t="s">
        <v>8</v>
      </c>
      <c r="B11" s="37">
        <v>74022</v>
      </c>
      <c r="C11" s="50">
        <v>11212</v>
      </c>
      <c r="D11" s="41">
        <v>110135</v>
      </c>
      <c r="E11" s="7">
        <v>50171</v>
      </c>
      <c r="F11" s="21">
        <v>245540</v>
      </c>
      <c r="G11" s="39">
        <v>23939</v>
      </c>
      <c r="H11" s="50">
        <v>1731</v>
      </c>
      <c r="I11" s="68">
        <f t="shared" si="0"/>
        <v>271210</v>
      </c>
      <c r="J11" s="68">
        <v>133</v>
      </c>
    </row>
    <row r="12" spans="1:10" ht="13.5" customHeight="1">
      <c r="A12" s="11" t="s">
        <v>9</v>
      </c>
      <c r="B12" s="37">
        <v>57866</v>
      </c>
      <c r="C12" s="50">
        <v>23585</v>
      </c>
      <c r="D12" s="41">
        <v>84641</v>
      </c>
      <c r="E12" s="7">
        <v>29608</v>
      </c>
      <c r="F12" s="21">
        <v>195700</v>
      </c>
      <c r="G12" s="39">
        <v>7092</v>
      </c>
      <c r="H12" s="50">
        <v>743</v>
      </c>
      <c r="I12" s="68">
        <f t="shared" si="0"/>
        <v>203535</v>
      </c>
      <c r="J12" s="68" t="s">
        <v>2</v>
      </c>
    </row>
    <row r="13" spans="1:10" ht="13.5" customHeight="1">
      <c r="A13" s="11" t="s">
        <v>10</v>
      </c>
      <c r="B13" s="37">
        <v>58879</v>
      </c>
      <c r="C13" s="50">
        <v>17719</v>
      </c>
      <c r="D13" s="41">
        <v>64100</v>
      </c>
      <c r="E13" s="7">
        <v>23558</v>
      </c>
      <c r="F13" s="21">
        <v>164256</v>
      </c>
      <c r="G13" s="39">
        <v>4958</v>
      </c>
      <c r="H13" s="50">
        <v>982</v>
      </c>
      <c r="I13" s="68">
        <f t="shared" si="0"/>
        <v>170196</v>
      </c>
      <c r="J13" s="68">
        <v>0</v>
      </c>
    </row>
    <row r="14" spans="1:10" ht="13.5" customHeight="1">
      <c r="A14" s="11" t="s">
        <v>11</v>
      </c>
      <c r="B14" s="37" t="s">
        <v>2</v>
      </c>
      <c r="C14" s="50">
        <v>1162</v>
      </c>
      <c r="D14" s="41" t="s">
        <v>2</v>
      </c>
      <c r="E14" s="7">
        <v>6686</v>
      </c>
      <c r="F14" s="21">
        <v>18125</v>
      </c>
      <c r="G14" s="39">
        <v>2360</v>
      </c>
      <c r="H14" s="50">
        <v>354</v>
      </c>
      <c r="I14" s="68">
        <f t="shared" si="0"/>
        <v>20839</v>
      </c>
      <c r="J14" s="68" t="s">
        <v>2</v>
      </c>
    </row>
    <row r="15" spans="1:10" ht="13.5" customHeight="1">
      <c r="A15" s="11" t="s">
        <v>12</v>
      </c>
      <c r="B15" s="37" t="s">
        <v>2</v>
      </c>
      <c r="C15" s="50" t="s">
        <v>2</v>
      </c>
      <c r="D15" s="41">
        <v>12562</v>
      </c>
      <c r="E15" s="7">
        <v>12843</v>
      </c>
      <c r="F15" s="21">
        <v>34610</v>
      </c>
      <c r="G15" s="39">
        <v>15876</v>
      </c>
      <c r="H15" s="50">
        <v>591</v>
      </c>
      <c r="I15" s="68">
        <f t="shared" si="0"/>
        <v>51077</v>
      </c>
      <c r="J15" s="68" t="s">
        <v>2</v>
      </c>
    </row>
    <row r="16" spans="1:10" ht="13.5" customHeight="1">
      <c r="A16" s="11" t="s">
        <v>13</v>
      </c>
      <c r="B16" s="37">
        <v>153599</v>
      </c>
      <c r="C16" s="50">
        <v>30367</v>
      </c>
      <c r="D16" s="41">
        <v>271025</v>
      </c>
      <c r="E16" s="7">
        <v>55689</v>
      </c>
      <c r="F16" s="21">
        <v>510680</v>
      </c>
      <c r="G16" s="39">
        <v>30382</v>
      </c>
      <c r="H16" s="50">
        <v>3026</v>
      </c>
      <c r="I16" s="68">
        <f t="shared" si="0"/>
        <v>544088</v>
      </c>
      <c r="J16" s="68" t="s">
        <v>2</v>
      </c>
    </row>
    <row r="17" spans="1:10" ht="13.5" customHeight="1">
      <c r="A17" s="11" t="s">
        <v>14</v>
      </c>
      <c r="B17" s="37">
        <v>169935</v>
      </c>
      <c r="C17" s="50">
        <v>51088</v>
      </c>
      <c r="D17" s="41">
        <v>380206</v>
      </c>
      <c r="E17" s="7">
        <v>102255</v>
      </c>
      <c r="F17" s="21">
        <v>703484</v>
      </c>
      <c r="G17" s="39">
        <v>462262</v>
      </c>
      <c r="H17" s="50">
        <v>1139</v>
      </c>
      <c r="I17" s="68">
        <f t="shared" si="0"/>
        <v>1166885</v>
      </c>
      <c r="J17" s="68">
        <v>428</v>
      </c>
    </row>
    <row r="18" spans="1:10" ht="13.5" customHeight="1">
      <c r="A18" s="11" t="s">
        <v>15</v>
      </c>
      <c r="B18" s="37">
        <v>55468</v>
      </c>
      <c r="C18" s="50" t="s">
        <v>2</v>
      </c>
      <c r="D18" s="41">
        <v>61137</v>
      </c>
      <c r="E18" s="7">
        <v>17806</v>
      </c>
      <c r="F18" s="21">
        <v>138592</v>
      </c>
      <c r="G18" s="39">
        <v>14497</v>
      </c>
      <c r="H18" s="50">
        <v>7863</v>
      </c>
      <c r="I18" s="68">
        <f t="shared" si="0"/>
        <v>160952</v>
      </c>
      <c r="J18" s="68">
        <v>389</v>
      </c>
    </row>
    <row r="19" spans="1:10" ht="13.5" customHeight="1">
      <c r="A19" s="11" t="s">
        <v>16</v>
      </c>
      <c r="B19" s="37">
        <v>12622</v>
      </c>
      <c r="C19" s="50">
        <v>1461</v>
      </c>
      <c r="D19" s="41">
        <v>29101</v>
      </c>
      <c r="E19" s="7">
        <v>9676</v>
      </c>
      <c r="F19" s="21">
        <v>52860</v>
      </c>
      <c r="G19" s="39">
        <v>201998</v>
      </c>
      <c r="H19" s="50">
        <v>6346</v>
      </c>
      <c r="I19" s="68">
        <f t="shared" si="0"/>
        <v>261204</v>
      </c>
      <c r="J19" s="68">
        <v>166</v>
      </c>
    </row>
    <row r="20" spans="1:10" ht="13.5" customHeight="1">
      <c r="A20" s="11" t="s">
        <v>17</v>
      </c>
      <c r="B20" s="37">
        <v>11472</v>
      </c>
      <c r="C20" s="50">
        <v>5976</v>
      </c>
      <c r="D20" s="41">
        <v>124333</v>
      </c>
      <c r="E20" s="7">
        <v>31920</v>
      </c>
      <c r="F20" s="21">
        <v>173701</v>
      </c>
      <c r="G20" s="39">
        <v>117880</v>
      </c>
      <c r="H20" s="50">
        <v>39803</v>
      </c>
      <c r="I20" s="68">
        <f t="shared" si="0"/>
        <v>331384</v>
      </c>
      <c r="J20" s="68">
        <v>1005</v>
      </c>
    </row>
    <row r="21" spans="1:10" ht="13.5" customHeight="1">
      <c r="A21" s="11" t="s">
        <v>18</v>
      </c>
      <c r="B21" s="37">
        <v>36904</v>
      </c>
      <c r="C21" s="50">
        <v>4125</v>
      </c>
      <c r="D21" s="41">
        <v>72303</v>
      </c>
      <c r="E21" s="7">
        <v>18618</v>
      </c>
      <c r="F21" s="21">
        <v>131950</v>
      </c>
      <c r="G21" s="39">
        <v>80788</v>
      </c>
      <c r="H21" s="50">
        <v>7338</v>
      </c>
      <c r="I21" s="68">
        <f t="shared" si="0"/>
        <v>220076</v>
      </c>
      <c r="J21" s="68" t="s">
        <v>2</v>
      </c>
    </row>
    <row r="22" spans="1:10" ht="13.5" customHeight="1">
      <c r="A22" s="11" t="s">
        <v>19</v>
      </c>
      <c r="B22" s="37">
        <v>45155</v>
      </c>
      <c r="C22" s="50">
        <v>10314</v>
      </c>
      <c r="D22" s="41">
        <v>149310</v>
      </c>
      <c r="E22" s="7">
        <v>85345</v>
      </c>
      <c r="F22" s="21">
        <v>290124</v>
      </c>
      <c r="G22" s="39">
        <v>135857</v>
      </c>
      <c r="H22" s="50">
        <v>3657</v>
      </c>
      <c r="I22" s="68">
        <f t="shared" si="0"/>
        <v>429638</v>
      </c>
      <c r="J22" s="68">
        <v>399</v>
      </c>
    </row>
    <row r="23" spans="1:10" ht="13.5" customHeight="1">
      <c r="A23" s="11" t="s">
        <v>20</v>
      </c>
      <c r="B23" s="37">
        <v>16346</v>
      </c>
      <c r="C23" s="50">
        <v>12394</v>
      </c>
      <c r="D23" s="41">
        <v>79049</v>
      </c>
      <c r="E23" s="7">
        <v>34891</v>
      </c>
      <c r="F23" s="21">
        <v>142680</v>
      </c>
      <c r="G23" s="39">
        <v>23624</v>
      </c>
      <c r="H23" s="50">
        <v>1364</v>
      </c>
      <c r="I23" s="68">
        <f t="shared" si="0"/>
        <v>167668</v>
      </c>
      <c r="J23" s="68">
        <v>117</v>
      </c>
    </row>
    <row r="24" spans="1:10" ht="13.5" customHeight="1">
      <c r="A24" s="11" t="s">
        <v>21</v>
      </c>
      <c r="B24" s="37">
        <v>1176</v>
      </c>
      <c r="C24" s="50">
        <v>1169</v>
      </c>
      <c r="D24" s="41">
        <v>10689</v>
      </c>
      <c r="E24" s="7">
        <v>9595</v>
      </c>
      <c r="F24" s="21">
        <v>22629</v>
      </c>
      <c r="G24" s="39">
        <v>10478</v>
      </c>
      <c r="H24" s="50">
        <v>1754</v>
      </c>
      <c r="I24" s="68">
        <f t="shared" si="0"/>
        <v>34861</v>
      </c>
      <c r="J24" s="68">
        <v>1193</v>
      </c>
    </row>
    <row r="25" spans="1:10" ht="13.5" customHeight="1">
      <c r="A25" s="11" t="s">
        <v>22</v>
      </c>
      <c r="B25" s="37">
        <v>725</v>
      </c>
      <c r="C25" s="50">
        <v>1805</v>
      </c>
      <c r="D25" s="41">
        <v>2102</v>
      </c>
      <c r="E25" s="7">
        <v>3696</v>
      </c>
      <c r="F25" s="21">
        <v>8328</v>
      </c>
      <c r="G25" s="39">
        <v>2038</v>
      </c>
      <c r="H25" s="50">
        <v>551</v>
      </c>
      <c r="I25" s="68">
        <f t="shared" si="0"/>
        <v>10917</v>
      </c>
      <c r="J25" s="68">
        <v>24</v>
      </c>
    </row>
    <row r="26" spans="1:10" ht="13.5" customHeight="1">
      <c r="A26" s="12" t="s">
        <v>23</v>
      </c>
      <c r="B26" s="57">
        <v>1245</v>
      </c>
      <c r="C26" s="56">
        <v>200</v>
      </c>
      <c r="D26" s="41">
        <v>547</v>
      </c>
      <c r="E26" s="7">
        <v>827</v>
      </c>
      <c r="F26" s="21">
        <v>2819</v>
      </c>
      <c r="G26" s="39">
        <v>6592</v>
      </c>
      <c r="H26" s="50">
        <v>2601</v>
      </c>
      <c r="I26" s="68">
        <f t="shared" si="0"/>
        <v>12012</v>
      </c>
      <c r="J26" s="68">
        <v>0</v>
      </c>
    </row>
    <row r="27" spans="1:10" ht="13.5" customHeight="1">
      <c r="A27" s="11" t="s">
        <v>34</v>
      </c>
      <c r="B27" s="28" t="s">
        <v>2</v>
      </c>
      <c r="C27" s="34" t="s">
        <v>2</v>
      </c>
      <c r="D27" s="28" t="s">
        <v>2</v>
      </c>
      <c r="E27" s="28" t="s">
        <v>2</v>
      </c>
      <c r="F27" s="21" t="s">
        <v>2</v>
      </c>
      <c r="G27" s="28" t="s">
        <v>2</v>
      </c>
      <c r="H27" s="28" t="s">
        <v>2</v>
      </c>
      <c r="I27" s="67" t="s">
        <v>2</v>
      </c>
      <c r="J27" s="68" t="s">
        <v>2</v>
      </c>
    </row>
    <row r="28" spans="1:10" ht="13.5" customHeight="1">
      <c r="A28" s="11" t="s">
        <v>35</v>
      </c>
      <c r="B28" s="28" t="s">
        <v>2</v>
      </c>
      <c r="C28" s="34" t="s">
        <v>2</v>
      </c>
      <c r="D28" s="28" t="s">
        <v>2</v>
      </c>
      <c r="E28" s="28" t="s">
        <v>2</v>
      </c>
      <c r="F28" s="21" t="s">
        <v>2</v>
      </c>
      <c r="G28" s="28" t="s">
        <v>2</v>
      </c>
      <c r="H28" s="28" t="s">
        <v>2</v>
      </c>
      <c r="I28" s="67" t="s">
        <v>2</v>
      </c>
      <c r="J28" s="68" t="s">
        <v>2</v>
      </c>
    </row>
    <row r="29" spans="1:10" ht="13.5" customHeight="1">
      <c r="A29" s="11" t="s">
        <v>36</v>
      </c>
      <c r="B29" s="28" t="s">
        <v>2</v>
      </c>
      <c r="C29" s="34" t="s">
        <v>2</v>
      </c>
      <c r="D29" s="28" t="s">
        <v>2</v>
      </c>
      <c r="E29" s="28" t="s">
        <v>2</v>
      </c>
      <c r="F29" s="21" t="s">
        <v>2</v>
      </c>
      <c r="G29" s="28" t="s">
        <v>2</v>
      </c>
      <c r="H29" s="28" t="s">
        <v>2</v>
      </c>
      <c r="I29" s="67" t="s">
        <v>2</v>
      </c>
      <c r="J29" s="68">
        <v>0</v>
      </c>
    </row>
    <row r="30" spans="1:10" ht="13.5" customHeight="1">
      <c r="A30" s="13" t="s">
        <v>37</v>
      </c>
      <c r="B30" s="29" t="s">
        <v>2</v>
      </c>
      <c r="C30" s="35" t="s">
        <v>2</v>
      </c>
      <c r="D30" s="29" t="s">
        <v>2</v>
      </c>
      <c r="E30" s="29" t="s">
        <v>2</v>
      </c>
      <c r="F30" s="30" t="s">
        <v>2</v>
      </c>
      <c r="G30" s="29" t="s">
        <v>2</v>
      </c>
      <c r="H30" s="29" t="s">
        <v>2</v>
      </c>
      <c r="I30" s="69" t="s">
        <v>2</v>
      </c>
      <c r="J30" s="71">
        <v>0</v>
      </c>
    </row>
    <row r="31" spans="1:10" ht="13.5" customHeight="1">
      <c r="A31" s="23" t="s">
        <v>44</v>
      </c>
      <c r="B31" s="51">
        <v>834546</v>
      </c>
      <c r="C31" s="51">
        <v>240816</v>
      </c>
      <c r="D31" s="51">
        <v>1658693</v>
      </c>
      <c r="E31" s="31">
        <v>570173</v>
      </c>
      <c r="F31" s="24">
        <v>3304228</v>
      </c>
      <c r="G31" s="42">
        <v>1238645</v>
      </c>
      <c r="H31" s="45">
        <v>82736</v>
      </c>
      <c r="I31" s="65">
        <f>F31+G31+H31</f>
        <v>4625609</v>
      </c>
      <c r="J31" s="65">
        <v>10170</v>
      </c>
    </row>
    <row r="32" spans="2:8" ht="13.5" customHeight="1">
      <c r="B32" s="7"/>
      <c r="C32" s="7"/>
      <c r="D32" s="7"/>
      <c r="E32" s="7"/>
      <c r="F32" s="7"/>
      <c r="G32" s="7"/>
      <c r="H32" s="7"/>
    </row>
    <row r="33" spans="1:8" ht="13.5" customHeight="1">
      <c r="A33" s="96" t="s">
        <v>57</v>
      </c>
      <c r="B33" s="7"/>
      <c r="C33" s="7"/>
      <c r="D33" s="7"/>
      <c r="E33" s="7"/>
      <c r="F33" s="7"/>
      <c r="G33" s="7" t="s">
        <v>46</v>
      </c>
      <c r="H33" s="7"/>
    </row>
    <row r="34" ht="13.5" customHeight="1"/>
    <row r="36" ht="18">
      <c r="A36" s="10" t="s">
        <v>49</v>
      </c>
    </row>
    <row r="38" spans="2:9" s="1" customFormat="1" ht="60">
      <c r="B38" s="25" t="s">
        <v>27</v>
      </c>
      <c r="C38" s="17" t="s">
        <v>28</v>
      </c>
      <c r="D38" s="17" t="s">
        <v>29</v>
      </c>
      <c r="E38" s="26" t="s">
        <v>24</v>
      </c>
      <c r="F38" s="18" t="s">
        <v>25</v>
      </c>
      <c r="G38" s="18" t="s">
        <v>0</v>
      </c>
      <c r="H38" s="6"/>
      <c r="I38" s="6"/>
    </row>
    <row r="39" spans="1:9" ht="12.75">
      <c r="A39" s="14" t="s">
        <v>1</v>
      </c>
      <c r="B39" s="39">
        <v>87514</v>
      </c>
      <c r="C39" s="39">
        <v>23326</v>
      </c>
      <c r="D39" s="39">
        <v>64188</v>
      </c>
      <c r="E39" s="40">
        <v>2720</v>
      </c>
      <c r="F39" s="74" t="s">
        <v>2</v>
      </c>
      <c r="G39" s="75" t="s">
        <v>2</v>
      </c>
      <c r="H39" s="2"/>
      <c r="I39" s="2"/>
    </row>
    <row r="40" spans="1:9" ht="12.75">
      <c r="A40" s="11" t="s">
        <v>3</v>
      </c>
      <c r="B40" s="39" t="s">
        <v>2</v>
      </c>
      <c r="C40" s="39" t="s">
        <v>2</v>
      </c>
      <c r="D40" s="39" t="s">
        <v>2</v>
      </c>
      <c r="E40" s="41" t="s">
        <v>2</v>
      </c>
      <c r="F40" s="74" t="s">
        <v>2</v>
      </c>
      <c r="G40" s="76" t="s">
        <v>2</v>
      </c>
      <c r="H40" s="3"/>
      <c r="I40" s="3"/>
    </row>
    <row r="41" spans="1:9" ht="12.75">
      <c r="A41" s="11" t="s">
        <v>4</v>
      </c>
      <c r="B41" s="39" t="s">
        <v>2</v>
      </c>
      <c r="C41" s="39" t="s">
        <v>2</v>
      </c>
      <c r="D41" s="39" t="s">
        <v>2</v>
      </c>
      <c r="E41" s="41">
        <v>108</v>
      </c>
      <c r="F41" s="74" t="s">
        <v>2</v>
      </c>
      <c r="G41" s="76" t="s">
        <v>2</v>
      </c>
      <c r="H41" s="2"/>
      <c r="I41" s="2"/>
    </row>
    <row r="42" spans="1:9" ht="12.75">
      <c r="A42" s="11" t="s">
        <v>5</v>
      </c>
      <c r="B42" s="39">
        <v>34294</v>
      </c>
      <c r="C42" s="39">
        <v>33431</v>
      </c>
      <c r="D42" s="39">
        <v>863</v>
      </c>
      <c r="E42" s="41" t="s">
        <v>2</v>
      </c>
      <c r="F42" s="74" t="s">
        <v>2</v>
      </c>
      <c r="G42" s="76" t="s">
        <v>2</v>
      </c>
      <c r="H42" s="3"/>
      <c r="I42" s="3"/>
    </row>
    <row r="43" spans="1:9" ht="12.75">
      <c r="A43" s="11" t="s">
        <v>6</v>
      </c>
      <c r="B43" s="39">
        <v>22998</v>
      </c>
      <c r="C43" s="39">
        <v>22238</v>
      </c>
      <c r="D43" s="39">
        <v>760</v>
      </c>
      <c r="E43" s="41">
        <v>1266</v>
      </c>
      <c r="F43" s="74">
        <v>721</v>
      </c>
      <c r="G43" s="76">
        <v>545</v>
      </c>
      <c r="H43" s="3"/>
      <c r="I43" s="3"/>
    </row>
    <row r="44" spans="1:9" ht="12.75">
      <c r="A44" s="11" t="s">
        <v>7</v>
      </c>
      <c r="B44" s="39">
        <v>42050</v>
      </c>
      <c r="C44" s="39">
        <v>40121</v>
      </c>
      <c r="D44" s="39">
        <v>1929</v>
      </c>
      <c r="E44" s="41">
        <v>73</v>
      </c>
      <c r="F44" s="74" t="s">
        <v>2</v>
      </c>
      <c r="G44" s="76" t="s">
        <v>2</v>
      </c>
      <c r="H44" s="2"/>
      <c r="I44" s="3"/>
    </row>
    <row r="45" spans="1:9" ht="12.75">
      <c r="A45" s="11" t="s">
        <v>8</v>
      </c>
      <c r="B45" s="39">
        <v>100210</v>
      </c>
      <c r="C45" s="39">
        <v>95920</v>
      </c>
      <c r="D45" s="39">
        <v>4290</v>
      </c>
      <c r="E45" s="41" t="s">
        <v>2</v>
      </c>
      <c r="F45" s="77" t="s">
        <v>2</v>
      </c>
      <c r="G45" s="76" t="s">
        <v>2</v>
      </c>
      <c r="H45" s="3"/>
      <c r="I45" s="3"/>
    </row>
    <row r="46" spans="1:9" ht="12.75">
      <c r="A46" s="11" t="s">
        <v>9</v>
      </c>
      <c r="B46" s="39">
        <v>23470</v>
      </c>
      <c r="C46" s="39">
        <v>22359</v>
      </c>
      <c r="D46" s="39">
        <v>1111</v>
      </c>
      <c r="E46" s="41">
        <v>294</v>
      </c>
      <c r="F46" s="74">
        <v>252</v>
      </c>
      <c r="G46" s="76">
        <v>42</v>
      </c>
      <c r="H46" s="2"/>
      <c r="I46" s="2"/>
    </row>
    <row r="47" spans="1:9" ht="12.75">
      <c r="A47" s="11" t="s">
        <v>10</v>
      </c>
      <c r="B47" s="39">
        <v>57984</v>
      </c>
      <c r="C47" s="39">
        <v>57213</v>
      </c>
      <c r="D47" s="39">
        <v>771</v>
      </c>
      <c r="E47" s="41">
        <v>547</v>
      </c>
      <c r="F47" s="74">
        <v>411</v>
      </c>
      <c r="G47" s="76">
        <v>136</v>
      </c>
      <c r="H47" s="2"/>
      <c r="I47" s="2"/>
    </row>
    <row r="48" spans="1:9" ht="12.75">
      <c r="A48" s="11" t="s">
        <v>11</v>
      </c>
      <c r="B48" s="39" t="s">
        <v>2</v>
      </c>
      <c r="C48" s="39" t="s">
        <v>2</v>
      </c>
      <c r="D48" s="39" t="s">
        <v>2</v>
      </c>
      <c r="E48" s="41" t="s">
        <v>2</v>
      </c>
      <c r="F48" s="74" t="s">
        <v>2</v>
      </c>
      <c r="G48" s="76" t="s">
        <v>2</v>
      </c>
      <c r="H48" s="3"/>
      <c r="I48" s="3"/>
    </row>
    <row r="49" spans="1:9" ht="12.75">
      <c r="A49" s="11" t="s">
        <v>12</v>
      </c>
      <c r="B49" s="39">
        <v>30408</v>
      </c>
      <c r="C49" s="39">
        <v>28725</v>
      </c>
      <c r="D49" s="39">
        <v>1683</v>
      </c>
      <c r="E49" s="41">
        <v>1273</v>
      </c>
      <c r="F49" s="74">
        <v>698</v>
      </c>
      <c r="G49" s="76">
        <v>575</v>
      </c>
      <c r="H49" s="2"/>
      <c r="I49" s="2"/>
    </row>
    <row r="50" spans="1:9" ht="12.75">
      <c r="A50" s="11" t="s">
        <v>13</v>
      </c>
      <c r="B50" s="39">
        <v>196616</v>
      </c>
      <c r="C50" s="39">
        <v>194773</v>
      </c>
      <c r="D50" s="39">
        <v>1843</v>
      </c>
      <c r="E50" s="41">
        <v>222</v>
      </c>
      <c r="F50" s="74">
        <v>91</v>
      </c>
      <c r="G50" s="76">
        <v>131</v>
      </c>
      <c r="H50" s="3"/>
      <c r="I50" s="3"/>
    </row>
    <row r="51" spans="1:9" ht="12.75">
      <c r="A51" s="11" t="s">
        <v>14</v>
      </c>
      <c r="B51" s="39" t="s">
        <v>2</v>
      </c>
      <c r="C51" s="39" t="s">
        <v>2</v>
      </c>
      <c r="D51" s="39" t="s">
        <v>2</v>
      </c>
      <c r="E51" s="41" t="s">
        <v>2</v>
      </c>
      <c r="F51" s="74" t="s">
        <v>2</v>
      </c>
      <c r="G51" s="76" t="s">
        <v>2</v>
      </c>
      <c r="H51" s="4"/>
      <c r="I51" s="4"/>
    </row>
    <row r="52" spans="1:9" ht="12.75">
      <c r="A52" s="11" t="s">
        <v>15</v>
      </c>
      <c r="B52" s="39">
        <v>781390</v>
      </c>
      <c r="C52" s="39">
        <v>530787</v>
      </c>
      <c r="D52" s="39">
        <v>250603</v>
      </c>
      <c r="E52" s="41">
        <v>110958</v>
      </c>
      <c r="F52" s="77" t="s">
        <v>2</v>
      </c>
      <c r="G52" s="76" t="s">
        <v>2</v>
      </c>
      <c r="H52" s="5"/>
      <c r="I52" s="5"/>
    </row>
    <row r="53" spans="1:9" ht="12.75">
      <c r="A53" s="11" t="s">
        <v>16</v>
      </c>
      <c r="B53" s="39">
        <v>184957</v>
      </c>
      <c r="C53" s="39">
        <v>167034</v>
      </c>
      <c r="D53" s="39">
        <v>17923</v>
      </c>
      <c r="E53" s="41">
        <v>1870</v>
      </c>
      <c r="F53" s="78">
        <v>2995.000000000001</v>
      </c>
      <c r="G53" s="76">
        <v>585</v>
      </c>
      <c r="H53" s="5"/>
      <c r="I53" s="5"/>
    </row>
    <row r="54" spans="1:9" ht="12.75">
      <c r="A54" s="11" t="s">
        <v>17</v>
      </c>
      <c r="B54" s="39">
        <v>1116517</v>
      </c>
      <c r="C54" s="39">
        <v>963049</v>
      </c>
      <c r="D54" s="39">
        <v>153468</v>
      </c>
      <c r="E54" s="41">
        <v>16230</v>
      </c>
      <c r="F54" s="74">
        <v>3202</v>
      </c>
      <c r="G54" s="76">
        <v>13028</v>
      </c>
      <c r="H54" s="5"/>
      <c r="I54" s="5"/>
    </row>
    <row r="55" spans="1:9" ht="12.75">
      <c r="A55" s="11" t="s">
        <v>18</v>
      </c>
      <c r="B55" s="39">
        <v>264912</v>
      </c>
      <c r="C55" s="39">
        <v>247807</v>
      </c>
      <c r="D55" s="39">
        <v>17105</v>
      </c>
      <c r="E55" s="41">
        <v>1135</v>
      </c>
      <c r="F55" s="74">
        <v>435</v>
      </c>
      <c r="G55" s="76">
        <v>700</v>
      </c>
      <c r="H55" s="5"/>
      <c r="I55" s="5"/>
    </row>
    <row r="56" spans="1:9" ht="12.75">
      <c r="A56" s="11" t="s">
        <v>19</v>
      </c>
      <c r="B56" s="39">
        <v>119805</v>
      </c>
      <c r="C56" s="39">
        <v>116050</v>
      </c>
      <c r="D56" s="39">
        <v>3755</v>
      </c>
      <c r="E56" s="41">
        <v>6856</v>
      </c>
      <c r="F56" s="78">
        <v>5314</v>
      </c>
      <c r="G56" s="76">
        <v>1542</v>
      </c>
      <c r="H56" s="5"/>
      <c r="I56" s="5"/>
    </row>
    <row r="57" spans="1:9" ht="12.75">
      <c r="A57" s="11" t="s">
        <v>20</v>
      </c>
      <c r="B57" s="39">
        <v>87844</v>
      </c>
      <c r="C57" s="39">
        <v>84016</v>
      </c>
      <c r="D57" s="39">
        <v>3828</v>
      </c>
      <c r="E57" s="41">
        <v>880</v>
      </c>
      <c r="F57" s="74">
        <v>620</v>
      </c>
      <c r="G57" s="76">
        <v>260</v>
      </c>
      <c r="H57" s="5"/>
      <c r="I57" s="5"/>
    </row>
    <row r="58" spans="1:9" ht="12.75">
      <c r="A58" s="11" t="s">
        <v>21</v>
      </c>
      <c r="B58" s="39">
        <v>160354</v>
      </c>
      <c r="C58" s="39">
        <v>146814</v>
      </c>
      <c r="D58" s="39">
        <v>13540</v>
      </c>
      <c r="E58" s="41">
        <v>3305</v>
      </c>
      <c r="F58" s="74">
        <v>2763</v>
      </c>
      <c r="G58" s="76">
        <v>542</v>
      </c>
      <c r="H58" s="5"/>
      <c r="I58" s="5"/>
    </row>
    <row r="59" spans="1:9" ht="12.75">
      <c r="A59" s="11" t="s">
        <v>22</v>
      </c>
      <c r="B59" s="39" t="s">
        <v>2</v>
      </c>
      <c r="C59" s="39" t="s">
        <v>2</v>
      </c>
      <c r="D59" s="39" t="s">
        <v>2</v>
      </c>
      <c r="E59" s="41" t="s">
        <v>2</v>
      </c>
      <c r="F59" s="77" t="s">
        <v>2</v>
      </c>
      <c r="G59" s="76" t="s">
        <v>2</v>
      </c>
      <c r="H59" s="5"/>
      <c r="I59" s="5"/>
    </row>
    <row r="60" spans="1:9" ht="12.75">
      <c r="A60" s="12" t="s">
        <v>23</v>
      </c>
      <c r="B60" s="39">
        <v>18176</v>
      </c>
      <c r="C60" s="39">
        <v>17825</v>
      </c>
      <c r="D60" s="39">
        <v>351</v>
      </c>
      <c r="E60" s="41">
        <v>6729</v>
      </c>
      <c r="F60" s="74" t="s">
        <v>2</v>
      </c>
      <c r="G60" s="76" t="s">
        <v>2</v>
      </c>
      <c r="H60" s="3"/>
      <c r="I60" s="3"/>
    </row>
    <row r="61" spans="1:9" ht="12.75">
      <c r="A61" s="11" t="s">
        <v>34</v>
      </c>
      <c r="B61" s="72" t="s">
        <v>2</v>
      </c>
      <c r="C61" s="72" t="s">
        <v>2</v>
      </c>
      <c r="D61" s="72" t="s">
        <v>2</v>
      </c>
      <c r="E61" s="72" t="s">
        <v>2</v>
      </c>
      <c r="F61" s="72" t="s">
        <v>2</v>
      </c>
      <c r="G61" s="72" t="s">
        <v>2</v>
      </c>
      <c r="H61" s="3"/>
      <c r="I61" s="3"/>
    </row>
    <row r="62" spans="1:9" ht="12.75">
      <c r="A62" s="11" t="s">
        <v>35</v>
      </c>
      <c r="B62" s="72" t="s">
        <v>2</v>
      </c>
      <c r="C62" s="72" t="s">
        <v>2</v>
      </c>
      <c r="D62" s="72" t="s">
        <v>2</v>
      </c>
      <c r="E62" s="72" t="s">
        <v>2</v>
      </c>
      <c r="F62" s="72" t="s">
        <v>2</v>
      </c>
      <c r="G62" s="72" t="s">
        <v>2</v>
      </c>
      <c r="H62" s="3"/>
      <c r="I62" s="3"/>
    </row>
    <row r="63" spans="1:9" ht="12.75">
      <c r="A63" s="11" t="s">
        <v>36</v>
      </c>
      <c r="B63" s="72" t="s">
        <v>2</v>
      </c>
      <c r="C63" s="72" t="s">
        <v>2</v>
      </c>
      <c r="D63" s="72" t="s">
        <v>2</v>
      </c>
      <c r="E63" s="72" t="s">
        <v>2</v>
      </c>
      <c r="F63" s="72" t="s">
        <v>2</v>
      </c>
      <c r="G63" s="72" t="s">
        <v>2</v>
      </c>
      <c r="H63" s="3"/>
      <c r="I63" s="3"/>
    </row>
    <row r="64" spans="1:9" ht="12.75">
      <c r="A64" s="13" t="s">
        <v>37</v>
      </c>
      <c r="B64" s="73" t="s">
        <v>2</v>
      </c>
      <c r="C64" s="73" t="s">
        <v>2</v>
      </c>
      <c r="D64" s="73" t="s">
        <v>2</v>
      </c>
      <c r="E64" s="73" t="s">
        <v>2</v>
      </c>
      <c r="F64" s="73" t="s">
        <v>2</v>
      </c>
      <c r="G64" s="73" t="s">
        <v>2</v>
      </c>
      <c r="H64" s="3"/>
      <c r="I64" s="3"/>
    </row>
    <row r="65" spans="1:9" ht="12.75">
      <c r="A65" s="23" t="s">
        <v>44</v>
      </c>
      <c r="B65" s="48">
        <v>4194708</v>
      </c>
      <c r="C65" s="42">
        <v>3622437</v>
      </c>
      <c r="D65" s="42">
        <v>572271</v>
      </c>
      <c r="E65" s="52">
        <v>679781.9999999998</v>
      </c>
      <c r="F65" s="79">
        <v>549339.9999999998</v>
      </c>
      <c r="G65" s="45">
        <v>130442</v>
      </c>
      <c r="H65" s="3"/>
      <c r="I65" s="3"/>
    </row>
    <row r="67" spans="1:5" ht="12.75">
      <c r="A67" t="s">
        <v>45</v>
      </c>
      <c r="E67" s="7" t="s">
        <v>46</v>
      </c>
    </row>
    <row r="70" ht="18">
      <c r="A70" s="10" t="s">
        <v>50</v>
      </c>
    </row>
    <row r="72" spans="1:8" ht="30">
      <c r="A72" s="6"/>
      <c r="B72" s="18" t="s">
        <v>30</v>
      </c>
      <c r="C72" s="18" t="s">
        <v>31</v>
      </c>
      <c r="D72" s="18" t="s">
        <v>32</v>
      </c>
      <c r="E72" s="18" t="s">
        <v>33</v>
      </c>
      <c r="H72" s="1"/>
    </row>
    <row r="73" spans="1:5" ht="12.75">
      <c r="A73" s="14" t="s">
        <v>1</v>
      </c>
      <c r="B73" s="80" t="s">
        <v>2</v>
      </c>
      <c r="C73" s="81" t="s">
        <v>2</v>
      </c>
      <c r="D73" s="81" t="s">
        <v>2</v>
      </c>
      <c r="E73" s="82" t="s">
        <v>2</v>
      </c>
    </row>
    <row r="74" spans="1:5" ht="12.75">
      <c r="A74" s="11" t="s">
        <v>3</v>
      </c>
      <c r="B74" s="72">
        <v>56367</v>
      </c>
      <c r="C74" s="81" t="s">
        <v>2</v>
      </c>
      <c r="D74" s="81" t="s">
        <v>2</v>
      </c>
      <c r="E74" s="83">
        <v>54791</v>
      </c>
    </row>
    <row r="75" spans="1:5" ht="12.75">
      <c r="A75" s="11" t="s">
        <v>4</v>
      </c>
      <c r="B75" s="72" t="s">
        <v>2</v>
      </c>
      <c r="C75" s="81" t="s">
        <v>2</v>
      </c>
      <c r="D75" s="81" t="s">
        <v>2</v>
      </c>
      <c r="E75" s="83" t="s">
        <v>2</v>
      </c>
    </row>
    <row r="76" spans="1:5" ht="12.75">
      <c r="A76" s="11" t="s">
        <v>5</v>
      </c>
      <c r="B76" s="72" t="s">
        <v>2</v>
      </c>
      <c r="C76" s="81" t="s">
        <v>2</v>
      </c>
      <c r="D76" s="81" t="s">
        <v>2</v>
      </c>
      <c r="E76" s="83" t="s">
        <v>2</v>
      </c>
    </row>
    <row r="77" spans="1:5" ht="12.75">
      <c r="A77" s="11" t="s">
        <v>6</v>
      </c>
      <c r="B77" s="72" t="s">
        <v>2</v>
      </c>
      <c r="C77" s="81" t="s">
        <v>2</v>
      </c>
      <c r="D77" s="81" t="s">
        <v>2</v>
      </c>
      <c r="E77" s="83" t="s">
        <v>2</v>
      </c>
    </row>
    <row r="78" spans="1:5" ht="12.75">
      <c r="A78" s="11" t="s">
        <v>7</v>
      </c>
      <c r="B78" s="72" t="s">
        <v>2</v>
      </c>
      <c r="C78" s="81" t="s">
        <v>2</v>
      </c>
      <c r="D78" s="81" t="s">
        <v>2</v>
      </c>
      <c r="E78" s="83" t="s">
        <v>2</v>
      </c>
    </row>
    <row r="79" spans="1:5" ht="12.75">
      <c r="A79" s="11" t="s">
        <v>8</v>
      </c>
      <c r="B79" s="72">
        <v>56859</v>
      </c>
      <c r="C79" s="81">
        <v>67</v>
      </c>
      <c r="D79" s="81">
        <v>2737</v>
      </c>
      <c r="E79" s="83">
        <v>54055</v>
      </c>
    </row>
    <row r="80" spans="1:5" ht="12.75">
      <c r="A80" s="11" t="s">
        <v>9</v>
      </c>
      <c r="B80" s="72" t="s">
        <v>2</v>
      </c>
      <c r="C80" s="81" t="s">
        <v>2</v>
      </c>
      <c r="D80" s="81" t="s">
        <v>2</v>
      </c>
      <c r="E80" s="83" t="s">
        <v>2</v>
      </c>
    </row>
    <row r="81" spans="1:5" ht="12.75">
      <c r="A81" s="11" t="s">
        <v>10</v>
      </c>
      <c r="B81" s="72">
        <v>51958</v>
      </c>
      <c r="C81" s="81">
        <v>139</v>
      </c>
      <c r="D81" s="81">
        <v>11634</v>
      </c>
      <c r="E81" s="83">
        <v>40185</v>
      </c>
    </row>
    <row r="82" spans="1:5" ht="12.75">
      <c r="A82" s="11" t="s">
        <v>11</v>
      </c>
      <c r="B82" s="72" t="s">
        <v>2</v>
      </c>
      <c r="C82" s="81" t="s">
        <v>2</v>
      </c>
      <c r="D82" s="81" t="s">
        <v>2</v>
      </c>
      <c r="E82" s="83" t="s">
        <v>2</v>
      </c>
    </row>
    <row r="83" spans="1:5" ht="12.75">
      <c r="A83" s="11" t="s">
        <v>12</v>
      </c>
      <c r="B83" s="72" t="s">
        <v>2</v>
      </c>
      <c r="C83" s="81" t="s">
        <v>2</v>
      </c>
      <c r="D83" s="81" t="s">
        <v>2</v>
      </c>
      <c r="E83" s="83" t="s">
        <v>2</v>
      </c>
    </row>
    <row r="84" spans="1:5" ht="12.75">
      <c r="A84" s="11" t="s">
        <v>13</v>
      </c>
      <c r="B84" s="72">
        <v>2339670</v>
      </c>
      <c r="C84" s="81">
        <v>69519</v>
      </c>
      <c r="D84" s="81">
        <v>38789</v>
      </c>
      <c r="E84" s="83">
        <v>2231362</v>
      </c>
    </row>
    <row r="85" spans="1:5" ht="12.75">
      <c r="A85" s="11" t="s">
        <v>14</v>
      </c>
      <c r="B85" s="72">
        <v>13731372</v>
      </c>
      <c r="C85" s="81">
        <v>191578</v>
      </c>
      <c r="D85" s="81">
        <v>19964</v>
      </c>
      <c r="E85" s="83">
        <v>13519830</v>
      </c>
    </row>
    <row r="86" spans="1:5" ht="12.75">
      <c r="A86" s="11" t="s">
        <v>15</v>
      </c>
      <c r="B86" s="72">
        <v>1332110</v>
      </c>
      <c r="C86" s="81">
        <v>13257</v>
      </c>
      <c r="D86" s="81">
        <v>1652</v>
      </c>
      <c r="E86" s="83">
        <v>1317201</v>
      </c>
    </row>
    <row r="87" spans="1:5" ht="12.75">
      <c r="A87" s="11" t="s">
        <v>16</v>
      </c>
      <c r="B87" s="72">
        <v>887364</v>
      </c>
      <c r="C87" s="81">
        <v>967</v>
      </c>
      <c r="D87" s="81">
        <v>7022</v>
      </c>
      <c r="E87" s="83">
        <v>879375</v>
      </c>
    </row>
    <row r="88" spans="1:5" ht="12.75">
      <c r="A88" s="11" t="s">
        <v>17</v>
      </c>
      <c r="B88" s="72">
        <v>952400</v>
      </c>
      <c r="C88" s="81">
        <v>54216</v>
      </c>
      <c r="D88" s="81">
        <v>16339</v>
      </c>
      <c r="E88" s="83">
        <v>881845</v>
      </c>
    </row>
    <row r="89" spans="1:5" ht="12.75">
      <c r="A89" s="11" t="s">
        <v>18</v>
      </c>
      <c r="B89" s="72" t="s">
        <v>2</v>
      </c>
      <c r="C89" s="81" t="s">
        <v>2</v>
      </c>
      <c r="D89" s="81" t="s">
        <v>2</v>
      </c>
      <c r="E89" s="83" t="s">
        <v>2</v>
      </c>
    </row>
    <row r="90" spans="1:5" ht="12.75">
      <c r="A90" s="11" t="s">
        <v>19</v>
      </c>
      <c r="B90" s="72">
        <v>493290</v>
      </c>
      <c r="C90" s="81">
        <v>2386</v>
      </c>
      <c r="D90" s="81">
        <v>4141</v>
      </c>
      <c r="E90" s="83">
        <v>486763</v>
      </c>
    </row>
    <row r="91" spans="1:5" ht="12.75">
      <c r="A91" s="11" t="s">
        <v>20</v>
      </c>
      <c r="B91" s="72">
        <v>845992</v>
      </c>
      <c r="C91" s="81">
        <v>10748</v>
      </c>
      <c r="D91" s="81">
        <v>6732</v>
      </c>
      <c r="E91" s="83">
        <v>828512</v>
      </c>
    </row>
    <row r="92" spans="1:5" ht="12.75">
      <c r="A92" s="11" t="s">
        <v>21</v>
      </c>
      <c r="B92" s="72">
        <v>84237</v>
      </c>
      <c r="C92" s="81">
        <v>404</v>
      </c>
      <c r="D92" s="81">
        <v>750</v>
      </c>
      <c r="E92" s="83">
        <v>83083</v>
      </c>
    </row>
    <row r="93" spans="1:5" ht="12.75">
      <c r="A93" s="11" t="s">
        <v>22</v>
      </c>
      <c r="B93" s="72" t="s">
        <v>2</v>
      </c>
      <c r="C93" s="81" t="s">
        <v>2</v>
      </c>
      <c r="D93" s="81" t="s">
        <v>2</v>
      </c>
      <c r="E93" s="83" t="s">
        <v>2</v>
      </c>
    </row>
    <row r="94" spans="1:8" ht="12.75">
      <c r="A94" s="12" t="s">
        <v>23</v>
      </c>
      <c r="B94" s="72">
        <v>12068</v>
      </c>
      <c r="C94" s="81">
        <v>0</v>
      </c>
      <c r="D94" s="81">
        <v>1528</v>
      </c>
      <c r="E94" s="83">
        <v>10540</v>
      </c>
      <c r="H94" s="2"/>
    </row>
    <row r="95" spans="1:5" ht="12.75">
      <c r="A95" s="11" t="s">
        <v>34</v>
      </c>
      <c r="B95" s="72" t="s">
        <v>2</v>
      </c>
      <c r="C95" s="72" t="s">
        <v>2</v>
      </c>
      <c r="D95" s="72" t="s">
        <v>2</v>
      </c>
      <c r="E95" s="72" t="s">
        <v>2</v>
      </c>
    </row>
    <row r="96" spans="1:5" ht="12.75">
      <c r="A96" s="11" t="s">
        <v>35</v>
      </c>
      <c r="B96" s="72" t="s">
        <v>2</v>
      </c>
      <c r="C96" s="72" t="s">
        <v>2</v>
      </c>
      <c r="D96" s="72" t="s">
        <v>2</v>
      </c>
      <c r="E96" s="72" t="s">
        <v>2</v>
      </c>
    </row>
    <row r="97" spans="1:5" ht="12.75">
      <c r="A97" s="11" t="s">
        <v>36</v>
      </c>
      <c r="B97" s="72" t="s">
        <v>2</v>
      </c>
      <c r="C97" s="72" t="s">
        <v>2</v>
      </c>
      <c r="D97" s="72" t="s">
        <v>2</v>
      </c>
      <c r="E97" s="72" t="s">
        <v>2</v>
      </c>
    </row>
    <row r="98" spans="1:5" ht="12.75">
      <c r="A98" s="13" t="s">
        <v>37</v>
      </c>
      <c r="B98" s="84" t="s">
        <v>2</v>
      </c>
      <c r="C98" s="84" t="s">
        <v>2</v>
      </c>
      <c r="D98" s="84" t="s">
        <v>2</v>
      </c>
      <c r="E98" s="84" t="s">
        <v>2</v>
      </c>
    </row>
    <row r="99" spans="1:7" ht="12.75">
      <c r="A99" s="23" t="s">
        <v>44</v>
      </c>
      <c r="B99" s="85">
        <v>23410465</v>
      </c>
      <c r="C99" s="42">
        <v>348297</v>
      </c>
      <c r="D99" s="42">
        <v>289991</v>
      </c>
      <c r="E99" s="43">
        <v>22772177</v>
      </c>
      <c r="G99" s="7"/>
    </row>
    <row r="101" spans="1:4" ht="12.75">
      <c r="A101" t="s">
        <v>45</v>
      </c>
      <c r="D101" s="7" t="s">
        <v>46</v>
      </c>
    </row>
    <row r="115" ht="18">
      <c r="A115" s="10" t="s">
        <v>51</v>
      </c>
    </row>
    <row r="117" spans="1:10" ht="51">
      <c r="A117" s="19"/>
      <c r="B117" s="36" t="s">
        <v>54</v>
      </c>
      <c r="C117" s="15" t="s">
        <v>55</v>
      </c>
      <c r="D117" s="15" t="s">
        <v>38</v>
      </c>
      <c r="E117" s="15" t="s">
        <v>39</v>
      </c>
      <c r="F117" s="22" t="s">
        <v>40</v>
      </c>
      <c r="G117" s="15" t="s">
        <v>41</v>
      </c>
      <c r="H117" s="15" t="s">
        <v>42</v>
      </c>
      <c r="I117" s="64" t="s">
        <v>56</v>
      </c>
      <c r="J117" s="64" t="s">
        <v>43</v>
      </c>
    </row>
    <row r="118" spans="1:10" ht="12.75">
      <c r="A118" s="14" t="s">
        <v>1</v>
      </c>
      <c r="B118" s="93" t="s">
        <v>2</v>
      </c>
      <c r="C118" s="83" t="s">
        <v>2</v>
      </c>
      <c r="D118" s="83" t="s">
        <v>2</v>
      </c>
      <c r="E118" s="77" t="s">
        <v>2</v>
      </c>
      <c r="F118" s="94" t="s">
        <v>2</v>
      </c>
      <c r="G118" s="83" t="s">
        <v>2</v>
      </c>
      <c r="H118" s="83" t="s">
        <v>2</v>
      </c>
      <c r="I118" s="66" t="s">
        <v>2</v>
      </c>
      <c r="J118" s="70">
        <v>0</v>
      </c>
    </row>
    <row r="119" spans="1:10" ht="12.75">
      <c r="A119" s="11" t="s">
        <v>3</v>
      </c>
      <c r="B119" s="83" t="s">
        <v>2</v>
      </c>
      <c r="C119" s="83">
        <v>1822698.9999999995</v>
      </c>
      <c r="D119" s="83" t="s">
        <v>2</v>
      </c>
      <c r="E119" s="78">
        <v>2765330.0000000005</v>
      </c>
      <c r="F119" s="94" t="s">
        <v>2</v>
      </c>
      <c r="G119" s="83">
        <v>398642.00000000006</v>
      </c>
      <c r="H119" s="83">
        <v>57102.99999999998</v>
      </c>
      <c r="I119" s="67" t="s">
        <v>2</v>
      </c>
      <c r="J119" s="68">
        <v>9986</v>
      </c>
    </row>
    <row r="120" spans="1:10" ht="12.75">
      <c r="A120" s="11" t="s">
        <v>4</v>
      </c>
      <c r="B120" s="83" t="s">
        <v>2</v>
      </c>
      <c r="C120" s="83" t="s">
        <v>2</v>
      </c>
      <c r="D120" s="83" t="s">
        <v>2</v>
      </c>
      <c r="E120" s="77" t="s">
        <v>2</v>
      </c>
      <c r="F120" s="94" t="s">
        <v>2</v>
      </c>
      <c r="G120" s="83" t="s">
        <v>2</v>
      </c>
      <c r="H120" s="83" t="s">
        <v>2</v>
      </c>
      <c r="I120" s="67" t="s">
        <v>2</v>
      </c>
      <c r="J120" s="68" t="s">
        <v>2</v>
      </c>
    </row>
    <row r="121" spans="1:10" ht="12.75">
      <c r="A121" s="11" t="s">
        <v>5</v>
      </c>
      <c r="B121" s="83" t="s">
        <v>2</v>
      </c>
      <c r="C121" s="83" t="s">
        <v>2</v>
      </c>
      <c r="D121" s="83">
        <v>9747769.999999998</v>
      </c>
      <c r="E121" s="78">
        <v>4192002.0000000005</v>
      </c>
      <c r="F121" s="94">
        <v>18650528.999999996</v>
      </c>
      <c r="G121" s="83">
        <v>284946.00000000006</v>
      </c>
      <c r="H121" s="83">
        <v>21900</v>
      </c>
      <c r="I121" s="68">
        <f>F121+G121+H121</f>
        <v>18957374.999999996</v>
      </c>
      <c r="J121" s="68" t="s">
        <v>2</v>
      </c>
    </row>
    <row r="122" spans="1:10" ht="12.75">
      <c r="A122" s="11" t="s">
        <v>6</v>
      </c>
      <c r="B122" s="83">
        <v>205406</v>
      </c>
      <c r="C122" s="83">
        <v>218973</v>
      </c>
      <c r="D122" s="83">
        <v>4358979.000000001</v>
      </c>
      <c r="E122" s="78">
        <v>2610274.9999999986</v>
      </c>
      <c r="F122" s="94">
        <v>7393633</v>
      </c>
      <c r="G122" s="83">
        <v>526393</v>
      </c>
      <c r="H122" s="83">
        <v>49980.00000000002</v>
      </c>
      <c r="I122" s="68">
        <f aca="true" t="shared" si="1" ref="I122:I139">F122+G122+H122</f>
        <v>7970006</v>
      </c>
      <c r="J122" s="68">
        <v>455434</v>
      </c>
    </row>
    <row r="123" spans="1:10" ht="12.75">
      <c r="A123" s="11" t="s">
        <v>7</v>
      </c>
      <c r="B123" s="83">
        <v>34443400.00000001</v>
      </c>
      <c r="C123" s="83">
        <v>13348762.000000004</v>
      </c>
      <c r="D123" s="83">
        <v>46196194.000000015</v>
      </c>
      <c r="E123" s="78">
        <v>15792936.000000004</v>
      </c>
      <c r="F123" s="94">
        <v>109781292.00000003</v>
      </c>
      <c r="G123" s="83">
        <v>10858036.999999998</v>
      </c>
      <c r="H123" s="83">
        <v>198313.00000000006</v>
      </c>
      <c r="I123" s="68">
        <f t="shared" si="1"/>
        <v>120837642.00000003</v>
      </c>
      <c r="J123" s="68" t="s">
        <v>2</v>
      </c>
    </row>
    <row r="124" spans="1:10" ht="12.75">
      <c r="A124" s="11" t="s">
        <v>8</v>
      </c>
      <c r="B124" s="83">
        <v>30917716.000000004</v>
      </c>
      <c r="C124" s="83">
        <v>4760359</v>
      </c>
      <c r="D124" s="83">
        <v>39685013.00000001</v>
      </c>
      <c r="E124" s="78">
        <v>18981724.999999993</v>
      </c>
      <c r="F124" s="94">
        <v>94344813</v>
      </c>
      <c r="G124" s="83">
        <v>3158061.0000000014</v>
      </c>
      <c r="H124" s="83">
        <v>381423.0000000001</v>
      </c>
      <c r="I124" s="68">
        <f t="shared" si="1"/>
        <v>97884297</v>
      </c>
      <c r="J124" s="68">
        <v>40457</v>
      </c>
    </row>
    <row r="125" spans="1:10" ht="12.75">
      <c r="A125" s="11" t="s">
        <v>9</v>
      </c>
      <c r="B125" s="83">
        <v>24453628.000000004</v>
      </c>
      <c r="C125" s="83">
        <v>9248723.000000002</v>
      </c>
      <c r="D125" s="83">
        <v>29976096.000000007</v>
      </c>
      <c r="E125" s="78">
        <v>11271700</v>
      </c>
      <c r="F125" s="94">
        <v>74950147.00000001</v>
      </c>
      <c r="G125" s="83">
        <v>1060182.0000000002</v>
      </c>
      <c r="H125" s="83">
        <v>130474.00000000001</v>
      </c>
      <c r="I125" s="68">
        <f t="shared" si="1"/>
        <v>76140803.00000001</v>
      </c>
      <c r="J125" s="68" t="s">
        <v>2</v>
      </c>
    </row>
    <row r="126" spans="1:10" ht="12.75">
      <c r="A126" s="11" t="s">
        <v>10</v>
      </c>
      <c r="B126" s="83">
        <v>23970936.000000007</v>
      </c>
      <c r="C126" s="83">
        <v>6370001.000000002</v>
      </c>
      <c r="D126" s="83">
        <v>20794056.999999993</v>
      </c>
      <c r="E126" s="78">
        <v>7859368.000000002</v>
      </c>
      <c r="F126" s="94">
        <v>58994362</v>
      </c>
      <c r="G126" s="83">
        <v>637297.9999999999</v>
      </c>
      <c r="H126" s="83">
        <v>165545.00000000006</v>
      </c>
      <c r="I126" s="68">
        <f t="shared" si="1"/>
        <v>59797205</v>
      </c>
      <c r="J126" s="68">
        <v>0</v>
      </c>
    </row>
    <row r="127" spans="1:10" ht="12.75">
      <c r="A127" s="11" t="s">
        <v>11</v>
      </c>
      <c r="B127" s="83">
        <v>2688424.0000000005</v>
      </c>
      <c r="C127" s="83">
        <v>430478</v>
      </c>
      <c r="D127" s="83">
        <v>1075607.9999999998</v>
      </c>
      <c r="E127" s="78">
        <v>2321540</v>
      </c>
      <c r="F127" s="94">
        <v>6516050</v>
      </c>
      <c r="G127" s="83">
        <v>316447.99999999994</v>
      </c>
      <c r="H127" s="83">
        <v>58563</v>
      </c>
      <c r="I127" s="68">
        <f t="shared" si="1"/>
        <v>6891061</v>
      </c>
      <c r="J127" s="68" t="s">
        <v>2</v>
      </c>
    </row>
    <row r="128" spans="1:10" ht="12.75">
      <c r="A128" s="11" t="s">
        <v>12</v>
      </c>
      <c r="B128" s="83" t="s">
        <v>2</v>
      </c>
      <c r="C128" s="83" t="s">
        <v>2</v>
      </c>
      <c r="D128" s="83">
        <v>4329712.000000001</v>
      </c>
      <c r="E128" s="78">
        <v>4604173.999999999</v>
      </c>
      <c r="F128" s="94">
        <v>12580020</v>
      </c>
      <c r="G128" s="83">
        <v>1969853.0000000007</v>
      </c>
      <c r="H128" s="83">
        <v>91199.99999999999</v>
      </c>
      <c r="I128" s="68">
        <f t="shared" si="1"/>
        <v>14641073</v>
      </c>
      <c r="J128" s="68" t="s">
        <v>2</v>
      </c>
    </row>
    <row r="129" spans="1:10" ht="12.75">
      <c r="A129" s="11" t="s">
        <v>13</v>
      </c>
      <c r="B129" s="83">
        <v>64036023.00000001</v>
      </c>
      <c r="C129" s="83">
        <v>12219470.000000004</v>
      </c>
      <c r="D129" s="83">
        <v>95868495.00000001</v>
      </c>
      <c r="E129" s="78">
        <v>19728320</v>
      </c>
      <c r="F129" s="94">
        <v>191852308.00000003</v>
      </c>
      <c r="G129" s="83">
        <v>4266387.999999999</v>
      </c>
      <c r="H129" s="83">
        <v>886747.0000000003</v>
      </c>
      <c r="I129" s="68">
        <f t="shared" si="1"/>
        <v>197005443.00000003</v>
      </c>
      <c r="J129" s="68" t="s">
        <v>2</v>
      </c>
    </row>
    <row r="130" spans="1:10" ht="12.75">
      <c r="A130" s="11" t="s">
        <v>14</v>
      </c>
      <c r="B130" s="83">
        <v>70981617.00000001</v>
      </c>
      <c r="C130" s="83">
        <v>20891446</v>
      </c>
      <c r="D130" s="83">
        <v>127128959</v>
      </c>
      <c r="E130" s="78">
        <v>36680125.99999999</v>
      </c>
      <c r="F130" s="94">
        <v>255682148</v>
      </c>
      <c r="G130" s="83">
        <v>65143352.00000001</v>
      </c>
      <c r="H130" s="83">
        <v>224943</v>
      </c>
      <c r="I130" s="68">
        <f t="shared" si="1"/>
        <v>321050443</v>
      </c>
      <c r="J130" s="68">
        <v>136095</v>
      </c>
    </row>
    <row r="131" spans="1:10" ht="12.75">
      <c r="A131" s="11" t="s">
        <v>15</v>
      </c>
      <c r="B131" s="83">
        <v>23025250.000000004</v>
      </c>
      <c r="C131" s="83" t="s">
        <v>2</v>
      </c>
      <c r="D131" s="83">
        <v>25200035.99999999</v>
      </c>
      <c r="E131" s="78">
        <v>7401530.999999998</v>
      </c>
      <c r="F131" s="94">
        <v>57919544.99999999</v>
      </c>
      <c r="G131" s="83">
        <v>2033727.999999999</v>
      </c>
      <c r="H131" s="83">
        <v>2542706.9999999995</v>
      </c>
      <c r="I131" s="68">
        <f t="shared" si="1"/>
        <v>62495979.99999999</v>
      </c>
      <c r="J131" s="68">
        <v>111136</v>
      </c>
    </row>
    <row r="132" spans="1:10" ht="12.75">
      <c r="A132" s="11" t="s">
        <v>16</v>
      </c>
      <c r="B132" s="83">
        <v>5191608</v>
      </c>
      <c r="C132" s="83">
        <v>702636.0000000001</v>
      </c>
      <c r="D132" s="83">
        <v>12853456.999999998</v>
      </c>
      <c r="E132" s="78">
        <v>3814051.000000001</v>
      </c>
      <c r="F132" s="94">
        <v>22561752</v>
      </c>
      <c r="G132" s="83">
        <v>29243909.999999985</v>
      </c>
      <c r="H132" s="83">
        <v>1652440</v>
      </c>
      <c r="I132" s="68">
        <f t="shared" si="1"/>
        <v>53458101.999999985</v>
      </c>
      <c r="J132" s="68">
        <v>47845</v>
      </c>
    </row>
    <row r="133" spans="1:10" ht="12.75">
      <c r="A133" s="11" t="s">
        <v>17</v>
      </c>
      <c r="B133" s="83">
        <v>4093925.9999999995</v>
      </c>
      <c r="C133" s="83">
        <v>2794380.999999999</v>
      </c>
      <c r="D133" s="83">
        <v>46440390.99999999</v>
      </c>
      <c r="E133" s="78">
        <v>11562627</v>
      </c>
      <c r="F133" s="94">
        <v>64891324.99999999</v>
      </c>
      <c r="G133" s="83">
        <v>18861641.999999996</v>
      </c>
      <c r="H133" s="83">
        <v>9965152.000000004</v>
      </c>
      <c r="I133" s="68">
        <f t="shared" si="1"/>
        <v>93718118.99999999</v>
      </c>
      <c r="J133" s="68">
        <v>276423</v>
      </c>
    </row>
    <row r="134" spans="1:10" ht="12.75">
      <c r="A134" s="11" t="s">
        <v>18</v>
      </c>
      <c r="B134" s="83">
        <v>14764138.999999996</v>
      </c>
      <c r="C134" s="83">
        <v>1987308.9999999998</v>
      </c>
      <c r="D134" s="83">
        <v>25927432.000000007</v>
      </c>
      <c r="E134" s="78">
        <v>6675764</v>
      </c>
      <c r="F134" s="94">
        <v>49354644</v>
      </c>
      <c r="G134" s="83">
        <v>12248482.999999998</v>
      </c>
      <c r="H134" s="83">
        <v>2284104</v>
      </c>
      <c r="I134" s="68">
        <f t="shared" si="1"/>
        <v>63887231</v>
      </c>
      <c r="J134" s="68" t="s">
        <v>2</v>
      </c>
    </row>
    <row r="135" spans="1:10" ht="12.75">
      <c r="A135" s="11" t="s">
        <v>19</v>
      </c>
      <c r="B135" s="83">
        <v>17990844.999999993</v>
      </c>
      <c r="C135" s="83">
        <v>4368046.000000002</v>
      </c>
      <c r="D135" s="83">
        <v>54678843.00000001</v>
      </c>
      <c r="E135" s="78">
        <v>30696392</v>
      </c>
      <c r="F135" s="94">
        <v>107734126</v>
      </c>
      <c r="G135" s="83">
        <v>18664798.999999985</v>
      </c>
      <c r="H135" s="83">
        <v>678259.0000000007</v>
      </c>
      <c r="I135" s="68">
        <f t="shared" si="1"/>
        <v>127077183.99999999</v>
      </c>
      <c r="J135" s="68">
        <v>111146</v>
      </c>
    </row>
    <row r="136" spans="1:10" ht="12.75">
      <c r="A136" s="11" t="s">
        <v>20</v>
      </c>
      <c r="B136" s="83">
        <v>6759559.999999999</v>
      </c>
      <c r="C136" s="83">
        <v>6496583.999999997</v>
      </c>
      <c r="D136" s="83">
        <v>30185524</v>
      </c>
      <c r="E136" s="78">
        <v>12989039</v>
      </c>
      <c r="F136" s="94">
        <v>56430707</v>
      </c>
      <c r="G136" s="83">
        <v>3257498</v>
      </c>
      <c r="H136" s="83">
        <v>257095.00000000003</v>
      </c>
      <c r="I136" s="68">
        <f t="shared" si="1"/>
        <v>59945300</v>
      </c>
      <c r="J136" s="68">
        <v>32012</v>
      </c>
    </row>
    <row r="137" spans="1:10" ht="12.75">
      <c r="A137" s="11" t="s">
        <v>21</v>
      </c>
      <c r="B137" s="83">
        <v>325587.99999999994</v>
      </c>
      <c r="C137" s="83">
        <v>362508.99999999994</v>
      </c>
      <c r="D137" s="83">
        <v>4049205.0000000005</v>
      </c>
      <c r="E137" s="78">
        <v>3376756</v>
      </c>
      <c r="F137" s="94">
        <v>8114058</v>
      </c>
      <c r="G137" s="83">
        <v>1621624.0000000007</v>
      </c>
      <c r="H137" s="83">
        <v>313093.0000000001</v>
      </c>
      <c r="I137" s="68">
        <f t="shared" si="1"/>
        <v>10048775</v>
      </c>
      <c r="J137" s="68">
        <v>330712</v>
      </c>
    </row>
    <row r="138" spans="1:10" ht="12.75">
      <c r="A138" s="11" t="s">
        <v>22</v>
      </c>
      <c r="B138" s="83">
        <v>194251</v>
      </c>
      <c r="C138" s="83">
        <v>437143.99999999994</v>
      </c>
      <c r="D138" s="83">
        <v>635730</v>
      </c>
      <c r="E138" s="78">
        <v>1058438</v>
      </c>
      <c r="F138" s="94">
        <v>2325563</v>
      </c>
      <c r="G138" s="83">
        <v>271991</v>
      </c>
      <c r="H138" s="83">
        <v>94345.99999999996</v>
      </c>
      <c r="I138" s="68">
        <f t="shared" si="1"/>
        <v>2691900</v>
      </c>
      <c r="J138" s="68">
        <v>4046</v>
      </c>
    </row>
    <row r="139" spans="1:10" ht="12.75">
      <c r="A139" s="12" t="s">
        <v>23</v>
      </c>
      <c r="B139" s="83">
        <v>176132</v>
      </c>
      <c r="C139" s="83">
        <v>52670.99999999999</v>
      </c>
      <c r="D139" s="83">
        <v>116040.99999999999</v>
      </c>
      <c r="E139" s="78">
        <v>105123.99999999999</v>
      </c>
      <c r="F139" s="94">
        <v>449968</v>
      </c>
      <c r="G139" s="83">
        <v>824010.0000000001</v>
      </c>
      <c r="H139" s="83">
        <v>321238</v>
      </c>
      <c r="I139" s="68">
        <f t="shared" si="1"/>
        <v>1595216</v>
      </c>
      <c r="J139" s="68">
        <v>0</v>
      </c>
    </row>
    <row r="140" spans="1:10" ht="12.75">
      <c r="A140" s="11" t="s">
        <v>34</v>
      </c>
      <c r="B140" s="72" t="s">
        <v>2</v>
      </c>
      <c r="C140" s="72" t="s">
        <v>2</v>
      </c>
      <c r="D140" s="72" t="s">
        <v>2</v>
      </c>
      <c r="E140" s="72" t="s">
        <v>2</v>
      </c>
      <c r="F140" s="94" t="s">
        <v>2</v>
      </c>
      <c r="G140" s="72" t="s">
        <v>2</v>
      </c>
      <c r="H140" s="72" t="s">
        <v>2</v>
      </c>
      <c r="I140" s="67" t="s">
        <v>2</v>
      </c>
      <c r="J140" s="68" t="s">
        <v>2</v>
      </c>
    </row>
    <row r="141" spans="1:10" ht="12.75">
      <c r="A141" s="11" t="s">
        <v>35</v>
      </c>
      <c r="B141" s="72" t="s">
        <v>2</v>
      </c>
      <c r="C141" s="72" t="s">
        <v>2</v>
      </c>
      <c r="D141" s="72" t="s">
        <v>2</v>
      </c>
      <c r="E141" s="72" t="s">
        <v>2</v>
      </c>
      <c r="F141" s="94" t="s">
        <v>2</v>
      </c>
      <c r="G141" s="72" t="s">
        <v>2</v>
      </c>
      <c r="H141" s="72" t="s">
        <v>2</v>
      </c>
      <c r="I141" s="67" t="s">
        <v>2</v>
      </c>
      <c r="J141" s="68" t="s">
        <v>2</v>
      </c>
    </row>
    <row r="142" spans="1:10" ht="12.75">
      <c r="A142" s="11" t="s">
        <v>36</v>
      </c>
      <c r="B142" s="72" t="s">
        <v>2</v>
      </c>
      <c r="C142" s="72" t="s">
        <v>2</v>
      </c>
      <c r="D142" s="72" t="s">
        <v>2</v>
      </c>
      <c r="E142" s="72" t="s">
        <v>2</v>
      </c>
      <c r="F142" s="94" t="s">
        <v>2</v>
      </c>
      <c r="G142" s="72" t="s">
        <v>2</v>
      </c>
      <c r="H142" s="72" t="s">
        <v>2</v>
      </c>
      <c r="I142" s="67" t="s">
        <v>2</v>
      </c>
      <c r="J142" s="68">
        <v>0</v>
      </c>
    </row>
    <row r="143" spans="1:10" ht="12.75">
      <c r="A143" s="13" t="s">
        <v>37</v>
      </c>
      <c r="B143" s="72" t="s">
        <v>2</v>
      </c>
      <c r="C143" s="72" t="s">
        <v>2</v>
      </c>
      <c r="D143" s="72" t="s">
        <v>2</v>
      </c>
      <c r="E143" s="72" t="s">
        <v>2</v>
      </c>
      <c r="F143" s="94" t="s">
        <v>2</v>
      </c>
      <c r="G143" s="72" t="s">
        <v>2</v>
      </c>
      <c r="H143" s="72" t="s">
        <v>2</v>
      </c>
      <c r="I143" s="69" t="s">
        <v>2</v>
      </c>
      <c r="J143" s="71">
        <v>0</v>
      </c>
    </row>
    <row r="144" spans="1:10" ht="12.75">
      <c r="A144" s="23" t="s">
        <v>44</v>
      </c>
      <c r="B144" s="51">
        <v>343053124.0000005</v>
      </c>
      <c r="C144" s="51">
        <v>99108309.00000021</v>
      </c>
      <c r="D144" s="51">
        <v>593827368.0000002</v>
      </c>
      <c r="E144" s="95">
        <v>208608930.00000018</v>
      </c>
      <c r="F144" s="51">
        <v>1244597731.0000012</v>
      </c>
      <c r="G144" s="51">
        <v>177038026.00000006</v>
      </c>
      <c r="H144" s="51">
        <v>20544797.999999985</v>
      </c>
      <c r="I144" s="65">
        <f>F144+G144+H144</f>
        <v>1442180555.0000012</v>
      </c>
      <c r="J144" s="65">
        <v>2796241</v>
      </c>
    </row>
    <row r="145" spans="2:8" ht="12.75">
      <c r="B145" s="7"/>
      <c r="C145" s="7"/>
      <c r="D145" s="7"/>
      <c r="E145" s="7"/>
      <c r="F145" s="7"/>
      <c r="G145" s="7"/>
      <c r="H145" s="7"/>
    </row>
    <row r="146" spans="1:8" ht="12.75">
      <c r="A146" s="96" t="s">
        <v>57</v>
      </c>
      <c r="B146" s="7"/>
      <c r="C146" s="7"/>
      <c r="D146" s="7" t="s">
        <v>46</v>
      </c>
      <c r="E146" s="7"/>
      <c r="F146" s="7"/>
      <c r="G146" s="7"/>
      <c r="H146" s="7"/>
    </row>
    <row r="158" spans="1:7" ht="18">
      <c r="A158" s="10" t="s">
        <v>52</v>
      </c>
      <c r="G158" s="10"/>
    </row>
    <row r="159" ht="12.75">
      <c r="G159" s="8"/>
    </row>
    <row r="160" spans="1:7" ht="25.5">
      <c r="A160" s="1"/>
      <c r="B160" s="86" t="s">
        <v>27</v>
      </c>
      <c r="C160" s="87" t="s">
        <v>28</v>
      </c>
      <c r="D160" s="87" t="s">
        <v>29</v>
      </c>
      <c r="E160" s="88" t="s">
        <v>24</v>
      </c>
      <c r="F160" s="89" t="s">
        <v>25</v>
      </c>
      <c r="G160" s="89" t="s">
        <v>0</v>
      </c>
    </row>
    <row r="161" spans="1:7" ht="12.75">
      <c r="A161" s="14" t="s">
        <v>1</v>
      </c>
      <c r="B161" s="58">
        <v>2392162.9999999995</v>
      </c>
      <c r="C161" s="58">
        <v>518568.99999999994</v>
      </c>
      <c r="D161" s="58">
        <v>1873593.9999999995</v>
      </c>
      <c r="E161" s="58">
        <v>54863</v>
      </c>
      <c r="F161" s="41" t="s">
        <v>2</v>
      </c>
      <c r="G161" s="41" t="s">
        <v>2</v>
      </c>
    </row>
    <row r="162" spans="1:7" ht="12.75">
      <c r="A162" s="11" t="s">
        <v>3</v>
      </c>
      <c r="B162" s="20" t="s">
        <v>2</v>
      </c>
      <c r="C162" s="41" t="s">
        <v>2</v>
      </c>
      <c r="D162" s="41" t="s">
        <v>2</v>
      </c>
      <c r="E162" s="44" t="s">
        <v>2</v>
      </c>
      <c r="F162" s="41" t="s">
        <v>2</v>
      </c>
      <c r="G162" s="41" t="s">
        <v>2</v>
      </c>
    </row>
    <row r="163" spans="1:7" ht="12.75">
      <c r="A163" s="11" t="s">
        <v>4</v>
      </c>
      <c r="B163" s="20" t="s">
        <v>2</v>
      </c>
      <c r="C163" s="41" t="s">
        <v>2</v>
      </c>
      <c r="D163" s="41" t="s">
        <v>2</v>
      </c>
      <c r="E163" s="44" t="s">
        <v>2</v>
      </c>
      <c r="F163" s="41" t="s">
        <v>2</v>
      </c>
      <c r="G163" s="41" t="s">
        <v>2</v>
      </c>
    </row>
    <row r="164" spans="1:7" ht="12.75">
      <c r="A164" s="11" t="s">
        <v>5</v>
      </c>
      <c r="B164" s="58">
        <v>722393</v>
      </c>
      <c r="C164" s="58">
        <v>695798</v>
      </c>
      <c r="D164" s="58">
        <v>26594.999999999993</v>
      </c>
      <c r="E164" s="58">
        <v>2583</v>
      </c>
      <c r="F164" s="58">
        <v>2583</v>
      </c>
      <c r="G164" s="41">
        <v>0</v>
      </c>
    </row>
    <row r="165" spans="1:7" ht="12.75">
      <c r="A165" s="11" t="s">
        <v>6</v>
      </c>
      <c r="B165" s="58">
        <v>469205.00000000023</v>
      </c>
      <c r="C165" s="58">
        <v>444868.00000000023</v>
      </c>
      <c r="D165" s="58">
        <v>24337</v>
      </c>
      <c r="E165" s="58">
        <v>20737</v>
      </c>
      <c r="F165" s="58">
        <v>6135.999999999999</v>
      </c>
      <c r="G165" s="58">
        <v>14601.000000000002</v>
      </c>
    </row>
    <row r="166" spans="1:7" ht="12.75">
      <c r="A166" s="11" t="s">
        <v>7</v>
      </c>
      <c r="B166" s="58">
        <v>840174</v>
      </c>
      <c r="C166" s="58">
        <v>782264</v>
      </c>
      <c r="D166" s="58">
        <v>57910</v>
      </c>
      <c r="E166" s="58">
        <v>676</v>
      </c>
      <c r="F166" s="41" t="s">
        <v>2</v>
      </c>
      <c r="G166" s="41" t="s">
        <v>2</v>
      </c>
    </row>
    <row r="167" spans="1:7" ht="12.75">
      <c r="A167" s="11" t="s">
        <v>8</v>
      </c>
      <c r="B167" s="58">
        <v>1988398</v>
      </c>
      <c r="C167" s="58">
        <v>1860629</v>
      </c>
      <c r="D167" s="58">
        <v>127768.99999999997</v>
      </c>
      <c r="E167" s="44" t="s">
        <v>2</v>
      </c>
      <c r="F167" s="55" t="s">
        <v>2</v>
      </c>
      <c r="G167" s="41" t="s">
        <v>2</v>
      </c>
    </row>
    <row r="168" spans="1:7" ht="12.75">
      <c r="A168" s="11" t="s">
        <v>9</v>
      </c>
      <c r="B168" s="58">
        <v>500643</v>
      </c>
      <c r="C168" s="58">
        <v>464742</v>
      </c>
      <c r="D168" s="58">
        <v>35900.99999999999</v>
      </c>
      <c r="E168" s="58">
        <v>3283</v>
      </c>
      <c r="F168" s="58">
        <v>2289</v>
      </c>
      <c r="G168" s="58">
        <v>994</v>
      </c>
    </row>
    <row r="169" spans="1:7" ht="12.75">
      <c r="A169" s="11" t="s">
        <v>10</v>
      </c>
      <c r="B169" s="58">
        <v>1143314.9999999993</v>
      </c>
      <c r="C169" s="58">
        <v>1120604.9999999993</v>
      </c>
      <c r="D169" s="58">
        <v>22710</v>
      </c>
      <c r="E169" s="58">
        <v>5958</v>
      </c>
      <c r="F169" s="58">
        <v>3439.999999999999</v>
      </c>
      <c r="G169" s="58">
        <v>2518.0000000000005</v>
      </c>
    </row>
    <row r="170" spans="1:9" ht="12.75">
      <c r="A170" s="11" t="s">
        <v>11</v>
      </c>
      <c r="B170" s="20" t="s">
        <v>2</v>
      </c>
      <c r="C170" s="41" t="s">
        <v>2</v>
      </c>
      <c r="D170" s="41" t="s">
        <v>2</v>
      </c>
      <c r="E170" s="44" t="s">
        <v>2</v>
      </c>
      <c r="F170" s="41" t="s">
        <v>2</v>
      </c>
      <c r="G170" s="41" t="s">
        <v>2</v>
      </c>
      <c r="I170" s="63"/>
    </row>
    <row r="171" spans="1:7" ht="12.75">
      <c r="A171" s="11" t="s">
        <v>12</v>
      </c>
      <c r="B171" s="58">
        <v>600675.9999999998</v>
      </c>
      <c r="C171" s="58">
        <v>554537.9999999998</v>
      </c>
      <c r="D171" s="58">
        <v>46137.99999999999</v>
      </c>
      <c r="E171" s="58">
        <v>16200.000000000004</v>
      </c>
      <c r="F171" s="58">
        <v>5522.999999999999</v>
      </c>
      <c r="G171" s="58">
        <v>10677.000000000004</v>
      </c>
    </row>
    <row r="172" spans="1:7" ht="12.75">
      <c r="A172" s="11" t="s">
        <v>13</v>
      </c>
      <c r="B172" s="58">
        <v>3762797.0000000005</v>
      </c>
      <c r="C172" s="58">
        <v>3709770.0000000005</v>
      </c>
      <c r="D172" s="58">
        <v>53027.00000000001</v>
      </c>
      <c r="E172" s="58">
        <v>2473</v>
      </c>
      <c r="F172" s="58">
        <v>779.0000000000001</v>
      </c>
      <c r="G172" s="58">
        <v>1693.9999999999998</v>
      </c>
    </row>
    <row r="173" spans="1:7" ht="12.75">
      <c r="A173" s="11" t="s">
        <v>14</v>
      </c>
      <c r="B173" s="20" t="s">
        <v>2</v>
      </c>
      <c r="C173" s="41" t="s">
        <v>2</v>
      </c>
      <c r="D173" s="41" t="s">
        <v>2</v>
      </c>
      <c r="E173" s="44" t="s">
        <v>2</v>
      </c>
      <c r="F173" s="41" t="s">
        <v>2</v>
      </c>
      <c r="G173" s="41" t="s">
        <v>2</v>
      </c>
    </row>
    <row r="174" spans="1:7" ht="12.75">
      <c r="A174" s="11" t="s">
        <v>15</v>
      </c>
      <c r="B174" s="58">
        <v>16747935.000000004</v>
      </c>
      <c r="C174" s="58">
        <v>10090439</v>
      </c>
      <c r="D174" s="58">
        <v>6657496.000000003</v>
      </c>
      <c r="E174" s="58">
        <v>4278987.999999997</v>
      </c>
      <c r="F174" s="58">
        <v>1941980.9999999984</v>
      </c>
      <c r="G174" s="58">
        <v>2337006.999999999</v>
      </c>
    </row>
    <row r="175" spans="1:7" ht="12.75">
      <c r="A175" s="11" t="s">
        <v>16</v>
      </c>
      <c r="B175" s="58">
        <v>2681813.000000001</v>
      </c>
      <c r="C175" s="58">
        <v>2249383.000000001</v>
      </c>
      <c r="D175" s="58">
        <v>432429.99999999994</v>
      </c>
      <c r="E175" s="58">
        <v>30264.99999999999</v>
      </c>
      <c r="F175" s="58">
        <v>18762.999999999993</v>
      </c>
      <c r="G175" s="58">
        <v>11501.999999999996</v>
      </c>
    </row>
    <row r="176" spans="1:7" ht="12.75">
      <c r="A176" s="11" t="s">
        <v>17</v>
      </c>
      <c r="B176" s="58">
        <v>21200291.000000015</v>
      </c>
      <c r="C176" s="58">
        <v>17388762.000000015</v>
      </c>
      <c r="D176" s="58">
        <v>3811529.000000001</v>
      </c>
      <c r="E176" s="58">
        <v>318250.99999999994</v>
      </c>
      <c r="F176" s="58">
        <v>27818.00000000001</v>
      </c>
      <c r="G176" s="58">
        <v>290432.99999999994</v>
      </c>
    </row>
    <row r="177" spans="1:7" ht="12.75">
      <c r="A177" s="11" t="s">
        <v>18</v>
      </c>
      <c r="B177" s="58">
        <v>5193886</v>
      </c>
      <c r="C177" s="58">
        <v>4669556</v>
      </c>
      <c r="D177" s="58">
        <v>524330</v>
      </c>
      <c r="E177" s="58">
        <v>19108</v>
      </c>
      <c r="F177" s="58">
        <v>3565.9999999999995</v>
      </c>
      <c r="G177" s="58">
        <v>15542.000000000002</v>
      </c>
    </row>
    <row r="178" spans="1:7" ht="12.75">
      <c r="A178" s="11" t="s">
        <v>19</v>
      </c>
      <c r="B178" s="58">
        <v>2158464.999999999</v>
      </c>
      <c r="C178" s="58">
        <v>2064694.9999999988</v>
      </c>
      <c r="D178" s="58">
        <v>93770.00000000003</v>
      </c>
      <c r="E178" s="58">
        <f>F178+G178</f>
        <v>100387.99999999999</v>
      </c>
      <c r="F178" s="58">
        <v>64504.99999999998</v>
      </c>
      <c r="G178" s="58">
        <v>35883.00000000001</v>
      </c>
    </row>
    <row r="179" spans="1:7" ht="12.75">
      <c r="A179" s="11" t="s">
        <v>20</v>
      </c>
      <c r="B179" s="58">
        <v>1690641.9999999998</v>
      </c>
      <c r="C179" s="58">
        <v>1575203.9999999998</v>
      </c>
      <c r="D179" s="58">
        <v>115437.99999999999</v>
      </c>
      <c r="E179" s="58">
        <v>11241</v>
      </c>
      <c r="F179" s="58">
        <v>5500.000000000001</v>
      </c>
      <c r="G179" s="58">
        <v>5740.999999999999</v>
      </c>
    </row>
    <row r="180" spans="1:7" ht="12.75">
      <c r="A180" s="11" t="s">
        <v>21</v>
      </c>
      <c r="B180" s="58">
        <v>2836441.000000001</v>
      </c>
      <c r="C180" s="58">
        <v>2486241.000000001</v>
      </c>
      <c r="D180" s="58">
        <v>350200</v>
      </c>
      <c r="E180" s="58">
        <v>36852</v>
      </c>
      <c r="F180" s="58">
        <v>25028.000000000007</v>
      </c>
      <c r="G180" s="58">
        <v>11823.999999999995</v>
      </c>
    </row>
    <row r="181" spans="1:7" ht="12.75">
      <c r="A181" s="11" t="s">
        <v>22</v>
      </c>
      <c r="B181" s="20" t="s">
        <v>2</v>
      </c>
      <c r="C181" s="41" t="s">
        <v>2</v>
      </c>
      <c r="D181" s="41" t="s">
        <v>2</v>
      </c>
      <c r="E181" s="44" t="s">
        <v>2</v>
      </c>
      <c r="F181" s="55" t="s">
        <v>2</v>
      </c>
      <c r="G181" s="41" t="s">
        <v>2</v>
      </c>
    </row>
    <row r="182" spans="1:7" ht="12.75">
      <c r="A182" s="12" t="s">
        <v>23</v>
      </c>
      <c r="B182" s="41">
        <v>125222.00000000003</v>
      </c>
      <c r="C182" s="41">
        <v>118956.00000000003</v>
      </c>
      <c r="D182" s="41">
        <v>6266</v>
      </c>
      <c r="E182" s="41">
        <v>44166.00000000001</v>
      </c>
      <c r="F182" s="41">
        <v>43618.00000000001</v>
      </c>
      <c r="G182" s="41">
        <v>548</v>
      </c>
    </row>
    <row r="183" spans="1:7" ht="12.75">
      <c r="A183" s="11" t="s">
        <v>34</v>
      </c>
      <c r="B183" s="27" t="s">
        <v>2</v>
      </c>
      <c r="C183" s="27" t="s">
        <v>2</v>
      </c>
      <c r="D183" s="27" t="s">
        <v>2</v>
      </c>
      <c r="E183" s="27" t="s">
        <v>2</v>
      </c>
      <c r="F183" s="27" t="s">
        <v>2</v>
      </c>
      <c r="G183" s="27" t="s">
        <v>2</v>
      </c>
    </row>
    <row r="184" spans="1:7" ht="12.75">
      <c r="A184" s="11" t="s">
        <v>35</v>
      </c>
      <c r="B184" s="20" t="s">
        <v>2</v>
      </c>
      <c r="C184" s="20" t="s">
        <v>2</v>
      </c>
      <c r="D184" s="20" t="s">
        <v>2</v>
      </c>
      <c r="E184" s="27" t="s">
        <v>2</v>
      </c>
      <c r="F184" s="27" t="s">
        <v>2</v>
      </c>
      <c r="G184" s="27" t="s">
        <v>2</v>
      </c>
    </row>
    <row r="185" spans="1:7" ht="12.75">
      <c r="A185" s="11" t="s">
        <v>36</v>
      </c>
      <c r="B185" s="20" t="s">
        <v>2</v>
      </c>
      <c r="C185" s="20" t="s">
        <v>2</v>
      </c>
      <c r="D185" s="20" t="s">
        <v>2</v>
      </c>
      <c r="E185" s="27" t="s">
        <v>2</v>
      </c>
      <c r="F185" s="27" t="s">
        <v>2</v>
      </c>
      <c r="G185" s="27" t="s">
        <v>2</v>
      </c>
    </row>
    <row r="186" spans="1:7" ht="12.75">
      <c r="A186" s="11" t="s">
        <v>37</v>
      </c>
      <c r="B186" s="20" t="s">
        <v>2</v>
      </c>
      <c r="C186" s="20" t="s">
        <v>2</v>
      </c>
      <c r="D186" s="20" t="s">
        <v>2</v>
      </c>
      <c r="E186" s="46" t="s">
        <v>2</v>
      </c>
      <c r="F186" s="46" t="s">
        <v>2</v>
      </c>
      <c r="G186" s="47" t="s">
        <v>2</v>
      </c>
    </row>
    <row r="187" spans="1:7" ht="12.75">
      <c r="A187" s="23" t="s">
        <v>44</v>
      </c>
      <c r="B187" s="51">
        <v>80844824.99999985</v>
      </c>
      <c r="C187" s="51">
        <v>65732811.99999981</v>
      </c>
      <c r="D187" s="51">
        <v>15112013.000000047</v>
      </c>
      <c r="E187" s="51">
        <v>6081497</v>
      </c>
      <c r="F187" s="51">
        <v>3218209.999999997</v>
      </c>
      <c r="G187" s="61">
        <v>2863287.0000000023</v>
      </c>
    </row>
    <row r="189" ht="12.75">
      <c r="A189" t="s">
        <v>26</v>
      </c>
    </row>
    <row r="190" ht="12.75">
      <c r="A190" s="7" t="s">
        <v>46</v>
      </c>
    </row>
    <row r="191" ht="12.75">
      <c r="F191" s="62"/>
    </row>
    <row r="201" ht="18">
      <c r="A201" s="10" t="s">
        <v>53</v>
      </c>
    </row>
    <row r="203" spans="1:5" ht="25.5">
      <c r="A203" s="1"/>
      <c r="B203" s="88" t="s">
        <v>30</v>
      </c>
      <c r="C203" s="89" t="s">
        <v>31</v>
      </c>
      <c r="D203" s="89" t="s">
        <v>32</v>
      </c>
      <c r="E203" s="89" t="s">
        <v>33</v>
      </c>
    </row>
    <row r="204" spans="1:5" ht="12.75">
      <c r="A204" s="14" t="s">
        <v>1</v>
      </c>
      <c r="B204" s="90" t="s">
        <v>2</v>
      </c>
      <c r="C204" s="83" t="s">
        <v>2</v>
      </c>
      <c r="D204" s="83" t="s">
        <v>2</v>
      </c>
      <c r="E204" s="83" t="s">
        <v>2</v>
      </c>
    </row>
    <row r="205" spans="1:5" ht="12.75">
      <c r="A205" s="11" t="s">
        <v>3</v>
      </c>
      <c r="B205" s="91">
        <v>5093611</v>
      </c>
      <c r="C205" s="83">
        <v>12928</v>
      </c>
      <c r="D205" s="83">
        <v>31508</v>
      </c>
      <c r="E205" s="83">
        <v>5049175</v>
      </c>
    </row>
    <row r="206" spans="1:5" ht="12.75">
      <c r="A206" s="11" t="s">
        <v>4</v>
      </c>
      <c r="B206" s="91">
        <v>8762722</v>
      </c>
      <c r="C206" s="83" t="s">
        <v>2</v>
      </c>
      <c r="D206" s="83" t="s">
        <v>2</v>
      </c>
      <c r="E206" s="83">
        <v>8642377</v>
      </c>
    </row>
    <row r="207" spans="1:5" ht="12.75">
      <c r="A207" s="11" t="s">
        <v>5</v>
      </c>
      <c r="B207" s="83">
        <v>3906720</v>
      </c>
      <c r="C207" s="83" t="s">
        <v>2</v>
      </c>
      <c r="D207" s="83" t="s">
        <v>2</v>
      </c>
      <c r="E207" s="83">
        <v>3902427</v>
      </c>
    </row>
    <row r="208" spans="1:5" ht="12.75">
      <c r="A208" s="11" t="s">
        <v>6</v>
      </c>
      <c r="B208" s="91" t="s">
        <v>2</v>
      </c>
      <c r="C208" s="83" t="s">
        <v>2</v>
      </c>
      <c r="D208" s="83" t="s">
        <v>2</v>
      </c>
      <c r="E208" s="83" t="s">
        <v>2</v>
      </c>
    </row>
    <row r="209" spans="1:5" ht="12.75">
      <c r="A209" s="11" t="s">
        <v>7</v>
      </c>
      <c r="B209" s="91" t="s">
        <v>2</v>
      </c>
      <c r="C209" s="83" t="s">
        <v>2</v>
      </c>
      <c r="D209" s="83" t="s">
        <v>2</v>
      </c>
      <c r="E209" s="83" t="s">
        <v>2</v>
      </c>
    </row>
    <row r="210" spans="1:5" ht="12.75">
      <c r="A210" s="11" t="s">
        <v>8</v>
      </c>
      <c r="B210" s="83">
        <v>5170573.999999998</v>
      </c>
      <c r="C210" s="83">
        <v>10991.000000000005</v>
      </c>
      <c r="D210" s="83">
        <v>51765.99999999999</v>
      </c>
      <c r="E210" s="83">
        <v>5107816.999999998</v>
      </c>
    </row>
    <row r="211" spans="1:5" ht="12.75">
      <c r="A211" s="11" t="s">
        <v>9</v>
      </c>
      <c r="B211" s="91" t="s">
        <v>2</v>
      </c>
      <c r="C211" s="83" t="s">
        <v>2</v>
      </c>
      <c r="D211" s="83" t="s">
        <v>2</v>
      </c>
      <c r="E211" s="83" t="s">
        <v>2</v>
      </c>
    </row>
    <row r="212" spans="1:5" ht="12.75">
      <c r="A212" s="11" t="s">
        <v>10</v>
      </c>
      <c r="B212" s="83">
        <v>4146896.999999998</v>
      </c>
      <c r="C212" s="83">
        <v>24134</v>
      </c>
      <c r="D212" s="83">
        <v>234061.00000000017</v>
      </c>
      <c r="E212" s="83">
        <v>3888701.999999998</v>
      </c>
    </row>
    <row r="213" spans="1:5" ht="12.75">
      <c r="A213" s="11" t="s">
        <v>11</v>
      </c>
      <c r="B213" s="91" t="s">
        <v>2</v>
      </c>
      <c r="C213" s="83" t="s">
        <v>2</v>
      </c>
      <c r="D213" s="83" t="s">
        <v>2</v>
      </c>
      <c r="E213" s="83" t="s">
        <v>2</v>
      </c>
    </row>
    <row r="214" spans="1:5" ht="12.75">
      <c r="A214" s="11" t="s">
        <v>12</v>
      </c>
      <c r="B214" s="91" t="s">
        <v>2</v>
      </c>
      <c r="C214" s="83" t="s">
        <v>2</v>
      </c>
      <c r="D214" s="83" t="s">
        <v>2</v>
      </c>
      <c r="E214" s="83" t="s">
        <v>2</v>
      </c>
    </row>
    <row r="215" spans="1:5" ht="12.75">
      <c r="A215" s="11" t="s">
        <v>13</v>
      </c>
      <c r="B215" s="83">
        <v>215818490.99999997</v>
      </c>
      <c r="C215" s="83">
        <v>11318546</v>
      </c>
      <c r="D215" s="83">
        <v>515895.9999999998</v>
      </c>
      <c r="E215" s="83">
        <v>203984048.99999997</v>
      </c>
    </row>
    <row r="216" spans="1:5" ht="12.75">
      <c r="A216" s="11" t="s">
        <v>14</v>
      </c>
      <c r="B216" s="58">
        <v>1282495295.0000002</v>
      </c>
      <c r="C216" s="58">
        <v>32815784.99999998</v>
      </c>
      <c r="D216" s="58">
        <v>369319.00000000006</v>
      </c>
      <c r="E216" s="58">
        <v>1249310191.0000002</v>
      </c>
    </row>
    <row r="217" spans="1:5" ht="12.75">
      <c r="A217" s="11" t="s">
        <v>15</v>
      </c>
      <c r="B217" s="58">
        <v>124839180</v>
      </c>
      <c r="C217" s="58">
        <v>2220000</v>
      </c>
      <c r="D217" s="58">
        <v>30453.00000000001</v>
      </c>
      <c r="E217" s="58">
        <v>122588727</v>
      </c>
    </row>
    <row r="218" spans="1:5" ht="12.75">
      <c r="A218" s="11" t="s">
        <v>16</v>
      </c>
      <c r="B218" s="58">
        <v>82885249</v>
      </c>
      <c r="C218" s="58">
        <v>157224.99999999994</v>
      </c>
      <c r="D218" s="58">
        <v>110481</v>
      </c>
      <c r="E218" s="58">
        <v>82617543</v>
      </c>
    </row>
    <row r="219" spans="1:5" ht="12.75">
      <c r="A219" s="11" t="s">
        <v>17</v>
      </c>
      <c r="B219" s="58">
        <v>93481689.00000003</v>
      </c>
      <c r="C219" s="58">
        <v>9261126.999999996</v>
      </c>
      <c r="D219" s="58">
        <v>229386.99999999985</v>
      </c>
      <c r="E219" s="58">
        <v>83991175.00000003</v>
      </c>
    </row>
    <row r="220" spans="1:5" ht="12.75">
      <c r="A220" s="11" t="s">
        <v>18</v>
      </c>
      <c r="B220" s="91" t="s">
        <v>2</v>
      </c>
      <c r="C220" s="83" t="s">
        <v>2</v>
      </c>
      <c r="D220" s="83" t="s">
        <v>2</v>
      </c>
      <c r="E220" s="83" t="s">
        <v>2</v>
      </c>
    </row>
    <row r="221" spans="1:5" ht="12.75">
      <c r="A221" s="11" t="s">
        <v>19</v>
      </c>
      <c r="B221" s="58">
        <v>46802201.00000003</v>
      </c>
      <c r="C221" s="58">
        <v>326266.99999999994</v>
      </c>
      <c r="D221" s="58">
        <v>94775.99999999997</v>
      </c>
      <c r="E221" s="58">
        <v>46381158.00000003</v>
      </c>
    </row>
    <row r="222" spans="1:5" ht="12.75">
      <c r="A222" s="11" t="s">
        <v>20</v>
      </c>
      <c r="B222" s="58">
        <v>80459440.99999999</v>
      </c>
      <c r="C222" s="58">
        <v>1837075.9999999998</v>
      </c>
      <c r="D222" s="58">
        <v>79871.00000000003</v>
      </c>
      <c r="E222" s="58">
        <v>78542493.99999999</v>
      </c>
    </row>
    <row r="223" spans="1:5" ht="12.75">
      <c r="A223" s="11" t="s">
        <v>21</v>
      </c>
      <c r="B223" s="58">
        <v>8006338.000000002</v>
      </c>
      <c r="C223" s="58">
        <v>70124.99999999999</v>
      </c>
      <c r="D223" s="58">
        <v>13969.000000000002</v>
      </c>
      <c r="E223" s="58">
        <v>7922244.000000002</v>
      </c>
    </row>
    <row r="224" spans="1:5" ht="12.75">
      <c r="A224" s="11" t="s">
        <v>22</v>
      </c>
      <c r="B224" s="58">
        <v>3058536.999999999</v>
      </c>
      <c r="C224" s="83" t="s">
        <v>2</v>
      </c>
      <c r="D224" s="83" t="s">
        <v>2</v>
      </c>
      <c r="E224" s="58">
        <v>3014272.999999999</v>
      </c>
    </row>
    <row r="225" spans="1:5" ht="12.75">
      <c r="A225" s="12" t="s">
        <v>23</v>
      </c>
      <c r="B225" s="58">
        <v>1245925</v>
      </c>
      <c r="C225" s="83">
        <v>0</v>
      </c>
      <c r="D225" s="58">
        <v>20662.000000000004</v>
      </c>
      <c r="E225" s="58">
        <v>1225263</v>
      </c>
    </row>
    <row r="226" spans="1:5" ht="12.75">
      <c r="A226" s="11" t="s">
        <v>34</v>
      </c>
      <c r="B226" s="91" t="s">
        <v>2</v>
      </c>
      <c r="C226" s="91" t="s">
        <v>2</v>
      </c>
      <c r="D226" s="91" t="s">
        <v>2</v>
      </c>
      <c r="E226" s="91" t="s">
        <v>2</v>
      </c>
    </row>
    <row r="227" spans="1:5" ht="12.75">
      <c r="A227" s="11" t="s">
        <v>35</v>
      </c>
      <c r="B227" s="91" t="s">
        <v>2</v>
      </c>
      <c r="C227" s="91" t="s">
        <v>2</v>
      </c>
      <c r="D227" s="91" t="s">
        <v>2</v>
      </c>
      <c r="E227" s="91" t="s">
        <v>2</v>
      </c>
    </row>
    <row r="228" spans="1:5" ht="12.75">
      <c r="A228" s="11" t="s">
        <v>36</v>
      </c>
      <c r="B228" s="91" t="s">
        <v>2</v>
      </c>
      <c r="C228" s="91" t="s">
        <v>2</v>
      </c>
      <c r="D228" s="91" t="s">
        <v>2</v>
      </c>
      <c r="E228" s="91" t="s">
        <v>2</v>
      </c>
    </row>
    <row r="229" spans="1:5" ht="12.75">
      <c r="A229" s="13" t="s">
        <v>37</v>
      </c>
      <c r="B229" s="92" t="s">
        <v>2</v>
      </c>
      <c r="C229" s="92" t="s">
        <v>2</v>
      </c>
      <c r="D229" s="92" t="s">
        <v>2</v>
      </c>
      <c r="E229" s="92" t="s">
        <v>2</v>
      </c>
    </row>
    <row r="230" spans="1:5" ht="12.75">
      <c r="A230" s="23" t="s">
        <v>44</v>
      </c>
      <c r="B230" s="59">
        <v>2177365879.9999943</v>
      </c>
      <c r="C230" s="60">
        <v>58936097.99999998</v>
      </c>
      <c r="D230" s="60">
        <v>4546235.000000009</v>
      </c>
      <c r="E230" s="60">
        <v>2113883546.9999945</v>
      </c>
    </row>
    <row r="232" ht="12.75">
      <c r="A232" t="s">
        <v>26</v>
      </c>
    </row>
    <row r="233" ht="12.75">
      <c r="A233" s="7" t="s">
        <v>46</v>
      </c>
    </row>
    <row r="235" ht="12.75">
      <c r="A235" s="33"/>
    </row>
    <row r="236" ht="12.75">
      <c r="A236" s="32" t="s">
        <v>47</v>
      </c>
    </row>
  </sheetData>
  <sheetProtection/>
  <hyperlinks>
    <hyperlink ref="A236" r:id="rId1" display="http://agreste.agriculture.gouv.fr/thematiques-872/productions-animales-877/bovins-porcins-ovins-caprins-878/"/>
  </hyperlink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7" r:id="rId2"/>
  <rowBreaks count="2" manualBreakCount="2">
    <brk id="34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marie-anne.lapuyade</dc:creator>
  <cp:keywords/>
  <dc:description/>
  <cp:lastModifiedBy>Caroline LUCIATHE-SANVOISIN</cp:lastModifiedBy>
  <cp:lastPrinted>2015-09-18T10:05:32Z</cp:lastPrinted>
  <dcterms:created xsi:type="dcterms:W3CDTF">2015-09-17T13:17:09Z</dcterms:created>
  <dcterms:modified xsi:type="dcterms:W3CDTF">2018-11-26T13:58:31Z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