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190" tabRatio="921" activeTab="0"/>
  </bookViews>
  <sheets>
    <sheet name="Sommaire" sheetId="1" r:id="rId1"/>
    <sheet name="TABLEAU 1" sheetId="2" r:id="rId2"/>
    <sheet name="TABLEAU 2" sheetId="3" r:id="rId3"/>
    <sheet name="TABLEAU 3" sheetId="4" r:id="rId4"/>
    <sheet name="TABLEAU 4" sheetId="5" r:id="rId5"/>
    <sheet name="TABLEAU 5" sheetId="6" r:id="rId6"/>
    <sheet name="TABLEAU 6" sheetId="7" r:id="rId7"/>
    <sheet name="TABLEAU 7" sheetId="8" r:id="rId8"/>
    <sheet name="TABLEAU 8" sheetId="9" r:id="rId9"/>
  </sheets>
  <definedNames>
    <definedName name="Excel_BuiltIn_Print_Area_5_1">#REF!</definedName>
    <definedName name="Excel_BuiltIn_Print_Area_6_1">#REF!</definedName>
    <definedName name="IDX_1" localSheetId="1">#REF!</definedName>
    <definedName name="IDX_1" localSheetId="2">#REF!</definedName>
    <definedName name="IDX_1" localSheetId="3">#REF!</definedName>
    <definedName name="IDX_1" localSheetId="7">#REF!</definedName>
    <definedName name="IDX_1">'Sommaire'!$A$1</definedName>
    <definedName name="IDX_1_1">#REF!</definedName>
    <definedName name="IDX_16">#REF!</definedName>
    <definedName name="_xlnm.Print_Titles" localSheetId="1">'TABLEAU 1'!$5:$9</definedName>
    <definedName name="_xlnm.Print_Area" localSheetId="0">'Sommaire'!$A$1:$H$60</definedName>
    <definedName name="_xlnm.Print_Area" localSheetId="1">'TABLEAU 1'!$A$1:$H$194</definedName>
    <definedName name="_xlnm.Print_Area" localSheetId="2">'TABLEAU 2'!$A$1:$G$44</definedName>
    <definedName name="_xlnm.Print_Area" localSheetId="3">'TABLEAU 3'!$A$1:$G$47</definedName>
    <definedName name="_xlnm.Print_Area" localSheetId="4">'TABLEAU 4'!$A$1:$O$50</definedName>
    <definedName name="_xlnm.Print_Area" localSheetId="5">'TABLEAU 5'!$A$1:$I$126</definedName>
    <definedName name="_xlnm.Print_Area" localSheetId="6">'TABLEAU 6'!$A$1:$J$41</definedName>
    <definedName name="_xlnm.Print_Area" localSheetId="7">'TABLEAU 7'!$A$1:$J$22</definedName>
    <definedName name="_xlnm.Print_Area" localSheetId="8">'TABLEAU 8'!$A$1:$K$19</definedName>
  </definedNames>
  <calcPr fullCalcOnLoad="1"/>
</workbook>
</file>

<file path=xl/sharedStrings.xml><?xml version="1.0" encoding="utf-8"?>
<sst xmlns="http://schemas.openxmlformats.org/spreadsheetml/2006/main" count="1115" uniqueCount="374">
  <si>
    <t>TABLEAU 8</t>
  </si>
  <si>
    <t>Magnésie, sels de magnésie</t>
  </si>
  <si>
    <r>
      <t>Levures</t>
    </r>
    <r>
      <rPr>
        <i/>
        <sz val="8"/>
        <rFont val="Arial"/>
        <family val="2"/>
      </rPr>
      <t xml:space="preserve"> (tuées ou désactivées et produits dérivés)</t>
    </r>
  </si>
  <si>
    <t>à 150 000</t>
  </si>
  <si>
    <t>à 60 000</t>
  </si>
  <si>
    <t>tonnes</t>
  </si>
  <si>
    <t>tonnes / an</t>
  </si>
  <si>
    <t>et plus / an</t>
  </si>
  <si>
    <t>dont blé tendre</t>
  </si>
  <si>
    <t xml:space="preserve">  R. AUTRES PRODUITS</t>
  </si>
  <si>
    <t>TABLEAU 1</t>
  </si>
  <si>
    <t>TABLEAU 2</t>
  </si>
  <si>
    <t>TABLEAU 3</t>
  </si>
  <si>
    <t>TABLEAU 4</t>
  </si>
  <si>
    <t>TABLEAU 5</t>
  </si>
  <si>
    <t>TABLEAU 6</t>
  </si>
  <si>
    <t>TABLEAU 7</t>
  </si>
  <si>
    <t xml:space="preserve">       Huile végétale fluide</t>
  </si>
  <si>
    <t xml:space="preserve">      Autres huiles végétales fluides</t>
  </si>
  <si>
    <t xml:space="preserve">Palme </t>
  </si>
  <si>
    <r>
      <t xml:space="preserve">Tournesol  non décortiqué </t>
    </r>
    <r>
      <rPr>
        <i/>
        <sz val="8"/>
        <rFont val="Arial"/>
        <family val="2"/>
      </rPr>
      <t>(lopro)</t>
    </r>
  </si>
  <si>
    <r>
      <t xml:space="preserve">Tournesol décortiqué </t>
    </r>
    <r>
      <rPr>
        <i/>
        <sz val="8"/>
        <rFont val="Arial"/>
        <family val="2"/>
      </rPr>
      <t>(hipro-midpro)</t>
    </r>
  </si>
  <si>
    <t xml:space="preserve">  M. ADDITIFS ET PRÉMÉLANGES</t>
  </si>
  <si>
    <t>Amidons, dextrines et sucres</t>
  </si>
  <si>
    <t>Produits azotés d'origine végétale</t>
  </si>
  <si>
    <t xml:space="preserve">  E. AUTRES</t>
  </si>
  <si>
    <t>Quantité</t>
  </si>
  <si>
    <t>Ovins-Caprins</t>
  </si>
  <si>
    <t>Lapins</t>
  </si>
  <si>
    <t>Poissons</t>
  </si>
  <si>
    <t>Autres (chevaux, gibiers)</t>
  </si>
  <si>
    <t xml:space="preserve">  A. MINERAUX </t>
  </si>
  <si>
    <t>Phosphates bicalciques</t>
  </si>
  <si>
    <t>Phosphates monocalciques</t>
  </si>
  <si>
    <t>Phosphates monobicalciques</t>
  </si>
  <si>
    <t>Phosphates magnésiens</t>
  </si>
  <si>
    <t>Autres phosphates</t>
  </si>
  <si>
    <t>Autres sources de calcium</t>
  </si>
  <si>
    <t>Carbonates de calcium et de magnésium</t>
  </si>
  <si>
    <t>Oxyde de magnésium</t>
  </si>
  <si>
    <t>Autres sources de magnésium</t>
  </si>
  <si>
    <t>Autres sources de sodium</t>
  </si>
  <si>
    <t xml:space="preserve">  B. MATIERES PREMIERES NON MINERALES </t>
  </si>
  <si>
    <t>Autres matières grasses d'origine végétale</t>
  </si>
  <si>
    <t xml:space="preserve">  C. PRODUITS AZOTES</t>
  </si>
  <si>
    <t>Vitamines et leurs prémélanges</t>
  </si>
  <si>
    <t>Autres additifs et prémélanges</t>
  </si>
  <si>
    <t>Glycerol</t>
  </si>
  <si>
    <t xml:space="preserve">        dont Poudre de lactosérum</t>
  </si>
  <si>
    <t xml:space="preserve">  F. GRAINES PROTEAGINEUSES ET OLEOPROTEAGINEUSES</t>
  </si>
  <si>
    <t xml:space="preserve">        Huile de poisson</t>
  </si>
  <si>
    <t xml:space="preserve">        Graisses de volaille</t>
  </si>
  <si>
    <t xml:space="preserve">        Autres mat. grasses animales</t>
  </si>
  <si>
    <t>Autres additifs technologiques utilisés en l'état</t>
  </si>
  <si>
    <r>
      <t xml:space="preserve">Additifs sensoriels utilisés en l'état </t>
    </r>
    <r>
      <rPr>
        <i/>
        <sz val="8"/>
        <rFont val="Arial"/>
        <family val="2"/>
      </rPr>
      <t>(colorants, substances aromatiques)</t>
    </r>
  </si>
  <si>
    <t xml:space="preserve">       vitamines</t>
  </si>
  <si>
    <t xml:space="preserve">       oligo-éléments</t>
  </si>
  <si>
    <t xml:space="preserve">             dont lysine</t>
  </si>
  <si>
    <t xml:space="preserve">            dont methionine</t>
  </si>
  <si>
    <t>Prémélanges médicamenteux</t>
  </si>
  <si>
    <t>Matières premières d'origine animale</t>
  </si>
  <si>
    <t xml:space="preserve">  M. ADDITIFS TECHNOLOGIQUES ET PRÉMÉLANGES</t>
  </si>
  <si>
    <t xml:space="preserve">            huile végétale fluide de soja</t>
  </si>
  <si>
    <t xml:space="preserve">            huile végétale fluide de colza</t>
  </si>
  <si>
    <t xml:space="preserve">      Huile de palme</t>
  </si>
  <si>
    <t xml:space="preserve">      Huiles acides</t>
  </si>
  <si>
    <t xml:space="preserve">  P.  MINERAUX et SELS MINÉRAUX</t>
  </si>
  <si>
    <t>Total prémélanges</t>
  </si>
  <si>
    <t>Total additifs utilisés en l'état</t>
  </si>
  <si>
    <t>Matières premières utilisées pour la fabrication d'aliments composés</t>
  </si>
  <si>
    <t>(sauf pour les aliments d'allaitement)</t>
  </si>
  <si>
    <t>(sauf aliments d'allaitement)</t>
  </si>
  <si>
    <t>Matières premières utilisées pour la fabrication d'aliments d'allaitement</t>
  </si>
  <si>
    <t>Matières premières utilisées pour la fabrication d'aliments minéraux</t>
  </si>
  <si>
    <t>%</t>
  </si>
  <si>
    <t xml:space="preserve">  A. CEREALES</t>
  </si>
  <si>
    <t>Blé tendre</t>
  </si>
  <si>
    <t>Maïs</t>
  </si>
  <si>
    <t>Orge</t>
  </si>
  <si>
    <t>Triticale</t>
  </si>
  <si>
    <t>Sorgho</t>
  </si>
  <si>
    <t>Avoine</t>
  </si>
  <si>
    <t>ε</t>
  </si>
  <si>
    <t>Autres</t>
  </si>
  <si>
    <t xml:space="preserve">  B. RACINES et TUBERCULES SECS</t>
  </si>
  <si>
    <t>s</t>
  </si>
  <si>
    <t xml:space="preserve">  C. COPRODUITS de transformation</t>
  </si>
  <si>
    <t>Sons fins et gros de blé tendre</t>
  </si>
  <si>
    <t>Remoulages et farines basses de blé tendre</t>
  </si>
  <si>
    <t>Sons et issues d'autres céréales</t>
  </si>
  <si>
    <t>Glutens de maïs</t>
  </si>
  <si>
    <t>Mélasse</t>
  </si>
  <si>
    <t>Radicelles d'orge séchées</t>
  </si>
  <si>
    <t xml:space="preserve">  D. MATIERES GRASSES</t>
  </si>
  <si>
    <t>Matières grasses d'origine végétale</t>
  </si>
  <si>
    <t>…</t>
  </si>
  <si>
    <t>Matières grasses d'origine animale</t>
  </si>
  <si>
    <t xml:space="preserve">  E. PRODUITS DESHYDRATES </t>
  </si>
  <si>
    <t>Luzerne déshydratée</t>
  </si>
  <si>
    <t>Pulpe de betterave déshydratée</t>
  </si>
  <si>
    <t>Pulpe d'agrumes déshydratée</t>
  </si>
  <si>
    <t xml:space="preserve">Autres </t>
  </si>
  <si>
    <t>Pois</t>
  </si>
  <si>
    <t>Graines de soja</t>
  </si>
  <si>
    <t>Graines de colza</t>
  </si>
  <si>
    <t>Fèves et féveroles</t>
  </si>
  <si>
    <t>Graines de lin</t>
  </si>
  <si>
    <t xml:space="preserve">  G. TOURTEAUX</t>
  </si>
  <si>
    <t>Soja</t>
  </si>
  <si>
    <t xml:space="preserve">      Tannés</t>
  </si>
  <si>
    <t xml:space="preserve">      Non tannés</t>
  </si>
  <si>
    <t>Colza</t>
  </si>
  <si>
    <t>Arachide</t>
  </si>
  <si>
    <t>Germes de maïs</t>
  </si>
  <si>
    <t>Lin</t>
  </si>
  <si>
    <t xml:space="preserve">  J. PRODUITS LAITIERS </t>
  </si>
  <si>
    <t xml:space="preserve">  L. PRODUITS AZOTES DIVERS </t>
  </si>
  <si>
    <t>Acides aminés et leurs sels</t>
  </si>
  <si>
    <t>Produits protéiques à partir micro-org.</t>
  </si>
  <si>
    <t>Carbonates de calcium</t>
  </si>
  <si>
    <t>Phosphates</t>
  </si>
  <si>
    <t>Sel</t>
  </si>
  <si>
    <t>Bicarbonate de sodium</t>
  </si>
  <si>
    <t xml:space="preserve">  R. PRODUITS DIVERS</t>
  </si>
  <si>
    <t>Foins et pailles</t>
  </si>
  <si>
    <t>Coques diverses et gousses</t>
  </si>
  <si>
    <t xml:space="preserve">  ENSEMBLE DES MATIERES PREMIERES</t>
  </si>
  <si>
    <t xml:space="preserve">  (hors allaitement)</t>
  </si>
  <si>
    <t>1994</t>
  </si>
  <si>
    <t>1991</t>
  </si>
  <si>
    <t>1988</t>
  </si>
  <si>
    <t>1985</t>
  </si>
  <si>
    <t>1982</t>
  </si>
  <si>
    <t>1979</t>
  </si>
  <si>
    <t>1973</t>
  </si>
  <si>
    <t>Majoritairement</t>
  </si>
  <si>
    <t>Aliments</t>
  </si>
  <si>
    <t>Volailles</t>
  </si>
  <si>
    <t>Porcins</t>
  </si>
  <si>
    <t>Herbivores</t>
  </si>
  <si>
    <t xml:space="preserve">non </t>
  </si>
  <si>
    <t>Total</t>
  </si>
  <si>
    <t>spécialisés</t>
  </si>
  <si>
    <t>Majoritairement volailles</t>
  </si>
  <si>
    <t>Majoritairement porcins</t>
  </si>
  <si>
    <t>Majoritairement herbivores</t>
  </si>
  <si>
    <t>moins de</t>
  </si>
  <si>
    <t>de 40 000</t>
  </si>
  <si>
    <t>de 30 000</t>
  </si>
  <si>
    <t>de 20 000</t>
  </si>
  <si>
    <t>à 110 000</t>
  </si>
  <si>
    <t>Source : Agreste - enquête triennale sur les matières premières utilisées pour la fabrication d'aliments composés pour animaux de ferme</t>
  </si>
  <si>
    <t>Signes conventionnels utilisés</t>
  </si>
  <si>
    <t>Résulat non publiable pour raison de secret statistique</t>
  </si>
  <si>
    <t>Résultat non disponible</t>
  </si>
  <si>
    <r>
      <t xml:space="preserve">       dont conservateurs </t>
    </r>
    <r>
      <rPr>
        <i/>
        <sz val="8"/>
        <rFont val="Arial"/>
        <family val="2"/>
      </rPr>
      <t>(acides organiques et leurs sels…)</t>
    </r>
  </si>
  <si>
    <r>
      <t xml:space="preserve">Liants-Antimottants, argiles utilisés en l'état </t>
    </r>
    <r>
      <rPr>
        <i/>
        <sz val="8"/>
        <rFont val="Arial"/>
        <family val="2"/>
      </rPr>
      <t>(sépiolite, bentotite, talc…)</t>
    </r>
  </si>
  <si>
    <r>
      <t xml:space="preserve">Urée et sels d'ammonium </t>
    </r>
    <r>
      <rPr>
        <i/>
        <sz val="8"/>
        <rFont val="Arial"/>
        <family val="2"/>
      </rPr>
      <t>(hors chlorure)</t>
    </r>
  </si>
  <si>
    <t xml:space="preserve">       Autres mat. grasses végétales</t>
  </si>
  <si>
    <t xml:space="preserve">  P. MINÉRAUX, SELS MINERAUX</t>
  </si>
  <si>
    <t>Élevage</t>
  </si>
  <si>
    <t xml:space="preserve">  P.  MINERAUX et SELS MINERAUX</t>
  </si>
  <si>
    <t xml:space="preserve">  M. ADDITIFS TECHNOLOGIQUES ET PREMELANGES</t>
  </si>
  <si>
    <t xml:space="preserve">  C. COPRODUITS DE TRANSFORMATION</t>
  </si>
  <si>
    <t xml:space="preserve">       maïs</t>
  </si>
  <si>
    <t xml:space="preserve">       orge</t>
  </si>
  <si>
    <t xml:space="preserve"> dont soja</t>
  </si>
  <si>
    <t xml:space="preserve">        colza</t>
  </si>
  <si>
    <t>Nbre 
d'étab.</t>
  </si>
  <si>
    <t>Résultat inférieur à la moitié de l'unité du dernier ordre exprimé</t>
  </si>
  <si>
    <t>retour sommaire</t>
  </si>
  <si>
    <t>Fabrication d'aliments composés</t>
  </si>
  <si>
    <t>Cornglutenfeed et solubles de maïs</t>
  </si>
  <si>
    <t>Drêches et solubles de maïs</t>
  </si>
  <si>
    <t>Wheatfeed et solubles de blé</t>
  </si>
  <si>
    <t>Drêches et solubles de blé et d'orge</t>
  </si>
  <si>
    <t>Vinasse</t>
  </si>
  <si>
    <t xml:space="preserve">        dont autres</t>
  </si>
  <si>
    <t xml:space="preserve">            dont thréonine</t>
  </si>
  <si>
    <t>Poudre de lait écrémée</t>
  </si>
  <si>
    <t>Poudre de lait réengraissée</t>
  </si>
  <si>
    <t>Poudre de lactosérum (y.c. délactosé)</t>
  </si>
  <si>
    <t xml:space="preserve">Protéïnes de lactosérum en poudre </t>
  </si>
  <si>
    <t>Poudre de lactosérum réengraissée</t>
  </si>
  <si>
    <t>Poudre de babeurre</t>
  </si>
  <si>
    <t>Concentrat. de protéïnes laitières</t>
  </si>
  <si>
    <t>Levures</t>
  </si>
  <si>
    <t xml:space="preserve">  D. ADDITIFS, PREMELANGES ET MINERAUX</t>
  </si>
  <si>
    <t>Sels minéraux</t>
  </si>
  <si>
    <t>Oligo-éléments et leurs prémélanges</t>
  </si>
  <si>
    <t>Prémélanges contenant des additifs (coccidiostatiques, histomonostatiques…)</t>
  </si>
  <si>
    <t xml:space="preserve">  E. PREMELANGES MEDICAMENTEUX</t>
  </si>
  <si>
    <t>ENSEMBLE DES MATIERES PREMIERES</t>
  </si>
  <si>
    <t>Oligoéléments et leurs prémélanges</t>
  </si>
  <si>
    <t>Acides aminés et urée</t>
  </si>
  <si>
    <t>Antimottants-Liants( argiles…)</t>
  </si>
  <si>
    <t xml:space="preserve">  ENSEMBLE MATIERES PREMIERES</t>
  </si>
  <si>
    <t>Résultats nationaux : 2015-2012</t>
  </si>
  <si>
    <t>Tableau 1 - Matières premières utilisées pour la fabrication d'aliments composés</t>
  </si>
  <si>
    <t>en millier de tonnes</t>
  </si>
  <si>
    <t>en 2015</t>
  </si>
  <si>
    <t>266</t>
  </si>
  <si>
    <t>247</t>
  </si>
  <si>
    <t>257</t>
  </si>
  <si>
    <t>236</t>
  </si>
  <si>
    <t>162</t>
  </si>
  <si>
    <t>32</t>
  </si>
  <si>
    <t>137</t>
  </si>
  <si>
    <t>95</t>
  </si>
  <si>
    <t>10</t>
  </si>
  <si>
    <t>264</t>
  </si>
  <si>
    <t>214</t>
  </si>
  <si>
    <t>81</t>
  </si>
  <si>
    <t>92</t>
  </si>
  <si>
    <t>76</t>
  </si>
  <si>
    <t>124</t>
  </si>
  <si>
    <t>125</t>
  </si>
  <si>
    <t>84</t>
  </si>
  <si>
    <t>101</t>
  </si>
  <si>
    <t>186</t>
  </si>
  <si>
    <t>71</t>
  </si>
  <si>
    <t>38</t>
  </si>
  <si>
    <t>113</t>
  </si>
  <si>
    <t>86</t>
  </si>
  <si>
    <t>227</t>
  </si>
  <si>
    <t>226</t>
  </si>
  <si>
    <t>196</t>
  </si>
  <si>
    <t>97</t>
  </si>
  <si>
    <t>126</t>
  </si>
  <si>
    <t>25</t>
  </si>
  <si>
    <t>68</t>
  </si>
  <si>
    <t>17</t>
  </si>
  <si>
    <t>20</t>
  </si>
  <si>
    <t>16</t>
  </si>
  <si>
    <t>6</t>
  </si>
  <si>
    <t>7</t>
  </si>
  <si>
    <t>235</t>
  </si>
  <si>
    <t>211</t>
  </si>
  <si>
    <t>207</t>
  </si>
  <si>
    <t>22</t>
  </si>
  <si>
    <t>60</t>
  </si>
  <si>
    <t>222</t>
  </si>
  <si>
    <t>77</t>
  </si>
  <si>
    <t>94</t>
  </si>
  <si>
    <t>50</t>
  </si>
  <si>
    <t>48</t>
  </si>
  <si>
    <t>88</t>
  </si>
  <si>
    <t>255</t>
  </si>
  <si>
    <t>51</t>
  </si>
  <si>
    <t>231</t>
  </si>
  <si>
    <t>240</t>
  </si>
  <si>
    <t>179</t>
  </si>
  <si>
    <t>183</t>
  </si>
  <si>
    <t>15</t>
  </si>
  <si>
    <t>40</t>
  </si>
  <si>
    <t>99</t>
  </si>
  <si>
    <t>46</t>
  </si>
  <si>
    <t>49</t>
  </si>
  <si>
    <t xml:space="preserve">  H. PROTEINES d'ORIGINE ANIMALE</t>
  </si>
  <si>
    <t>58</t>
  </si>
  <si>
    <r>
      <t>Acides aminés</t>
    </r>
    <r>
      <rPr>
        <i/>
        <sz val="8"/>
        <rFont val="Arial"/>
        <family val="2"/>
      </rPr>
      <t xml:space="preserve"> </t>
    </r>
  </si>
  <si>
    <t>180</t>
  </si>
  <si>
    <t>176</t>
  </si>
  <si>
    <t>174</t>
  </si>
  <si>
    <t>147</t>
  </si>
  <si>
    <t>nd</t>
  </si>
  <si>
    <t>59</t>
  </si>
  <si>
    <t>157</t>
  </si>
  <si>
    <t>82</t>
  </si>
  <si>
    <t>11</t>
  </si>
  <si>
    <t>232</t>
  </si>
  <si>
    <t>191</t>
  </si>
  <si>
    <t>167</t>
  </si>
  <si>
    <t>96</t>
  </si>
  <si>
    <t>83</t>
  </si>
  <si>
    <t>27</t>
  </si>
  <si>
    <t>72</t>
  </si>
  <si>
    <t>31</t>
  </si>
  <si>
    <t>213</t>
  </si>
  <si>
    <t>197</t>
  </si>
  <si>
    <t>108</t>
  </si>
  <si>
    <t>248</t>
  </si>
  <si>
    <t>209</t>
  </si>
  <si>
    <t>105</t>
  </si>
  <si>
    <t>64</t>
  </si>
  <si>
    <t>106</t>
  </si>
  <si>
    <t>63</t>
  </si>
  <si>
    <t>269</t>
  </si>
  <si>
    <t>Tableau 2 - Matières premières utilisées pour la fabrication d'aliments d'allaitement</t>
  </si>
  <si>
    <t xml:space="preserve">  A. PRODUITS LAITIERS</t>
  </si>
  <si>
    <t>3</t>
  </si>
  <si>
    <t>5</t>
  </si>
  <si>
    <t xml:space="preserve">  B. MATIERES GRASSE D'ORIGINE ANIMALE ET VEGETALE</t>
  </si>
  <si>
    <t>Produits protéïques obtenus à partir d'autres micro-organismes cultivés</t>
  </si>
  <si>
    <t>1</t>
  </si>
  <si>
    <t>4</t>
  </si>
  <si>
    <t xml:space="preserve">  F. AUTRES MATIERES PREMIERES</t>
  </si>
  <si>
    <t>Tableau 3 - Matières premières utilisées pour la fabrication d'aliments minéraux</t>
  </si>
  <si>
    <t>33</t>
  </si>
  <si>
    <t>26</t>
  </si>
  <si>
    <t>18</t>
  </si>
  <si>
    <t>24</t>
  </si>
  <si>
    <t>9</t>
  </si>
  <si>
    <t>Algues calcaires (maërl) - lithothamne</t>
  </si>
  <si>
    <t>29</t>
  </si>
  <si>
    <t>Sel (chlorure de sodium)</t>
  </si>
  <si>
    <t>30</t>
  </si>
  <si>
    <t>12</t>
  </si>
  <si>
    <t>Céréales et coproduits (remoulage, son…)</t>
  </si>
  <si>
    <t>8</t>
  </si>
  <si>
    <t>C. PREMELANGES ET ADDITIFS</t>
  </si>
  <si>
    <t>28</t>
  </si>
  <si>
    <t>19</t>
  </si>
  <si>
    <t>Résultats nationaux : série longue 1973 - 2015</t>
  </si>
  <si>
    <t>Tableau 4 - Matières premières utilisées pour la fabrication d'aliments composés</t>
  </si>
  <si>
    <t>Résultats par type de fabrication</t>
  </si>
  <si>
    <t xml:space="preserve">        dont Protéïnes et solubles de poisson</t>
  </si>
  <si>
    <t>Acides aminés</t>
  </si>
  <si>
    <t>Produits protéiques à partir d'autres micro-org.</t>
  </si>
  <si>
    <r>
      <t>Urée et sels d'ammonium</t>
    </r>
    <r>
      <rPr>
        <i/>
        <sz val="8"/>
        <rFont val="Arial"/>
        <family val="2"/>
      </rPr>
      <t xml:space="preserve"> (hors chlorure)</t>
    </r>
  </si>
  <si>
    <t>Levures (tuées ou désactivées et produits dérivés)</t>
  </si>
  <si>
    <r>
      <t>Liants-Antimottants, argiles utilisés en l'état</t>
    </r>
    <r>
      <rPr>
        <i/>
        <sz val="8"/>
        <rFont val="Arial"/>
        <family val="2"/>
      </rPr>
      <t xml:space="preserve"> (sépiolite, bentotite, talc…)</t>
    </r>
  </si>
  <si>
    <r>
      <t>Additifs sensoriels utilisés en l'état</t>
    </r>
    <r>
      <rPr>
        <i/>
        <sz val="8"/>
        <rFont val="Arial"/>
        <family val="2"/>
      </rPr>
      <t xml:space="preserve"> (colorants, substances aromatiques)</t>
    </r>
  </si>
  <si>
    <t>Additifs nutritionnels utilisés en l'état</t>
  </si>
  <si>
    <r>
      <t xml:space="preserve">Prémélanges d'additifs </t>
    </r>
    <r>
      <rPr>
        <i/>
        <sz val="8"/>
        <rFont val="Arial"/>
        <family val="2"/>
      </rPr>
      <t>(diverses compositions pouvant comprendre vitamines et/ou oligo-élements et/ou acides aminés et/ou additifs zootechniques et/ou coccidiostatiques…)</t>
    </r>
  </si>
  <si>
    <t xml:space="preserve">  R. MATIERES PREMIERES DIVERSES</t>
  </si>
  <si>
    <t>Résultats par type de fabrication et par taille de l'établissement</t>
  </si>
  <si>
    <t>Tableau 6 - Matières premières utilisées pour la fabrication d'aliments composés en 2015</t>
  </si>
  <si>
    <t>110 000 tonnes et plus /an</t>
  </si>
  <si>
    <t>150 000 tonnes et plus /an</t>
  </si>
  <si>
    <t xml:space="preserve">        maïs</t>
  </si>
  <si>
    <t xml:space="preserve">        orge</t>
  </si>
  <si>
    <t xml:space="preserve">Quantités d'aliments fabriqués selon le type d'élevage </t>
  </si>
  <si>
    <t>203</t>
  </si>
  <si>
    <t>184</t>
  </si>
  <si>
    <t>Total bovins</t>
  </si>
  <si>
    <t>221</t>
  </si>
  <si>
    <t xml:space="preserve">  Vaches laitières</t>
  </si>
  <si>
    <t>195</t>
  </si>
  <si>
    <t xml:space="preserve">  Autres bovins</t>
  </si>
  <si>
    <t>201</t>
  </si>
  <si>
    <t>173</t>
  </si>
  <si>
    <t>128</t>
  </si>
  <si>
    <t>151</t>
  </si>
  <si>
    <t>ENSEMBLE DES ALIMENTS COMPOSES</t>
  </si>
  <si>
    <t>ALIMENTS D'ALLAITEMENT</t>
  </si>
  <si>
    <t>TOTAL GENERAL</t>
  </si>
  <si>
    <t>23</t>
  </si>
  <si>
    <t>ENSEMBLE DES ALIMENTS MINERAUX</t>
  </si>
  <si>
    <r>
      <t xml:space="preserve">Résultats nationaux : </t>
    </r>
    <r>
      <rPr>
        <b/>
        <sz val="10"/>
        <rFont val="Arial"/>
        <family val="2"/>
      </rPr>
      <t>série longue 1973 - 2015</t>
    </r>
    <r>
      <rPr>
        <sz val="10"/>
        <rFont val="Arial"/>
        <family val="2"/>
      </rPr>
      <t xml:space="preserve"> (en millier de tonnes)</t>
    </r>
  </si>
  <si>
    <t>Matières premières utilisées pour la fabrication d'aliments composés en 2015</t>
  </si>
  <si>
    <t xml:space="preserve">         colza</t>
  </si>
  <si>
    <t xml:space="preserve">                     methionine</t>
  </si>
  <si>
    <t xml:space="preserve">                    thréonine</t>
  </si>
  <si>
    <r>
      <t xml:space="preserve">       autres additifs technologiques </t>
    </r>
    <r>
      <rPr>
        <i/>
        <sz val="8"/>
        <rFont val="Arial"/>
        <family val="2"/>
      </rPr>
      <t>(antioxygène, épaississants, stabilisants…)</t>
    </r>
  </si>
  <si>
    <r>
      <t xml:space="preserve">       dont autres additifs technologiques </t>
    </r>
    <r>
      <rPr>
        <i/>
        <sz val="8"/>
        <rFont val="Arial"/>
        <family val="2"/>
      </rPr>
      <t>(antioxygène, épaississants, stabilisants…)</t>
    </r>
  </si>
  <si>
    <t>Autres Elevages</t>
  </si>
  <si>
    <t>en 2012</t>
  </si>
  <si>
    <t xml:space="preserve">        dont Protéines et solubles de poisson</t>
  </si>
  <si>
    <t>MATIERES PREMIERES DE L'ALIMENTATION ANIMALE : Tableaux</t>
  </si>
  <si>
    <r>
      <t>Résultats par type de fabrication et par taille de l'établissement</t>
    </r>
    <r>
      <rPr>
        <sz val="10"/>
        <rFont val="Arial"/>
        <family val="2"/>
      </rPr>
      <t xml:space="preserve"> (en %)</t>
    </r>
  </si>
  <si>
    <r>
      <t>Source</t>
    </r>
    <r>
      <rPr>
        <sz val="10"/>
        <rFont val="Arial"/>
        <family val="2"/>
      </rPr>
      <t xml:space="preserve"> : Agreste - enquête triennale sur les matières premières utilisées pour la fabrication d'aliments composés pour animaux de ferme</t>
    </r>
  </si>
  <si>
    <t>Tableau 5 - Matières premières utilisées pour la fabrication d'aliments composés en 2015</t>
  </si>
  <si>
    <t xml:space="preserve">Fabrication d'aliments minéraux </t>
  </si>
  <si>
    <r>
      <t xml:space="preserve">Résultats nationaux : </t>
    </r>
    <r>
      <rPr>
        <b/>
        <sz val="10"/>
        <rFont val="Arial"/>
        <family val="2"/>
      </rPr>
      <t>2015</t>
    </r>
    <r>
      <rPr>
        <sz val="10"/>
        <rFont val="Arial"/>
        <family val="2"/>
      </rPr>
      <t xml:space="preserve"> - </t>
    </r>
    <r>
      <rPr>
        <b/>
        <sz val="10"/>
        <rFont val="Arial"/>
        <family val="2"/>
      </rPr>
      <t>2012</t>
    </r>
    <r>
      <rPr>
        <sz val="10"/>
        <rFont val="Arial"/>
        <family val="2"/>
      </rPr>
      <t xml:space="preserve"> </t>
    </r>
    <r>
      <rPr>
        <b/>
        <sz val="10"/>
        <rFont val="Arial"/>
        <family val="2"/>
      </rPr>
      <t xml:space="preserve"> </t>
    </r>
    <r>
      <rPr>
        <sz val="10"/>
        <rFont val="Arial"/>
        <family val="2"/>
      </rPr>
      <t>(en millier de tonnes)</t>
    </r>
  </si>
  <si>
    <r>
      <t xml:space="preserve">Résultats par </t>
    </r>
    <r>
      <rPr>
        <b/>
        <sz val="10"/>
        <rFont val="Arial"/>
        <family val="2"/>
      </rPr>
      <t xml:space="preserve">type de fabrication </t>
    </r>
    <r>
      <rPr>
        <sz val="10"/>
        <rFont val="Arial"/>
        <family val="2"/>
      </rPr>
      <t>(en millier de tonnes)</t>
    </r>
  </si>
  <si>
    <r>
      <t>Quantités d'aliments fabriqués selon</t>
    </r>
    <r>
      <rPr>
        <b/>
        <sz val="10"/>
        <rFont val="Arial"/>
        <family val="2"/>
      </rPr>
      <t xml:space="preserve"> le type d'élevage : 2015 - 2012 </t>
    </r>
    <r>
      <rPr>
        <sz val="10"/>
        <rFont val="Arial"/>
        <family val="2"/>
      </rPr>
      <t xml:space="preserve">(en millier de tonnes) </t>
    </r>
  </si>
  <si>
    <r>
      <t>Quantités d'aliments fabriqués selon</t>
    </r>
    <r>
      <rPr>
        <b/>
        <sz val="10"/>
        <rFont val="Arial"/>
        <family val="2"/>
      </rPr>
      <t xml:space="preserve"> le type d'élevage : 2015 - 2012</t>
    </r>
    <r>
      <rPr>
        <sz val="10"/>
        <rFont val="Arial"/>
        <family val="2"/>
      </rPr>
      <t xml:space="preserve"> (en millier de tonnes) </t>
    </r>
  </si>
  <si>
    <t>Tableau 8 - Fabrication d'aliments minéraux</t>
  </si>
  <si>
    <t>Tableau 7 - Fabrication d'aliments composés</t>
  </si>
  <si>
    <r>
      <t>Champ</t>
    </r>
    <r>
      <rPr>
        <sz val="10"/>
        <rFont val="Arial"/>
        <family val="2"/>
      </rPr>
      <t xml:space="preserve"> : Ensemble des établissements producteurs d'aliments pour animaux de ferme de plus de 5000 tonnes de fabrication annuelle d'aliments composés ou d'aliments d'allaitement et de plus de 2000 tonnes de fabrication annuelle d'aliments minéraux - France y compris DOM à partir de 2012, France métropolitaine pour les années antérieures à 2012.</t>
    </r>
  </si>
  <si>
    <t>Champ : Ensemble des établissements producteurs d'aliments pour animaux de ferme de plus de 5000 tonnes de fabrication annuelle d'aliments composés ou d'aliments d'allaitement et de plus de 2000 tonnes de fabrication annuelle d'aliments minéraux - France y compris DOM à partir de 2012, France métropolitaine pour les années antérieures à 2012.</t>
  </si>
  <si>
    <t>Champ : Ensemble des établissements producteurs d'aliments pour animaux de ferme de plus de 5000 tonnes de fabrication annuelle d'aliments composés ou d'aliments d'allaitement et de plus de 2000 tonnes de fabrication annuelle d'aliments minéraux - France y compris DOM.</t>
  </si>
  <si>
    <t>Source : Agreste - enquête triennale sur les matières premières utilisées pour la fabrication d'aliments composés pour animaux de ferme.</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</si>
</sst>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____"/>
    <numFmt numFmtId="166" formatCode="0.0____"/>
    <numFmt numFmtId="167" formatCode="#,##0.0__"/>
    <numFmt numFmtId="168" formatCode="0.0"/>
    <numFmt numFmtId="169" formatCode="#,##0__"/>
    <numFmt numFmtId="170" formatCode="#,##0.000"/>
    <numFmt numFmtId="171" formatCode="0.0_)"/>
    <numFmt numFmtId="172" formatCode="#,##0______"/>
    <numFmt numFmtId="173" formatCode="#,##0.0______"/>
    <numFmt numFmtId="174" formatCode="0_)"/>
    <numFmt numFmtId="175" formatCode="_-* #,##0.00\ _F_-;\-* #,##0.00\ _F_-;_-* \-??\ _F_-;_-@_-"/>
    <numFmt numFmtId="176" formatCode="#,##0____"/>
    <numFmt numFmtId="177" formatCode="0______"/>
    <numFmt numFmtId="178" formatCode="0.0__"/>
    <numFmt numFmtId="179" formatCode="0.0000"/>
    <numFmt numFmtId="180" formatCode="0.00000"/>
    <numFmt numFmtId="181" formatCode="0.000"/>
    <numFmt numFmtId="182" formatCode="0.0000000"/>
    <numFmt numFmtId="183" formatCode="0.000000"/>
    <numFmt numFmtId="184" formatCode="#,##0.00__"/>
    <numFmt numFmtId="185" formatCode="&quot;Vrai&quot;;&quot;Vrai&quot;;&quot;Faux&quot;"/>
    <numFmt numFmtId="186" formatCode="&quot;Actif&quot;;&quot;Actif&quot;;&quot;Inactif&quot;"/>
    <numFmt numFmtId="187" formatCode="#,##0\ &quot;F&quot;;\-#,##0\ &quot;F&quot;"/>
    <numFmt numFmtId="188" formatCode="#,##0\ &quot;F&quot;;[Red]\-#,##0\ &quot;F&quot;"/>
    <numFmt numFmtId="189" formatCode="#,##0.00\ &quot;F&quot;;\-#,##0.00\ &quot;F&quot;"/>
    <numFmt numFmtId="190" formatCode="#,##0.00\ &quot;F&quot;;[Red]\-#,##0.00\ &quot;F&quot;"/>
    <numFmt numFmtId="191" formatCode="_-* #,##0\ &quot;F&quot;_-;\-* #,##0\ &quot;F&quot;_-;_-* &quot;-&quot;\ &quot;F&quot;_-;_-@_-"/>
    <numFmt numFmtId="192" formatCode="_-* #,##0\ _F_-;\-* #,##0\ _F_-;_-* &quot;-&quot;\ _F_-;_-@_-"/>
    <numFmt numFmtId="193" formatCode="_-* #,##0.00\ &quot;F&quot;_-;\-* #,##0.00\ &quot;F&quot;_-;_-* &quot;-&quot;??\ &quot;F&quot;_-;_-@_-"/>
    <numFmt numFmtId="194" formatCode="_-* #,##0.00\ _F_-;\-* #,##0.00\ _F_-;_-* &quot;-&quot;??\ _F_-;_-@_-"/>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0.00000000"/>
    <numFmt numFmtId="204" formatCode="0.000000000"/>
    <numFmt numFmtId="205" formatCode="0.0000000000"/>
    <numFmt numFmtId="206" formatCode="0.00____"/>
    <numFmt numFmtId="207" formatCode="0.00_)"/>
    <numFmt numFmtId="208" formatCode="General_)"/>
    <numFmt numFmtId="209" formatCode="0.0%"/>
    <numFmt numFmtId="210" formatCode="dd\-mmm\-yy_)"/>
    <numFmt numFmtId="211" formatCode="#,##0.0;\-#,##0.0"/>
    <numFmt numFmtId="212" formatCode="0.0%__"/>
    <numFmt numFmtId="213" formatCode="0.0__%"/>
    <numFmt numFmtId="214" formatCode="#,##0.0__________"/>
    <numFmt numFmtId="215" formatCode="0__"/>
    <numFmt numFmtId="216" formatCode="#,##0.0____"/>
    <numFmt numFmtId="217" formatCode="#,##0.0________"/>
    <numFmt numFmtId="218" formatCode="0.0________"/>
    <numFmt numFmtId="219" formatCode="#,##0.0000"/>
    <numFmt numFmtId="220" formatCode="#,##0.00______"/>
    <numFmt numFmtId="221" formatCode="#,##0.000__"/>
    <numFmt numFmtId="222" formatCode="0.000%"/>
    <numFmt numFmtId="223" formatCode="#,##0.0\ &quot;€&quot;"/>
  </numFmts>
  <fonts count="56">
    <font>
      <sz val="10"/>
      <name val="Arial"/>
      <family val="2"/>
    </font>
    <font>
      <b/>
      <sz val="12"/>
      <name val="Arial"/>
      <family val="2"/>
    </font>
    <font>
      <b/>
      <sz val="10"/>
      <name val="Arial"/>
      <family val="2"/>
    </font>
    <font>
      <sz val="8"/>
      <name val="MS Sans Serif"/>
      <family val="2"/>
    </font>
    <font>
      <sz val="8"/>
      <name val="Arial"/>
      <family val="2"/>
    </font>
    <font>
      <b/>
      <sz val="8"/>
      <name val="Arial"/>
      <family val="2"/>
    </font>
    <font>
      <i/>
      <sz val="8"/>
      <name val="Arial"/>
      <family val="2"/>
    </font>
    <font>
      <i/>
      <sz val="10"/>
      <name val="Arial"/>
      <family val="2"/>
    </font>
    <font>
      <sz val="9"/>
      <name val="Arial"/>
      <family val="2"/>
    </font>
    <font>
      <b/>
      <sz val="9"/>
      <name val="Arial"/>
      <family val="2"/>
    </font>
    <font>
      <b/>
      <sz val="11"/>
      <name val="Arial"/>
      <family val="2"/>
    </font>
    <font>
      <u val="single"/>
      <sz val="10"/>
      <color indexed="12"/>
      <name val="Arial"/>
      <family val="2"/>
    </font>
    <font>
      <u val="single"/>
      <sz val="10"/>
      <color indexed="36"/>
      <name val="Arial"/>
      <family val="2"/>
    </font>
    <font>
      <b/>
      <i/>
      <sz val="8"/>
      <name val="Arial"/>
      <family val="2"/>
    </font>
    <font>
      <b/>
      <i/>
      <sz val="10"/>
      <name val="Arial"/>
      <family val="2"/>
    </font>
    <font>
      <i/>
      <sz val="9"/>
      <name val="Arial"/>
      <family val="2"/>
    </font>
    <font>
      <sz val="8"/>
      <color indexed="10"/>
      <name val="Arial"/>
      <family val="2"/>
    </font>
    <font>
      <sz val="10"/>
      <name val="MS Sans Serif"/>
      <family val="2"/>
    </font>
    <font>
      <sz val="11"/>
      <name val="Arial"/>
      <family val="2"/>
    </font>
    <font>
      <sz val="9"/>
      <color indexed="8"/>
      <name val="Arial"/>
      <family val="2"/>
    </font>
    <font>
      <sz val="10"/>
      <color indexed="10"/>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color indexed="63"/>
      </top>
      <bottom>
        <color indexed="63"/>
      </bottom>
    </border>
    <border>
      <left>
        <color indexed="63"/>
      </left>
      <right style="thin">
        <color indexed="8"/>
      </right>
      <top style="thin">
        <color indexed="8"/>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color indexed="8"/>
      </top>
      <bottom>
        <color indexed="63"/>
      </bottom>
    </border>
    <border>
      <left>
        <color indexed="63"/>
      </left>
      <right style="thin">
        <color indexed="8"/>
      </right>
      <top style="thin"/>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color indexed="8"/>
      </left>
      <right>
        <color indexed="63"/>
      </right>
      <top>
        <color indexed="63"/>
      </top>
      <bottom>
        <color indexed="63"/>
      </bottom>
    </border>
    <border>
      <left style="thin"/>
      <right style="thin">
        <color indexed="8"/>
      </right>
      <top style="thin"/>
      <bottom>
        <color indexed="63"/>
      </bottom>
    </border>
    <border>
      <left style="thin"/>
      <right style="thin"/>
      <top>
        <color indexed="63"/>
      </top>
      <bottom style="thin"/>
    </border>
    <border>
      <left style="thin"/>
      <right style="thin">
        <color indexed="8"/>
      </right>
      <top>
        <color indexed="63"/>
      </top>
      <bottom style="thin"/>
    </border>
    <border>
      <left>
        <color indexed="63"/>
      </left>
      <right style="thin"/>
      <top>
        <color indexed="63"/>
      </top>
      <bottom>
        <color indexed="63"/>
      </bottom>
    </border>
    <border>
      <left style="thin">
        <color indexed="8"/>
      </left>
      <right style="thin"/>
      <top>
        <color indexed="63"/>
      </top>
      <bottom>
        <color indexed="63"/>
      </bottom>
    </border>
    <border>
      <left>
        <color indexed="63"/>
      </left>
      <right style="thin"/>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top style="thin"/>
      <bottom>
        <color indexed="63"/>
      </bottom>
    </border>
    <border>
      <left style="thin">
        <color indexed="8"/>
      </left>
      <right style="thin"/>
      <top>
        <color indexed="63"/>
      </top>
      <bottom style="thin">
        <color indexed="8"/>
      </bottom>
    </border>
    <border>
      <left style="thin"/>
      <right>
        <color indexed="63"/>
      </right>
      <top style="thin">
        <color indexed="8"/>
      </top>
      <bottom>
        <color indexed="63"/>
      </bottom>
    </border>
    <border>
      <left style="thin">
        <color indexed="8"/>
      </left>
      <right style="thin"/>
      <top style="thin">
        <color indexed="8"/>
      </top>
      <bottom>
        <color indexed="63"/>
      </bottom>
    </border>
    <border>
      <left>
        <color indexed="63"/>
      </left>
      <right>
        <color indexed="63"/>
      </right>
      <top style="thin"/>
      <bottom>
        <color indexed="63"/>
      </bottom>
    </border>
    <border>
      <left style="thin"/>
      <right style="thin"/>
      <top style="thin">
        <color indexed="8"/>
      </top>
      <bottom>
        <color indexed="63"/>
      </bottom>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color indexed="8"/>
      </left>
      <right style="thin">
        <color indexed="8"/>
      </right>
      <top>
        <color indexed="63"/>
      </top>
      <bottom style="thin"/>
    </border>
    <border>
      <left style="thin">
        <color indexed="8"/>
      </left>
      <right style="thin">
        <color indexed="8"/>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Protection="0">
      <alignment horizontal="left"/>
    </xf>
    <xf numFmtId="0" fontId="0" fillId="0" borderId="0" applyNumberFormat="0" applyFill="0" applyBorder="0" applyAlignment="0" applyProtection="0"/>
    <xf numFmtId="9" fontId="0" fillId="0" borderId="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497">
    <xf numFmtId="0" fontId="0" fillId="0" borderId="0" xfId="0" applyAlignment="1">
      <alignment/>
    </xf>
    <xf numFmtId="0" fontId="0" fillId="0" borderId="0" xfId="0" applyFont="1" applyAlignment="1">
      <alignment/>
    </xf>
    <xf numFmtId="0" fontId="2" fillId="0" borderId="0" xfId="0" applyFont="1" applyAlignment="1">
      <alignment vertical="center"/>
    </xf>
    <xf numFmtId="0" fontId="0" fillId="0" borderId="0" xfId="0" applyFont="1" applyAlignment="1" applyProtection="1">
      <alignment horizontal="left" vertical="center"/>
      <protection/>
    </xf>
    <xf numFmtId="0" fontId="0" fillId="0" borderId="0" xfId="0" applyFont="1" applyAlignment="1">
      <alignment vertical="center"/>
    </xf>
    <xf numFmtId="164" fontId="2" fillId="0" borderId="0" xfId="0" applyNumberFormat="1" applyFont="1" applyAlignment="1" applyProtection="1">
      <alignment horizontal="left" vertical="center"/>
      <protection/>
    </xf>
    <xf numFmtId="164" fontId="0" fillId="0" borderId="0" xfId="0" applyNumberFormat="1" applyFont="1" applyAlignment="1" applyProtection="1">
      <alignment horizontal="left" vertical="center"/>
      <protection/>
    </xf>
    <xf numFmtId="0" fontId="2" fillId="0" borderId="0" xfId="0" applyFont="1" applyAlignment="1" applyProtection="1">
      <alignment horizontal="left"/>
      <protection/>
    </xf>
    <xf numFmtId="0" fontId="0" fillId="0" borderId="0" xfId="0" applyAlignment="1">
      <alignment vertical="center"/>
    </xf>
    <xf numFmtId="0" fontId="3" fillId="0" borderId="0" xfId="0" applyFont="1" applyAlignment="1">
      <alignment vertical="center"/>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164" fontId="0" fillId="0" borderId="0" xfId="0" applyNumberFormat="1" applyAlignment="1">
      <alignment/>
    </xf>
    <xf numFmtId="171" fontId="4" fillId="0" borderId="10" xfId="0" applyNumberFormat="1" applyFont="1" applyBorder="1" applyAlignment="1" applyProtection="1">
      <alignment horizontal="center" vertical="center"/>
      <protection/>
    </xf>
    <xf numFmtId="171" fontId="4" fillId="0" borderId="11" xfId="0" applyNumberFormat="1"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171" fontId="4" fillId="0" borderId="12" xfId="0" applyNumberFormat="1" applyFont="1" applyBorder="1" applyAlignment="1" applyProtection="1">
      <alignment horizontal="center" vertical="center"/>
      <protection/>
    </xf>
    <xf numFmtId="0" fontId="4" fillId="0" borderId="13" xfId="0" applyFont="1" applyBorder="1" applyAlignment="1" applyProtection="1">
      <alignment horizontal="fill" vertical="center"/>
      <protection/>
    </xf>
    <xf numFmtId="171" fontId="4" fillId="0" borderId="13" xfId="0" applyNumberFormat="1" applyFont="1" applyBorder="1" applyAlignment="1" applyProtection="1">
      <alignment horizontal="fill" vertical="center"/>
      <protection/>
    </xf>
    <xf numFmtId="173" fontId="5" fillId="0" borderId="13" xfId="0" applyNumberFormat="1" applyFont="1" applyBorder="1" applyAlignment="1" applyProtection="1">
      <alignment horizontal="right" vertical="center"/>
      <protection locked="0"/>
    </xf>
    <xf numFmtId="167" fontId="4" fillId="0" borderId="13" xfId="0" applyNumberFormat="1" applyFont="1" applyBorder="1" applyAlignment="1" applyProtection="1">
      <alignment vertical="center"/>
      <protection/>
    </xf>
    <xf numFmtId="173" fontId="4" fillId="0" borderId="13" xfId="0" applyNumberFormat="1" applyFont="1" applyBorder="1" applyAlignment="1" applyProtection="1">
      <alignment horizontal="right" vertical="center"/>
      <protection locked="0"/>
    </xf>
    <xf numFmtId="173" fontId="4" fillId="0" borderId="13" xfId="0" applyNumberFormat="1" applyFont="1" applyBorder="1" applyAlignment="1">
      <alignment horizontal="right" vertical="center"/>
    </xf>
    <xf numFmtId="167" fontId="4" fillId="0" borderId="13" xfId="0" applyNumberFormat="1" applyFont="1" applyBorder="1" applyAlignment="1" applyProtection="1">
      <alignment horizontal="center" vertical="center"/>
      <protection/>
    </xf>
    <xf numFmtId="172" fontId="4" fillId="0" borderId="14" xfId="0" applyNumberFormat="1" applyFont="1" applyBorder="1" applyAlignment="1">
      <alignment vertical="center"/>
    </xf>
    <xf numFmtId="167" fontId="4" fillId="0" borderId="14" xfId="0" applyNumberFormat="1" applyFont="1" applyBorder="1" applyAlignment="1" applyProtection="1">
      <alignment vertical="center"/>
      <protection/>
    </xf>
    <xf numFmtId="173" fontId="5" fillId="0" borderId="14" xfId="0" applyNumberFormat="1" applyFont="1" applyBorder="1" applyAlignment="1">
      <alignment vertical="center"/>
    </xf>
    <xf numFmtId="167" fontId="5" fillId="0" borderId="13" xfId="0" applyNumberFormat="1" applyFont="1" applyBorder="1" applyAlignment="1" applyProtection="1">
      <alignment vertical="center"/>
      <protection/>
    </xf>
    <xf numFmtId="167" fontId="5" fillId="0" borderId="14" xfId="0" applyNumberFormat="1" applyFont="1" applyBorder="1" applyAlignment="1" applyProtection="1">
      <alignment vertical="center"/>
      <protection/>
    </xf>
    <xf numFmtId="0" fontId="10" fillId="0" borderId="0" xfId="0" applyFont="1" applyAlignment="1">
      <alignment vertical="center"/>
    </xf>
    <xf numFmtId="0" fontId="7" fillId="0" borderId="0" xfId="0" applyFont="1" applyAlignment="1">
      <alignment vertical="center"/>
    </xf>
    <xf numFmtId="0" fontId="0" fillId="0" borderId="0" xfId="0" applyBorder="1" applyAlignment="1">
      <alignment/>
    </xf>
    <xf numFmtId="0" fontId="4" fillId="0" borderId="15"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wrapText="1"/>
      <protection/>
    </xf>
    <xf numFmtId="0" fontId="0" fillId="0" borderId="0" xfId="53">
      <alignment/>
      <protection/>
    </xf>
    <xf numFmtId="0" fontId="0" fillId="0" borderId="0" xfId="53" applyFill="1">
      <alignment/>
      <protection/>
    </xf>
    <xf numFmtId="0" fontId="0" fillId="0" borderId="0" xfId="0" applyAlignment="1">
      <alignment horizontal="left" vertical="center"/>
    </xf>
    <xf numFmtId="0" fontId="0" fillId="0" borderId="0" xfId="0" applyAlignment="1">
      <alignment horizontal="center"/>
    </xf>
    <xf numFmtId="164" fontId="4" fillId="0" borderId="10" xfId="0" applyNumberFormat="1" applyFont="1" applyBorder="1" applyAlignment="1" applyProtection="1">
      <alignment horizontal="center" vertical="center"/>
      <protection/>
    </xf>
    <xf numFmtId="164" fontId="4" fillId="0" borderId="16" xfId="0" applyNumberFormat="1" applyFont="1" applyBorder="1" applyAlignment="1" applyProtection="1">
      <alignment horizontal="center" vertical="center"/>
      <protection/>
    </xf>
    <xf numFmtId="164" fontId="4" fillId="0" borderId="11" xfId="0" applyNumberFormat="1" applyFont="1" applyBorder="1" applyAlignment="1" applyProtection="1">
      <alignment horizontal="center" vertical="center"/>
      <protection/>
    </xf>
    <xf numFmtId="167" fontId="5" fillId="0" borderId="13" xfId="0" applyNumberFormat="1" applyFont="1" applyBorder="1" applyAlignment="1" applyProtection="1">
      <alignment horizontal="center" vertical="center"/>
      <protection/>
    </xf>
    <xf numFmtId="0" fontId="2" fillId="0" borderId="0" xfId="0" applyFont="1" applyAlignment="1">
      <alignment/>
    </xf>
    <xf numFmtId="1" fontId="0" fillId="0" borderId="0" xfId="0" applyNumberFormat="1" applyAlignment="1">
      <alignment/>
    </xf>
    <xf numFmtId="1" fontId="4" fillId="0" borderId="0" xfId="0" applyNumberFormat="1" applyFont="1" applyFill="1" applyAlignment="1">
      <alignment horizontal="right"/>
    </xf>
    <xf numFmtId="168" fontId="4" fillId="0" borderId="0" xfId="0" applyNumberFormat="1" applyFont="1" applyFill="1" applyBorder="1" applyAlignment="1">
      <alignment horizontal="center"/>
    </xf>
    <xf numFmtId="168" fontId="4" fillId="0" borderId="0" xfId="0" applyNumberFormat="1" applyFont="1" applyFill="1" applyBorder="1" applyAlignment="1" applyProtection="1">
      <alignment horizontal="center" vertical="center"/>
      <protection/>
    </xf>
    <xf numFmtId="168" fontId="6"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164" fontId="4" fillId="0" borderId="10" xfId="0" applyNumberFormat="1"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168" fontId="5" fillId="0" borderId="0" xfId="0" applyNumberFormat="1" applyFont="1" applyFill="1" applyBorder="1" applyAlignment="1">
      <alignment horizontal="center"/>
    </xf>
    <xf numFmtId="0" fontId="0" fillId="0" borderId="0" xfId="0" applyFill="1" applyAlignment="1">
      <alignment/>
    </xf>
    <xf numFmtId="0" fontId="0" fillId="0" borderId="0" xfId="0" applyFill="1" applyBorder="1" applyAlignment="1">
      <alignment/>
    </xf>
    <xf numFmtId="0" fontId="0" fillId="0" borderId="0" xfId="53" applyFont="1">
      <alignment/>
      <protection/>
    </xf>
    <xf numFmtId="0" fontId="16" fillId="0" borderId="0" xfId="0" applyFont="1" applyFill="1" applyAlignment="1">
      <alignment/>
    </xf>
    <xf numFmtId="0" fontId="5" fillId="0" borderId="15" xfId="0" applyFont="1" applyFill="1" applyBorder="1" applyAlignment="1" applyProtection="1">
      <alignment horizontal="left" vertical="center"/>
      <protection/>
    </xf>
    <xf numFmtId="0" fontId="3" fillId="0" borderId="0" xfId="0" applyFont="1" applyFill="1" applyAlignment="1">
      <alignment vertical="center"/>
    </xf>
    <xf numFmtId="0" fontId="5" fillId="0" borderId="0" xfId="0" applyFont="1" applyFill="1" applyAlignment="1">
      <alignment/>
    </xf>
    <xf numFmtId="1" fontId="3" fillId="0" borderId="0" xfId="0" applyNumberFormat="1" applyFont="1" applyFill="1" applyAlignment="1">
      <alignment horizontal="right" vertical="center"/>
    </xf>
    <xf numFmtId="0" fontId="0" fillId="0" borderId="0" xfId="0" applyFill="1" applyAlignment="1">
      <alignment horizontal="left" vertical="center"/>
    </xf>
    <xf numFmtId="164" fontId="5" fillId="0" borderId="15" xfId="0" applyNumberFormat="1"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0" xfId="0" applyFont="1" applyFill="1" applyBorder="1" applyAlignment="1">
      <alignment/>
    </xf>
    <xf numFmtId="0" fontId="5" fillId="0" borderId="15" xfId="0" applyFont="1" applyFill="1" applyBorder="1" applyAlignment="1" applyProtection="1">
      <alignment horizontal="left" vertical="center" wrapText="1"/>
      <protection/>
    </xf>
    <xf numFmtId="168" fontId="5" fillId="0" borderId="0" xfId="0" applyNumberFormat="1" applyFont="1" applyFill="1" applyBorder="1" applyAlignment="1">
      <alignment/>
    </xf>
    <xf numFmtId="0" fontId="4" fillId="0" borderId="0" xfId="0" applyFont="1" applyFill="1" applyAlignment="1">
      <alignment horizontal="right"/>
    </xf>
    <xf numFmtId="0" fontId="3" fillId="0" borderId="0" xfId="0" applyFont="1" applyFill="1" applyAlignment="1">
      <alignment horizontal="right" vertical="center"/>
    </xf>
    <xf numFmtId="168" fontId="4" fillId="0" borderId="0" xfId="0" applyNumberFormat="1" applyFont="1" applyFill="1" applyAlignment="1">
      <alignment horizontal="right"/>
    </xf>
    <xf numFmtId="164" fontId="0" fillId="0" borderId="0" xfId="0" applyNumberFormat="1" applyFill="1" applyAlignment="1">
      <alignment/>
    </xf>
    <xf numFmtId="0" fontId="2" fillId="0" borderId="0" xfId="0" applyFont="1" applyFill="1" applyAlignment="1">
      <alignment horizontal="left" vertical="center"/>
    </xf>
    <xf numFmtId="168" fontId="3" fillId="0" borderId="0" xfId="0" applyNumberFormat="1" applyFont="1" applyFill="1" applyAlignment="1">
      <alignment horizontal="right" vertical="center"/>
    </xf>
    <xf numFmtId="0" fontId="4" fillId="0" borderId="15" xfId="0" applyFont="1" applyFill="1" applyBorder="1" applyAlignment="1">
      <alignment horizontal="left" vertical="center" wrapText="1"/>
    </xf>
    <xf numFmtId="0" fontId="5" fillId="0" borderId="18" xfId="0" applyFont="1" applyFill="1" applyBorder="1" applyAlignment="1">
      <alignment horizontal="left" vertical="center"/>
    </xf>
    <xf numFmtId="168" fontId="15" fillId="0" borderId="0" xfId="0" applyNumberFormat="1" applyFont="1" applyFill="1" applyAlignment="1">
      <alignment horizontal="right" vertical="center"/>
    </xf>
    <xf numFmtId="0" fontId="2" fillId="0" borderId="0" xfId="0" applyFont="1" applyFill="1" applyAlignment="1">
      <alignment vertical="center"/>
    </xf>
    <xf numFmtId="168" fontId="8" fillId="0" borderId="0" xfId="0" applyNumberFormat="1" applyFont="1" applyFill="1" applyAlignment="1" applyProtection="1">
      <alignment horizontal="right" vertical="center"/>
      <protection/>
    </xf>
    <xf numFmtId="0" fontId="0" fillId="0" borderId="0" xfId="0" applyFill="1" applyAlignment="1">
      <alignment vertical="center"/>
    </xf>
    <xf numFmtId="0" fontId="0" fillId="0" borderId="0" xfId="0" applyFont="1" applyFill="1" applyAlignment="1">
      <alignment vertical="center"/>
    </xf>
    <xf numFmtId="164" fontId="2" fillId="0" borderId="0" xfId="0" applyNumberFormat="1" applyFont="1" applyFill="1" applyAlignment="1">
      <alignment/>
    </xf>
    <xf numFmtId="0" fontId="8" fillId="0" borderId="19" xfId="0" applyFont="1" applyFill="1" applyBorder="1" applyAlignment="1" applyProtection="1">
      <alignment horizontal="center" vertical="center"/>
      <protection/>
    </xf>
    <xf numFmtId="0" fontId="4" fillId="0" borderId="15" xfId="0" applyFont="1" applyFill="1" applyBorder="1" applyAlignment="1">
      <alignment vertical="center"/>
    </xf>
    <xf numFmtId="0" fontId="8" fillId="0" borderId="0" xfId="0" applyFont="1" applyFill="1" applyBorder="1" applyAlignment="1" applyProtection="1">
      <alignment horizontal="center" vertical="center"/>
      <protection/>
    </xf>
    <xf numFmtId="3" fontId="8" fillId="0" borderId="0" xfId="0" applyNumberFormat="1" applyFont="1" applyFill="1" applyBorder="1" applyAlignment="1" applyProtection="1">
      <alignment horizontal="center" vertical="center"/>
      <protection/>
    </xf>
    <xf numFmtId="0" fontId="4" fillId="0" borderId="17" xfId="0" applyFont="1" applyFill="1" applyBorder="1" applyAlignment="1">
      <alignment vertical="center"/>
    </xf>
    <xf numFmtId="0" fontId="18" fillId="0" borderId="0" xfId="0" applyFont="1" applyFill="1" applyAlignment="1">
      <alignment vertical="center"/>
    </xf>
    <xf numFmtId="1" fontId="8" fillId="0" borderId="11" xfId="0" applyNumberFormat="1" applyFont="1" applyFill="1" applyBorder="1" applyAlignment="1" applyProtection="1">
      <alignment horizontal="center" vertical="center"/>
      <protection/>
    </xf>
    <xf numFmtId="168" fontId="8" fillId="0" borderId="11" xfId="0" applyNumberFormat="1" applyFont="1" applyFill="1" applyBorder="1" applyAlignment="1" applyProtection="1">
      <alignment horizontal="center" vertical="center"/>
      <protection/>
    </xf>
    <xf numFmtId="164" fontId="8" fillId="0" borderId="20" xfId="0" applyNumberFormat="1" applyFont="1" applyBorder="1" applyAlignment="1" applyProtection="1">
      <alignment horizontal="center" vertical="center"/>
      <protection/>
    </xf>
    <xf numFmtId="164" fontId="8" fillId="0" borderId="13" xfId="0" applyNumberFormat="1" applyFont="1" applyBorder="1" applyAlignment="1" applyProtection="1">
      <alignment horizontal="center" vertical="center"/>
      <protection/>
    </xf>
    <xf numFmtId="164" fontId="8" fillId="0" borderId="12" xfId="0" applyNumberFormat="1" applyFont="1" applyBorder="1" applyAlignment="1" applyProtection="1">
      <alignment horizontal="center" vertical="center"/>
      <protection/>
    </xf>
    <xf numFmtId="164" fontId="8" fillId="0" borderId="14" xfId="0" applyNumberFormat="1" applyFont="1" applyBorder="1" applyAlignment="1" applyProtection="1">
      <alignment horizontal="center" vertical="center"/>
      <protection/>
    </xf>
    <xf numFmtId="164" fontId="0" fillId="0" borderId="0" xfId="0" applyNumberFormat="1" applyAlignment="1">
      <alignment horizontal="center"/>
    </xf>
    <xf numFmtId="0" fontId="3" fillId="0" borderId="0" xfId="0" applyFont="1" applyAlignment="1">
      <alignment horizontal="center" vertical="center"/>
    </xf>
    <xf numFmtId="0" fontId="17" fillId="0" borderId="0" xfId="0" applyFont="1" applyAlignment="1">
      <alignment horizontal="center" vertical="center"/>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1" xfId="0" applyFont="1" applyFill="1" applyBorder="1" applyAlignment="1">
      <alignment horizontal="center" vertical="center"/>
    </xf>
    <xf numFmtId="168" fontId="4" fillId="0" borderId="0" xfId="0" applyNumberFormat="1" applyFont="1" applyFill="1" applyBorder="1" applyAlignment="1">
      <alignment horizontal="center" vertical="center"/>
    </xf>
    <xf numFmtId="0" fontId="4" fillId="0" borderId="13" xfId="0" applyFont="1" applyBorder="1" applyAlignment="1" applyProtection="1">
      <alignment horizontal="center" vertical="center"/>
      <protection/>
    </xf>
    <xf numFmtId="168" fontId="5" fillId="0" borderId="22" xfId="0" applyNumberFormat="1" applyFont="1" applyBorder="1" applyAlignment="1" applyProtection="1">
      <alignment horizontal="center" vertical="center"/>
      <protection locked="0"/>
    </xf>
    <xf numFmtId="1" fontId="5" fillId="0" borderId="23" xfId="0" applyNumberFormat="1" applyFont="1" applyFill="1" applyBorder="1" applyAlignment="1">
      <alignment horizontal="center" vertical="center"/>
    </xf>
    <xf numFmtId="168" fontId="3" fillId="0" borderId="0" xfId="0" applyNumberFormat="1" applyFont="1" applyFill="1" applyBorder="1" applyAlignment="1">
      <alignment horizontal="center" vertical="center"/>
    </xf>
    <xf numFmtId="168" fontId="14"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68" fontId="2" fillId="0" borderId="0" xfId="0" applyNumberFormat="1" applyFont="1" applyFill="1" applyBorder="1" applyAlignment="1">
      <alignment horizontal="center" vertical="center"/>
    </xf>
    <xf numFmtId="168" fontId="4" fillId="0" borderId="0" xfId="0" applyNumberFormat="1" applyFont="1" applyFill="1" applyBorder="1" applyAlignment="1">
      <alignment horizontal="left" vertical="center"/>
    </xf>
    <xf numFmtId="168" fontId="13" fillId="0" borderId="0" xfId="0" applyNumberFormat="1" applyFont="1" applyFill="1" applyBorder="1" applyAlignment="1">
      <alignment horizontal="center"/>
    </xf>
    <xf numFmtId="0" fontId="0" fillId="0" borderId="0" xfId="52">
      <alignment/>
      <protection/>
    </xf>
    <xf numFmtId="0" fontId="2" fillId="0" borderId="0" xfId="52" applyFont="1">
      <alignment/>
      <protection/>
    </xf>
    <xf numFmtId="0" fontId="9" fillId="0" borderId="0" xfId="52" applyFont="1" applyFill="1" applyBorder="1">
      <alignment/>
      <protection/>
    </xf>
    <xf numFmtId="3" fontId="8" fillId="0" borderId="0" xfId="52" applyNumberFormat="1" applyFont="1" applyFill="1" applyBorder="1" applyAlignment="1">
      <alignment horizontal="right"/>
      <protection/>
    </xf>
    <xf numFmtId="3" fontId="9" fillId="0" borderId="0" xfId="52" applyNumberFormat="1" applyFont="1" applyFill="1" applyBorder="1" applyAlignment="1">
      <alignment horizontal="right"/>
      <protection/>
    </xf>
    <xf numFmtId="168" fontId="9" fillId="0" borderId="0" xfId="52" applyNumberFormat="1" applyFont="1" applyFill="1" applyBorder="1" applyAlignment="1">
      <alignment horizontal="right"/>
      <protection/>
    </xf>
    <xf numFmtId="0" fontId="0" fillId="0" borderId="0" xfId="0" applyFont="1" applyBorder="1" applyAlignment="1">
      <alignment/>
    </xf>
    <xf numFmtId="164" fontId="5" fillId="0" borderId="24" xfId="0" applyNumberFormat="1" applyFont="1" applyFill="1" applyBorder="1" applyAlignment="1">
      <alignment horizontal="center" vertical="center"/>
    </xf>
    <xf numFmtId="164" fontId="4" fillId="0" borderId="24" xfId="0" applyNumberFormat="1" applyFont="1" applyFill="1" applyBorder="1" applyAlignment="1">
      <alignment horizontal="center" vertical="center"/>
    </xf>
    <xf numFmtId="4" fontId="4" fillId="0" borderId="0" xfId="0" applyNumberFormat="1" applyFont="1" applyFill="1" applyAlignment="1">
      <alignment horizontal="center" vertical="center"/>
    </xf>
    <xf numFmtId="4" fontId="4" fillId="0" borderId="0" xfId="0" applyNumberFormat="1" applyFont="1" applyFill="1" applyBorder="1" applyAlignment="1" applyProtection="1">
      <alignment horizontal="right" vertical="center"/>
      <protection/>
    </xf>
    <xf numFmtId="4" fontId="4" fillId="0" borderId="0" xfId="0" applyNumberFormat="1" applyFont="1" applyFill="1" applyBorder="1" applyAlignment="1" applyProtection="1">
      <alignment horizontal="right" vertical="center" wrapText="1"/>
      <protection/>
    </xf>
    <xf numFmtId="4" fontId="5" fillId="0" borderId="0" xfId="0" applyNumberFormat="1" applyFont="1" applyFill="1" applyBorder="1" applyAlignment="1">
      <alignment horizontal="right" vertical="center"/>
    </xf>
    <xf numFmtId="4" fontId="5" fillId="0" borderId="0" xfId="0" applyNumberFormat="1" applyFont="1" applyFill="1" applyBorder="1" applyAlignment="1" applyProtection="1">
      <alignment horizontal="right" vertical="center" wrapText="1"/>
      <protection/>
    </xf>
    <xf numFmtId="4" fontId="5" fillId="0" borderId="0" xfId="0" applyNumberFormat="1" applyFont="1" applyFill="1" applyAlignment="1">
      <alignment horizontal="right" vertical="center" wrapText="1"/>
    </xf>
    <xf numFmtId="4" fontId="5" fillId="0" borderId="0" xfId="0" applyNumberFormat="1" applyFont="1" applyFill="1" applyBorder="1" applyAlignment="1" applyProtection="1">
      <alignment horizontal="right" vertical="center"/>
      <protection/>
    </xf>
    <xf numFmtId="4" fontId="4" fillId="0" borderId="0" xfId="0" applyNumberFormat="1" applyFont="1" applyFill="1" applyBorder="1" applyAlignment="1">
      <alignment horizontal="right" vertical="center"/>
    </xf>
    <xf numFmtId="4" fontId="5" fillId="0" borderId="0" xfId="0" applyNumberFormat="1" applyFont="1" applyFill="1" applyBorder="1" applyAlignment="1" applyProtection="1">
      <alignment horizontal="center" vertical="center" wrapText="1"/>
      <protection/>
    </xf>
    <xf numFmtId="4" fontId="4" fillId="0" borderId="0" xfId="0" applyNumberFormat="1" applyFont="1" applyFill="1" applyBorder="1" applyAlignment="1" applyProtection="1">
      <alignment horizontal="center" vertical="center" wrapText="1"/>
      <protection/>
    </xf>
    <xf numFmtId="4" fontId="5"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xf>
    <xf numFmtId="4" fontId="4" fillId="0" borderId="0" xfId="0" applyNumberFormat="1" applyFont="1" applyFill="1" applyAlignment="1">
      <alignment horizontal="right" vertical="center"/>
    </xf>
    <xf numFmtId="4" fontId="5" fillId="0" borderId="0" xfId="0" applyNumberFormat="1" applyFont="1" applyFill="1" applyAlignment="1">
      <alignment horizontal="center" vertical="center"/>
    </xf>
    <xf numFmtId="4" fontId="5" fillId="0" borderId="0" xfId="0" applyNumberFormat="1" applyFont="1" applyFill="1" applyAlignment="1">
      <alignment horizontal="right" vertical="center"/>
    </xf>
    <xf numFmtId="4" fontId="5" fillId="0" borderId="0" xfId="0" applyNumberFormat="1" applyFont="1" applyFill="1" applyAlignment="1">
      <alignment horizontal="center" vertical="center" wrapText="1"/>
    </xf>
    <xf numFmtId="164" fontId="4" fillId="0" borderId="11" xfId="0" applyNumberFormat="1" applyFont="1" applyFill="1" applyBorder="1" applyAlignment="1" applyProtection="1">
      <alignment horizontal="center" vertical="center"/>
      <protection locked="0"/>
    </xf>
    <xf numFmtId="164" fontId="4" fillId="0" borderId="11" xfId="0" applyNumberFormat="1" applyFont="1" applyFill="1" applyBorder="1" applyAlignment="1">
      <alignment horizontal="center" vertical="center"/>
    </xf>
    <xf numFmtId="164" fontId="4" fillId="0" borderId="11" xfId="0" applyNumberFormat="1" applyFont="1" applyFill="1" applyBorder="1" applyAlignment="1" applyProtection="1">
      <alignment horizontal="center" vertical="center"/>
      <protection/>
    </xf>
    <xf numFmtId="164" fontId="4" fillId="0" borderId="24" xfId="0" applyNumberFormat="1" applyFont="1" applyBorder="1" applyAlignment="1">
      <alignment horizontal="center" vertical="center"/>
    </xf>
    <xf numFmtId="164" fontId="5" fillId="0" borderId="24" xfId="0" applyNumberFormat="1" applyFont="1" applyBorder="1" applyAlignment="1">
      <alignment horizontal="center" vertical="center"/>
    </xf>
    <xf numFmtId="164" fontId="5" fillId="0" borderId="22" xfId="0" applyNumberFormat="1" applyFont="1" applyBorder="1" applyAlignment="1" applyProtection="1">
      <alignment horizontal="center" vertical="center"/>
      <protection locked="0"/>
    </xf>
    <xf numFmtId="164" fontId="5" fillId="0" borderId="0" xfId="0" applyNumberFormat="1" applyFont="1" applyBorder="1" applyAlignment="1" applyProtection="1">
      <alignment horizontal="center" vertical="center"/>
      <protection locked="0"/>
    </xf>
    <xf numFmtId="164" fontId="4" fillId="0" borderId="24" xfId="60" applyNumberFormat="1" applyFont="1" applyBorder="1" applyAlignment="1" applyProtection="1">
      <alignment horizontal="center" vertical="center"/>
      <protection/>
    </xf>
    <xf numFmtId="164" fontId="5" fillId="0" borderId="25" xfId="0" applyNumberFormat="1" applyFont="1" applyBorder="1" applyAlignment="1">
      <alignment horizontal="center" vertical="center"/>
    </xf>
    <xf numFmtId="164" fontId="5" fillId="0" borderId="25" xfId="60" applyNumberFormat="1" applyFont="1" applyBorder="1" applyAlignment="1" applyProtection="1">
      <alignment horizontal="center" vertical="center"/>
      <protection/>
    </xf>
    <xf numFmtId="164" fontId="0" fillId="0" borderId="0" xfId="0" applyNumberFormat="1" applyFill="1" applyAlignment="1">
      <alignment horizontal="center" vertical="center"/>
    </xf>
    <xf numFmtId="164" fontId="0" fillId="0" borderId="0" xfId="0" applyNumberFormat="1" applyAlignment="1">
      <alignment horizontal="center" vertical="center"/>
    </xf>
    <xf numFmtId="164" fontId="5" fillId="0" borderId="11" xfId="0" applyNumberFormat="1" applyFont="1" applyFill="1" applyBorder="1" applyAlignment="1">
      <alignment horizontal="center" vertical="center"/>
    </xf>
    <xf numFmtId="168" fontId="0" fillId="0" borderId="0" xfId="0" applyNumberFormat="1" applyFill="1" applyAlignment="1">
      <alignment/>
    </xf>
    <xf numFmtId="3" fontId="4" fillId="0" borderId="24" xfId="52" applyNumberFormat="1" applyFont="1" applyFill="1" applyBorder="1" applyAlignment="1">
      <alignment horizontal="center" vertical="center"/>
      <protection/>
    </xf>
    <xf numFmtId="3" fontId="5" fillId="0" borderId="25" xfId="52" applyNumberFormat="1" applyFont="1" applyFill="1" applyBorder="1" applyAlignment="1">
      <alignment horizontal="center" vertical="center"/>
      <protection/>
    </xf>
    <xf numFmtId="0" fontId="4" fillId="0" borderId="15" xfId="52" applyFont="1" applyFill="1" applyBorder="1" applyAlignment="1">
      <alignment horizontal="left" vertical="center"/>
      <protection/>
    </xf>
    <xf numFmtId="164" fontId="4" fillId="0" borderId="24" xfId="52" applyNumberFormat="1" applyFont="1" applyFill="1" applyBorder="1" applyAlignment="1">
      <alignment horizontal="center" vertical="center"/>
      <protection/>
    </xf>
    <xf numFmtId="164" fontId="5" fillId="0" borderId="25" xfId="52" applyNumberFormat="1" applyFont="1" applyFill="1" applyBorder="1" applyAlignment="1">
      <alignment horizontal="center" vertical="center"/>
      <protection/>
    </xf>
    <xf numFmtId="164" fontId="4" fillId="0" borderId="25" xfId="52" applyNumberFormat="1" applyFont="1" applyFill="1" applyBorder="1" applyAlignment="1">
      <alignment horizontal="center" vertical="center"/>
      <protection/>
    </xf>
    <xf numFmtId="0" fontId="4" fillId="0" borderId="11" xfId="0" applyFont="1" applyBorder="1" applyAlignment="1">
      <alignment vertical="center"/>
    </xf>
    <xf numFmtId="0" fontId="4" fillId="0" borderId="14" xfId="0" applyFont="1" applyBorder="1" applyAlignment="1" applyProtection="1">
      <alignment horizontal="center" vertical="center"/>
      <protection/>
    </xf>
    <xf numFmtId="164" fontId="5" fillId="0" borderId="13" xfId="0" applyNumberFormat="1" applyFont="1" applyBorder="1" applyAlignment="1" applyProtection="1">
      <alignment horizontal="center" vertical="center"/>
      <protection locked="0"/>
    </xf>
    <xf numFmtId="164" fontId="4" fillId="0" borderId="13" xfId="0" applyNumberFormat="1" applyFont="1" applyBorder="1" applyAlignment="1" applyProtection="1">
      <alignment horizontal="center" vertical="center"/>
      <protection/>
    </xf>
    <xf numFmtId="164" fontId="4" fillId="0" borderId="13" xfId="0" applyNumberFormat="1" applyFont="1" applyBorder="1" applyAlignment="1" applyProtection="1">
      <alignment horizontal="center" vertical="center"/>
      <protection locked="0"/>
    </xf>
    <xf numFmtId="164" fontId="4" fillId="0" borderId="11" xfId="52" applyNumberFormat="1" applyFont="1" applyFill="1" applyBorder="1" applyAlignment="1">
      <alignment horizontal="center" vertical="center"/>
      <protection/>
    </xf>
    <xf numFmtId="1" fontId="4" fillId="0" borderId="24" xfId="52" applyNumberFormat="1" applyFont="1" applyFill="1" applyBorder="1" applyAlignment="1">
      <alignment horizontal="center" vertical="center"/>
      <protection/>
    </xf>
    <xf numFmtId="1" fontId="5" fillId="0" borderId="25" xfId="52" applyNumberFormat="1" applyFont="1" applyFill="1" applyBorder="1" applyAlignment="1">
      <alignment horizontal="center" vertical="center"/>
      <protection/>
    </xf>
    <xf numFmtId="1" fontId="0" fillId="0" borderId="0" xfId="53" applyNumberFormat="1">
      <alignment/>
      <protection/>
    </xf>
    <xf numFmtId="4" fontId="4" fillId="0" borderId="11" xfId="0" applyNumberFormat="1" applyFont="1" applyFill="1" applyBorder="1" applyAlignment="1" applyProtection="1">
      <alignment horizontal="left" vertical="center" wrapText="1"/>
      <protection/>
    </xf>
    <xf numFmtId="0" fontId="10" fillId="0" borderId="0" xfId="0" applyFont="1" applyFill="1" applyAlignment="1">
      <alignment horizontal="left" vertical="center"/>
    </xf>
    <xf numFmtId="4" fontId="0" fillId="0" borderId="0" xfId="0" applyNumberFormat="1" applyFont="1" applyFill="1" applyAlignment="1">
      <alignment horizontal="center" vertical="center"/>
    </xf>
    <xf numFmtId="168" fontId="4" fillId="0" borderId="0" xfId="0" applyNumberFormat="1" applyFont="1" applyFill="1" applyBorder="1" applyAlignment="1">
      <alignment/>
    </xf>
    <xf numFmtId="4" fontId="2" fillId="0" borderId="0" xfId="0" applyNumberFormat="1" applyFont="1" applyFill="1" applyAlignment="1">
      <alignment horizontal="center" vertical="center"/>
    </xf>
    <xf numFmtId="168" fontId="0" fillId="0" borderId="0" xfId="0" applyNumberFormat="1" applyFont="1" applyFill="1" applyBorder="1" applyAlignment="1">
      <alignment horizontal="center" vertical="center"/>
    </xf>
    <xf numFmtId="0" fontId="8" fillId="0" borderId="0" xfId="0" applyFont="1" applyFill="1" applyBorder="1" applyAlignment="1">
      <alignment/>
    </xf>
    <xf numFmtId="168" fontId="8" fillId="0" borderId="0" xfId="0" applyNumberFormat="1" applyFont="1" applyFill="1" applyBorder="1" applyAlignment="1">
      <alignment/>
    </xf>
    <xf numFmtId="0" fontId="0" fillId="0" borderId="0" xfId="0" applyFill="1" applyAlignment="1" applyProtection="1">
      <alignment horizontal="left" vertical="center"/>
      <protection/>
    </xf>
    <xf numFmtId="4" fontId="0" fillId="0" borderId="0" xfId="0" applyNumberFormat="1" applyFont="1" applyFill="1" applyAlignment="1" applyProtection="1">
      <alignment horizontal="center" vertical="center"/>
      <protection/>
    </xf>
    <xf numFmtId="168" fontId="0" fillId="0" borderId="0" xfId="0" applyNumberFormat="1" applyFont="1" applyFill="1" applyBorder="1" applyAlignment="1">
      <alignment horizontal="center"/>
    </xf>
    <xf numFmtId="0" fontId="0" fillId="0" borderId="0" xfId="0" applyFont="1" applyFill="1" applyAlignment="1" applyProtection="1">
      <alignment horizontal="left" vertical="center"/>
      <protection/>
    </xf>
    <xf numFmtId="0" fontId="8" fillId="0" borderId="0" xfId="0" applyFont="1" applyAlignment="1">
      <alignment/>
    </xf>
    <xf numFmtId="168" fontId="11" fillId="0" borderId="0" xfId="45" applyNumberFormat="1" applyFont="1" applyFill="1" applyBorder="1" applyAlignment="1" applyProtection="1">
      <alignment horizontal="left" vertical="center"/>
      <protection/>
    </xf>
    <xf numFmtId="0" fontId="8" fillId="0" borderId="0" xfId="0" applyFont="1" applyFill="1" applyBorder="1" applyAlignment="1">
      <alignment/>
    </xf>
    <xf numFmtId="168" fontId="8" fillId="0" borderId="0" xfId="0" applyNumberFormat="1" applyFont="1" applyFill="1" applyBorder="1" applyAlignment="1">
      <alignment/>
    </xf>
    <xf numFmtId="1" fontId="8" fillId="0" borderId="26" xfId="0" applyNumberFormat="1" applyFont="1" applyFill="1" applyBorder="1" applyAlignment="1" applyProtection="1">
      <alignment horizontal="center" vertical="center"/>
      <protection/>
    </xf>
    <xf numFmtId="0" fontId="4" fillId="0" borderId="11" xfId="0" applyFont="1" applyFill="1" applyBorder="1" applyAlignment="1">
      <alignment horizontal="right" vertical="center"/>
    </xf>
    <xf numFmtId="168" fontId="8" fillId="0" borderId="11" xfId="0" applyNumberFormat="1" applyFont="1" applyFill="1" applyBorder="1" applyAlignment="1">
      <alignment horizontal="center"/>
    </xf>
    <xf numFmtId="168" fontId="8" fillId="0" borderId="13" xfId="0" applyNumberFormat="1" applyFont="1" applyFill="1" applyBorder="1" applyAlignment="1">
      <alignment horizontal="center"/>
    </xf>
    <xf numFmtId="168" fontId="8" fillId="0" borderId="14" xfId="0" applyNumberFormat="1" applyFont="1" applyFill="1" applyBorder="1" applyAlignment="1">
      <alignment horizontal="center"/>
    </xf>
    <xf numFmtId="0" fontId="5" fillId="0" borderId="11" xfId="0" applyFont="1" applyFill="1" applyBorder="1" applyAlignment="1" applyProtection="1">
      <alignment horizontal="left" vertical="center"/>
      <protection/>
    </xf>
    <xf numFmtId="1" fontId="5" fillId="0" borderId="24" xfId="0" applyNumberFormat="1" applyFont="1" applyFill="1" applyBorder="1" applyAlignment="1">
      <alignment horizontal="center" vertical="center"/>
    </xf>
    <xf numFmtId="168" fontId="5" fillId="0" borderId="24" xfId="0" applyNumberFormat="1" applyFont="1" applyFill="1" applyBorder="1" applyAlignment="1" applyProtection="1">
      <alignment horizontal="center" vertical="center"/>
      <protection locked="0"/>
    </xf>
    <xf numFmtId="164" fontId="5" fillId="0" borderId="11"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wrapText="1"/>
      <protection/>
    </xf>
    <xf numFmtId="1" fontId="4" fillId="0" borderId="24" xfId="0" applyNumberFormat="1" applyFont="1" applyFill="1" applyBorder="1" applyAlignment="1">
      <alignment horizontal="center" vertical="center"/>
    </xf>
    <xf numFmtId="168" fontId="4" fillId="0" borderId="24" xfId="0" applyNumberFormat="1" applyFont="1" applyFill="1" applyBorder="1" applyAlignment="1" applyProtection="1">
      <alignment horizontal="center" vertical="center"/>
      <protection locked="0"/>
    </xf>
    <xf numFmtId="0" fontId="4" fillId="0" borderId="11" xfId="0" applyFont="1" applyFill="1" applyBorder="1" applyAlignment="1">
      <alignment horizontal="left" vertical="center" wrapText="1"/>
    </xf>
    <xf numFmtId="168" fontId="16" fillId="0" borderId="0" xfId="0" applyNumberFormat="1" applyFont="1" applyFill="1" applyBorder="1" applyAlignment="1">
      <alignment/>
    </xf>
    <xf numFmtId="164" fontId="4" fillId="0" borderId="26" xfId="0" applyNumberFormat="1" applyFont="1" applyFill="1" applyBorder="1" applyAlignment="1" applyProtection="1">
      <alignment horizontal="center" vertical="center"/>
      <protection locked="0"/>
    </xf>
    <xf numFmtId="168"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horizontal="left" vertical="center" wrapText="1"/>
      <protection/>
    </xf>
    <xf numFmtId="4" fontId="5" fillId="0" borderId="11" xfId="0" applyNumberFormat="1" applyFont="1" applyFill="1" applyBorder="1" applyAlignment="1" applyProtection="1">
      <alignment horizontal="left" vertical="center"/>
      <protection/>
    </xf>
    <xf numFmtId="4" fontId="6" fillId="0" borderId="11" xfId="0" applyNumberFormat="1" applyFont="1" applyFill="1" applyBorder="1" applyAlignment="1" applyProtection="1">
      <alignment horizontal="left" vertical="center" wrapText="1"/>
      <protection/>
    </xf>
    <xf numFmtId="168" fontId="6" fillId="0" borderId="0" xfId="0" applyNumberFormat="1" applyFont="1" applyFill="1" applyBorder="1" applyAlignment="1">
      <alignment/>
    </xf>
    <xf numFmtId="4" fontId="4" fillId="0" borderId="11" xfId="0" applyNumberFormat="1" applyFont="1" applyFill="1" applyBorder="1" applyAlignment="1">
      <alignment horizontal="right" vertical="center" wrapText="1"/>
    </xf>
    <xf numFmtId="4" fontId="4" fillId="0" borderId="11" xfId="0" applyNumberFormat="1" applyFont="1" applyFill="1" applyBorder="1" applyAlignment="1">
      <alignment horizontal="left" vertical="center" wrapText="1"/>
    </xf>
    <xf numFmtId="4" fontId="4" fillId="0" borderId="11" xfId="0" applyNumberFormat="1" applyFont="1" applyFill="1" applyBorder="1" applyAlignment="1" applyProtection="1">
      <alignment horizontal="right" vertical="center" wrapText="1"/>
      <protection/>
    </xf>
    <xf numFmtId="168" fontId="5" fillId="0" borderId="26" xfId="0" applyNumberFormat="1" applyFont="1" applyFill="1" applyBorder="1" applyAlignment="1" applyProtection="1">
      <alignment horizontal="left" vertical="center"/>
      <protection/>
    </xf>
    <xf numFmtId="4" fontId="6" fillId="0" borderId="11" xfId="0" applyNumberFormat="1" applyFont="1" applyFill="1" applyBorder="1" applyAlignment="1">
      <alignment horizontal="left" vertical="center" wrapText="1"/>
    </xf>
    <xf numFmtId="4" fontId="5" fillId="0" borderId="11" xfId="0" applyNumberFormat="1" applyFont="1" applyFill="1" applyBorder="1" applyAlignment="1" applyProtection="1">
      <alignment horizontal="left" vertical="center" wrapText="1"/>
      <protection/>
    </xf>
    <xf numFmtId="168" fontId="5" fillId="0" borderId="0" xfId="0" applyNumberFormat="1" applyFont="1" applyFill="1" applyBorder="1" applyAlignment="1">
      <alignment horizontal="right" vertical="center"/>
    </xf>
    <xf numFmtId="168" fontId="4" fillId="0" borderId="0" xfId="0" applyNumberFormat="1" applyFont="1" applyFill="1" applyBorder="1" applyAlignment="1">
      <alignment horizontal="right" vertical="center"/>
    </xf>
    <xf numFmtId="4" fontId="6" fillId="0" borderId="11" xfId="0" applyNumberFormat="1" applyFont="1" applyFill="1" applyBorder="1" applyAlignment="1" applyProtection="1">
      <alignment horizontal="right" vertical="center" wrapText="1"/>
      <protection/>
    </xf>
    <xf numFmtId="4" fontId="5" fillId="0" borderId="10" xfId="0" applyNumberFormat="1" applyFont="1" applyFill="1" applyBorder="1" applyAlignment="1" applyProtection="1">
      <alignment horizontal="left" vertical="center"/>
      <protection/>
    </xf>
    <xf numFmtId="164" fontId="5" fillId="0" borderId="23" xfId="0" applyNumberFormat="1" applyFont="1" applyFill="1" applyBorder="1" applyAlignment="1">
      <alignment horizontal="center" vertical="center"/>
    </xf>
    <xf numFmtId="168" fontId="5" fillId="0" borderId="23" xfId="0" applyNumberFormat="1" applyFont="1" applyFill="1" applyBorder="1" applyAlignment="1" applyProtection="1">
      <alignment horizontal="center" vertical="center"/>
      <protection locked="0"/>
    </xf>
    <xf numFmtId="168" fontId="4" fillId="0" borderId="23" xfId="0" applyNumberFormat="1" applyFont="1" applyFill="1" applyBorder="1" applyAlignment="1">
      <alignment horizontal="right"/>
    </xf>
    <xf numFmtId="168" fontId="4" fillId="0" borderId="27" xfId="0" applyNumberFormat="1" applyFont="1" applyFill="1" applyBorder="1" applyAlignment="1">
      <alignment horizontal="right"/>
    </xf>
    <xf numFmtId="4" fontId="5" fillId="0" borderId="12" xfId="0" applyNumberFormat="1" applyFont="1" applyFill="1" applyBorder="1" applyAlignment="1">
      <alignment horizontal="left" vertical="center"/>
    </xf>
    <xf numFmtId="1" fontId="5" fillId="0" borderId="28" xfId="0" applyNumberFormat="1" applyFont="1" applyFill="1" applyBorder="1" applyAlignment="1">
      <alignment horizontal="center" vertical="center"/>
    </xf>
    <xf numFmtId="164" fontId="5" fillId="0" borderId="28" xfId="0" applyNumberFormat="1" applyFont="1" applyFill="1" applyBorder="1" applyAlignment="1">
      <alignment horizontal="center" vertical="center"/>
    </xf>
    <xf numFmtId="168" fontId="5" fillId="0" borderId="28" xfId="0" applyNumberFormat="1" applyFont="1" applyFill="1" applyBorder="1" applyAlignment="1" applyProtection="1">
      <alignment horizontal="center" vertical="center"/>
      <protection locked="0"/>
    </xf>
    <xf numFmtId="164" fontId="5" fillId="0" borderId="28" xfId="0" applyNumberFormat="1" applyFont="1" applyFill="1" applyBorder="1" applyAlignment="1" applyProtection="1">
      <alignment horizontal="center" vertical="center"/>
      <protection locked="0"/>
    </xf>
    <xf numFmtId="164" fontId="5" fillId="0" borderId="29" xfId="0" applyNumberFormat="1" applyFont="1" applyFill="1" applyBorder="1" applyAlignment="1" applyProtection="1">
      <alignment horizontal="center" vertical="center"/>
      <protection locked="0"/>
    </xf>
    <xf numFmtId="4" fontId="6" fillId="0" borderId="0" xfId="0" applyNumberFormat="1" applyFont="1" applyFill="1" applyBorder="1" applyAlignment="1">
      <alignment horizontal="right" vertical="center"/>
    </xf>
    <xf numFmtId="4" fontId="0" fillId="0" borderId="0" xfId="60" applyNumberFormat="1" applyFill="1" applyBorder="1" applyAlignment="1" applyProtection="1">
      <alignment horizontal="right" vertical="center"/>
      <protection/>
    </xf>
    <xf numFmtId="4" fontId="0" fillId="0" borderId="0" xfId="60" applyNumberFormat="1" applyFont="1" applyFill="1" applyBorder="1" applyAlignment="1" applyProtection="1">
      <alignment horizontal="right" vertical="center"/>
      <protection/>
    </xf>
    <xf numFmtId="0" fontId="4" fillId="0" borderId="12" xfId="0" applyFont="1" applyFill="1" applyBorder="1" applyAlignment="1">
      <alignment horizontal="right" vertical="center"/>
    </xf>
    <xf numFmtId="1" fontId="8" fillId="0" borderId="12" xfId="0" applyNumberFormat="1" applyFont="1" applyFill="1" applyBorder="1" applyAlignment="1" applyProtection="1">
      <alignment horizontal="center" vertical="center"/>
      <protection/>
    </xf>
    <xf numFmtId="168" fontId="8" fillId="0" borderId="12" xfId="0" applyNumberFormat="1" applyFont="1" applyFill="1" applyBorder="1" applyAlignment="1" applyProtection="1">
      <alignment horizontal="center" vertical="center"/>
      <protection/>
    </xf>
    <xf numFmtId="168" fontId="8" fillId="0" borderId="12" xfId="0" applyNumberFormat="1" applyFont="1" applyFill="1" applyBorder="1" applyAlignment="1">
      <alignment horizontal="center"/>
    </xf>
    <xf numFmtId="0" fontId="0" fillId="0" borderId="0" xfId="0" applyFont="1" applyAlignment="1">
      <alignment horizontal="left" vertical="center"/>
    </xf>
    <xf numFmtId="168" fontId="11" fillId="0" borderId="0" xfId="45" applyNumberFormat="1" applyFont="1" applyFill="1" applyBorder="1" applyAlignment="1" applyProtection="1">
      <alignment horizontal="right" vertical="center"/>
      <protection/>
    </xf>
    <xf numFmtId="0" fontId="5" fillId="0" borderId="30" xfId="0" applyFont="1" applyBorder="1" applyAlignment="1" applyProtection="1">
      <alignment horizontal="left" vertical="center"/>
      <protection/>
    </xf>
    <xf numFmtId="168" fontId="5" fillId="0" borderId="13" xfId="60" applyNumberFormat="1" applyFont="1" applyBorder="1" applyAlignment="1" applyProtection="1">
      <alignment horizontal="center" vertical="center"/>
      <protection locked="0"/>
    </xf>
    <xf numFmtId="0" fontId="4" fillId="0" borderId="30" xfId="0" applyFont="1" applyBorder="1" applyAlignment="1" applyProtection="1">
      <alignment horizontal="left" vertical="center"/>
      <protection/>
    </xf>
    <xf numFmtId="164" fontId="4" fillId="0" borderId="11" xfId="0" applyNumberFormat="1" applyFont="1" applyBorder="1" applyAlignment="1" applyProtection="1">
      <alignment horizontal="center" vertical="center"/>
      <protection locked="0"/>
    </xf>
    <xf numFmtId="168" fontId="4" fillId="0" borderId="13" xfId="60" applyNumberFormat="1" applyFont="1" applyBorder="1" applyAlignment="1" applyProtection="1">
      <alignment horizontal="center" vertical="center"/>
      <protection locked="0"/>
    </xf>
    <xf numFmtId="0" fontId="4" fillId="0" borderId="30" xfId="0" applyFont="1" applyFill="1" applyBorder="1" applyAlignment="1" applyProtection="1">
      <alignment horizontal="left" vertical="center"/>
      <protection/>
    </xf>
    <xf numFmtId="173" fontId="16" fillId="0" borderId="13" xfId="0" applyNumberFormat="1" applyFont="1" applyBorder="1" applyAlignment="1" applyProtection="1">
      <alignment horizontal="right" vertical="center"/>
      <protection locked="0"/>
    </xf>
    <xf numFmtId="167" fontId="16" fillId="0" borderId="13" xfId="0" applyNumberFormat="1" applyFont="1" applyBorder="1" applyAlignment="1" applyProtection="1">
      <alignment vertical="center"/>
      <protection/>
    </xf>
    <xf numFmtId="0" fontId="4" fillId="0" borderId="31" xfId="0" applyFont="1" applyFill="1" applyBorder="1" applyAlignment="1">
      <alignment vertical="center"/>
    </xf>
    <xf numFmtId="168" fontId="5" fillId="0" borderId="0" xfId="60" applyNumberFormat="1" applyFont="1" applyBorder="1" applyAlignment="1" applyProtection="1">
      <alignment horizontal="center" vertical="center"/>
      <protection locked="0"/>
    </xf>
    <xf numFmtId="0" fontId="5" fillId="0" borderId="30"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protection/>
    </xf>
    <xf numFmtId="0" fontId="0" fillId="0" borderId="11" xfId="0" applyFont="1" applyFill="1" applyBorder="1" applyAlignment="1">
      <alignment horizontal="center"/>
    </xf>
    <xf numFmtId="0" fontId="4" fillId="0" borderId="30" xfId="0" applyFont="1" applyFill="1" applyBorder="1" applyAlignment="1">
      <alignment vertical="center"/>
    </xf>
    <xf numFmtId="0" fontId="20" fillId="0" borderId="0" xfId="0" applyFont="1" applyAlignment="1">
      <alignment/>
    </xf>
    <xf numFmtId="173" fontId="5" fillId="0" borderId="13" xfId="0" applyNumberFormat="1" applyFont="1" applyFill="1" applyBorder="1" applyAlignment="1">
      <alignment horizontal="right" vertical="center"/>
    </xf>
    <xf numFmtId="167" fontId="5" fillId="0" borderId="13" xfId="0" applyNumberFormat="1" applyFont="1" applyFill="1" applyBorder="1" applyAlignment="1" applyProtection="1">
      <alignment vertical="center"/>
      <protection/>
    </xf>
    <xf numFmtId="0" fontId="0" fillId="0" borderId="13" xfId="0" applyBorder="1" applyAlignment="1">
      <alignment/>
    </xf>
    <xf numFmtId="0" fontId="0" fillId="0" borderId="11" xfId="0" applyBorder="1" applyAlignment="1">
      <alignment/>
    </xf>
    <xf numFmtId="0" fontId="4" fillId="0" borderId="32" xfId="0" applyFont="1" applyBorder="1" applyAlignment="1">
      <alignment vertical="center"/>
    </xf>
    <xf numFmtId="0" fontId="5" fillId="0" borderId="33" xfId="0" applyFont="1" applyBorder="1" applyAlignment="1">
      <alignment vertical="center"/>
    </xf>
    <xf numFmtId="168" fontId="5" fillId="0" borderId="22" xfId="60" applyNumberFormat="1" applyFont="1" applyBorder="1" applyAlignment="1" applyProtection="1">
      <alignment horizontal="center" vertical="center"/>
      <protection locked="0"/>
    </xf>
    <xf numFmtId="0" fontId="0" fillId="0" borderId="33" xfId="0" applyBorder="1" applyAlignment="1">
      <alignment/>
    </xf>
    <xf numFmtId="0" fontId="0" fillId="0" borderId="22" xfId="0" applyBorder="1" applyAlignment="1">
      <alignment/>
    </xf>
    <xf numFmtId="0" fontId="5" fillId="0" borderId="0" xfId="0" applyFont="1" applyBorder="1" applyAlignment="1">
      <alignment vertical="center"/>
    </xf>
    <xf numFmtId="168" fontId="0" fillId="0" borderId="0" xfId="0" applyNumberFormat="1" applyAlignment="1">
      <alignment/>
    </xf>
    <xf numFmtId="0" fontId="4" fillId="0" borderId="26" xfId="0" applyFont="1" applyFill="1" applyBorder="1" applyAlignment="1" applyProtection="1">
      <alignment horizontal="center" vertical="center"/>
      <protection/>
    </xf>
    <xf numFmtId="164" fontId="4" fillId="0" borderId="26" xfId="0" applyNumberFormat="1" applyFont="1" applyFill="1" applyBorder="1" applyAlignment="1" applyProtection="1">
      <alignment horizontal="center" vertical="center"/>
      <protection/>
    </xf>
    <xf numFmtId="0" fontId="5" fillId="0" borderId="11" xfId="0" applyFont="1" applyBorder="1" applyAlignment="1" applyProtection="1">
      <alignment vertical="center"/>
      <protection/>
    </xf>
    <xf numFmtId="164" fontId="5" fillId="0" borderId="10" xfId="0" applyNumberFormat="1" applyFont="1" applyBorder="1" applyAlignment="1">
      <alignment horizontal="center" vertical="center"/>
    </xf>
    <xf numFmtId="164" fontId="5" fillId="0" borderId="10" xfId="60" applyNumberFormat="1" applyFont="1" applyFill="1" applyBorder="1" applyAlignment="1" applyProtection="1">
      <alignment horizontal="center" vertical="center"/>
      <protection/>
    </xf>
    <xf numFmtId="164" fontId="4" fillId="0" borderId="11" xfId="0" applyNumberFormat="1" applyFont="1" applyBorder="1" applyAlignment="1">
      <alignment horizontal="center" vertical="center"/>
    </xf>
    <xf numFmtId="164" fontId="4" fillId="0" borderId="11" xfId="60" applyNumberFormat="1" applyFont="1" applyFill="1" applyBorder="1" applyAlignment="1" applyProtection="1">
      <alignment horizontal="center" vertical="center"/>
      <protection/>
    </xf>
    <xf numFmtId="164" fontId="5" fillId="0" borderId="11" xfId="60" applyNumberFormat="1" applyFont="1" applyFill="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24" xfId="0" applyFont="1" applyBorder="1" applyAlignment="1">
      <alignment horizontal="left" vertical="center"/>
    </xf>
    <xf numFmtId="0" fontId="5" fillId="0" borderId="24" xfId="0" applyFont="1" applyBorder="1" applyAlignment="1">
      <alignment horizontal="left" vertical="center"/>
    </xf>
    <xf numFmtId="2" fontId="5" fillId="0" borderId="25" xfId="0" applyNumberFormat="1" applyFont="1" applyBorder="1" applyAlignment="1" applyProtection="1">
      <alignment horizontal="left" vertical="center"/>
      <protection/>
    </xf>
    <xf numFmtId="168" fontId="11" fillId="0" borderId="0" xfId="45" applyNumberFormat="1" applyFill="1" applyBorder="1" applyAlignment="1" applyProtection="1">
      <alignment horizontal="left" vertical="center"/>
      <protection/>
    </xf>
    <xf numFmtId="168" fontId="0" fillId="0" borderId="0" xfId="0" applyNumberFormat="1" applyFont="1" applyFill="1" applyBorder="1" applyAlignment="1">
      <alignment horizontal="left"/>
    </xf>
    <xf numFmtId="168" fontId="2" fillId="0" borderId="0" xfId="0" applyNumberFormat="1" applyFont="1" applyFill="1" applyAlignment="1">
      <alignment horizontal="center" vertical="center"/>
    </xf>
    <xf numFmtId="168" fontId="0" fillId="0" borderId="0" xfId="0" applyNumberFormat="1" applyFont="1" applyFill="1" applyAlignment="1" applyProtection="1">
      <alignment horizontal="center" vertical="center"/>
      <protection/>
    </xf>
    <xf numFmtId="168" fontId="0" fillId="0" borderId="0" xfId="0" applyNumberFormat="1" applyFont="1" applyFill="1" applyAlignment="1">
      <alignment horizontal="center" vertical="center"/>
    </xf>
    <xf numFmtId="168" fontId="4" fillId="0" borderId="21" xfId="0" applyNumberFormat="1" applyFont="1" applyFill="1" applyBorder="1" applyAlignment="1">
      <alignment horizontal="left" vertical="center"/>
    </xf>
    <xf numFmtId="168" fontId="4" fillId="0" borderId="21" xfId="0" applyNumberFormat="1" applyFont="1" applyFill="1" applyBorder="1" applyAlignment="1">
      <alignment horizontal="center" vertical="center"/>
    </xf>
    <xf numFmtId="1" fontId="4" fillId="0" borderId="10" xfId="0" applyNumberFormat="1" applyFont="1" applyFill="1" applyBorder="1" applyAlignment="1">
      <alignment horizontal="center"/>
    </xf>
    <xf numFmtId="168" fontId="4" fillId="0" borderId="26" xfId="0" applyNumberFormat="1" applyFont="1" applyFill="1" applyBorder="1" applyAlignment="1">
      <alignment horizontal="left" vertical="center"/>
    </xf>
    <xf numFmtId="1" fontId="8" fillId="0" borderId="11" xfId="0" applyNumberFormat="1" applyFont="1" applyFill="1" applyBorder="1" applyAlignment="1" applyProtection="1">
      <alignment horizontal="center"/>
      <protection/>
    </xf>
    <xf numFmtId="1" fontId="8" fillId="0" borderId="11" xfId="0" applyNumberFormat="1" applyFont="1" applyFill="1" applyBorder="1" applyAlignment="1">
      <alignment horizontal="center"/>
    </xf>
    <xf numFmtId="168" fontId="4" fillId="0" borderId="34" xfId="0" applyNumberFormat="1" applyFont="1" applyFill="1" applyBorder="1" applyAlignment="1">
      <alignment horizontal="left" vertical="center"/>
    </xf>
    <xf numFmtId="168" fontId="4" fillId="0" borderId="34" xfId="0" applyNumberFormat="1" applyFont="1" applyFill="1" applyBorder="1" applyAlignment="1">
      <alignment horizontal="center" vertical="center"/>
    </xf>
    <xf numFmtId="1" fontId="4" fillId="0" borderId="12" xfId="0" applyNumberFormat="1" applyFont="1" applyFill="1" applyBorder="1" applyAlignment="1" applyProtection="1">
      <alignment horizontal="center" vertical="center"/>
      <protection/>
    </xf>
    <xf numFmtId="1" fontId="4" fillId="0" borderId="12" xfId="0" applyNumberFormat="1" applyFont="1" applyFill="1" applyBorder="1" applyAlignment="1" applyProtection="1">
      <alignment horizontal="center"/>
      <protection/>
    </xf>
    <xf numFmtId="1" fontId="4" fillId="0" borderId="12" xfId="0" applyNumberFormat="1" applyFont="1" applyFill="1" applyBorder="1" applyAlignment="1">
      <alignment horizontal="center"/>
    </xf>
    <xf numFmtId="168" fontId="5" fillId="0" borderId="26" xfId="0" applyNumberFormat="1" applyFont="1" applyFill="1" applyBorder="1" applyAlignment="1" applyProtection="1">
      <alignment horizontal="left" vertical="center"/>
      <protection locked="0"/>
    </xf>
    <xf numFmtId="168" fontId="4" fillId="0" borderId="26" xfId="0" applyNumberFormat="1" applyFont="1" applyFill="1" applyBorder="1" applyAlignment="1" applyProtection="1">
      <alignment horizontal="left" vertical="center"/>
      <protection locked="0"/>
    </xf>
    <xf numFmtId="168" fontId="5" fillId="0" borderId="26" xfId="0" applyNumberFormat="1" applyFont="1" applyFill="1" applyBorder="1" applyAlignment="1">
      <alignment horizontal="left" vertical="center"/>
    </xf>
    <xf numFmtId="164" fontId="5" fillId="0" borderId="11" xfId="0" applyNumberFormat="1" applyFont="1" applyFill="1" applyBorder="1" applyAlignment="1" applyProtection="1">
      <alignment horizontal="center" vertical="center"/>
      <protection/>
    </xf>
    <xf numFmtId="168" fontId="4" fillId="0" borderId="26" xfId="0" applyNumberFormat="1" applyFont="1" applyFill="1" applyBorder="1" applyAlignment="1" applyProtection="1">
      <alignment horizontal="left" vertical="center"/>
      <protection/>
    </xf>
    <xf numFmtId="0" fontId="5" fillId="0" borderId="21" xfId="0" applyFont="1" applyFill="1" applyBorder="1" applyAlignment="1" applyProtection="1">
      <alignment horizontal="left" vertical="center"/>
      <protection/>
    </xf>
    <xf numFmtId="164" fontId="5" fillId="0" borderId="10" xfId="0" applyNumberFormat="1" applyFont="1" applyFill="1" applyBorder="1" applyAlignment="1">
      <alignment horizontal="center"/>
    </xf>
    <xf numFmtId="0" fontId="5" fillId="0" borderId="34" xfId="0" applyFont="1" applyFill="1" applyBorder="1" applyAlignment="1">
      <alignment horizontal="left" vertical="center"/>
    </xf>
    <xf numFmtId="168" fontId="5" fillId="0" borderId="34" xfId="0" applyNumberFormat="1" applyFont="1" applyFill="1" applyBorder="1" applyAlignment="1">
      <alignment horizontal="center" vertical="center"/>
    </xf>
    <xf numFmtId="168" fontId="5" fillId="0" borderId="12" xfId="0" applyNumberFormat="1" applyFont="1" applyFill="1" applyBorder="1" applyAlignment="1">
      <alignment horizontal="center" vertical="center"/>
    </xf>
    <xf numFmtId="164" fontId="10" fillId="0" borderId="0" xfId="0" applyNumberFormat="1" applyFont="1" applyFill="1" applyAlignment="1" applyProtection="1">
      <alignment horizontal="left" vertical="center"/>
      <protection/>
    </xf>
    <xf numFmtId="0" fontId="8" fillId="0" borderId="35" xfId="0" applyFont="1" applyBorder="1" applyAlignment="1">
      <alignment/>
    </xf>
    <xf numFmtId="164" fontId="8" fillId="0" borderId="10" xfId="0" applyNumberFormat="1" applyFont="1" applyBorder="1" applyAlignment="1" applyProtection="1">
      <alignment horizontal="center" vertical="center"/>
      <protection/>
    </xf>
    <xf numFmtId="164" fontId="8" fillId="0" borderId="16" xfId="0" applyNumberFormat="1" applyFont="1" applyBorder="1" applyAlignment="1" applyProtection="1">
      <alignment horizontal="center" vertical="center"/>
      <protection/>
    </xf>
    <xf numFmtId="164" fontId="9" fillId="0" borderId="31" xfId="0" applyNumberFormat="1" applyFont="1" applyFill="1" applyBorder="1" applyAlignment="1" applyProtection="1">
      <alignment horizontal="center" vertical="center"/>
      <protection/>
    </xf>
    <xf numFmtId="0" fontId="8" fillId="0" borderId="36" xfId="0" applyFont="1" applyBorder="1" applyAlignment="1">
      <alignment/>
    </xf>
    <xf numFmtId="0" fontId="4" fillId="0" borderId="37" xfId="0" applyFont="1" applyFill="1" applyBorder="1" applyAlignment="1">
      <alignment vertical="center"/>
    </xf>
    <xf numFmtId="0" fontId="4" fillId="0" borderId="38" xfId="0" applyFont="1" applyBorder="1" applyAlignment="1">
      <alignment/>
    </xf>
    <xf numFmtId="0" fontId="4" fillId="0" borderId="15" xfId="0" applyFont="1" applyFill="1" applyBorder="1" applyAlignment="1" applyProtection="1">
      <alignment horizontal="right" vertical="center" wrapText="1"/>
      <protection/>
    </xf>
    <xf numFmtId="0" fontId="4" fillId="0" borderId="15" xfId="0" applyFont="1" applyFill="1" applyBorder="1" applyAlignment="1" applyProtection="1">
      <alignment vertical="center" wrapText="1"/>
      <protection/>
    </xf>
    <xf numFmtId="0" fontId="4" fillId="0" borderId="15" xfId="0" applyFont="1" applyFill="1" applyBorder="1" applyAlignment="1">
      <alignment horizontal="right" vertical="center" wrapText="1"/>
    </xf>
    <xf numFmtId="0" fontId="6" fillId="0" borderId="15" xfId="0" applyFont="1" applyFill="1" applyBorder="1" applyAlignment="1">
      <alignment horizontal="left" vertical="center" wrapText="1"/>
    </xf>
    <xf numFmtId="0" fontId="6" fillId="0" borderId="15" xfId="0" applyFont="1" applyFill="1" applyBorder="1" applyAlignment="1" applyProtection="1">
      <alignment horizontal="right" vertical="center" wrapText="1"/>
      <protection/>
    </xf>
    <xf numFmtId="164" fontId="4" fillId="0" borderId="10" xfId="0" applyNumberFormat="1" applyFont="1" applyFill="1" applyBorder="1" applyAlignment="1">
      <alignment horizontal="center" vertical="center"/>
    </xf>
    <xf numFmtId="164" fontId="5" fillId="0" borderId="12" xfId="0" applyNumberFormat="1" applyFont="1" applyFill="1" applyBorder="1" applyAlignment="1">
      <alignment horizontal="center" vertical="center"/>
    </xf>
    <xf numFmtId="168" fontId="3" fillId="0" borderId="0" xfId="0" applyNumberFormat="1" applyFont="1" applyAlignment="1">
      <alignment horizontal="center" vertical="center"/>
    </xf>
    <xf numFmtId="0" fontId="0" fillId="0" borderId="0" xfId="0" applyFont="1" applyAlignment="1">
      <alignment horizontal="center"/>
    </xf>
    <xf numFmtId="0" fontId="4" fillId="0" borderId="10" xfId="0" applyFont="1" applyFill="1" applyBorder="1" applyAlignment="1">
      <alignment vertical="center"/>
    </xf>
    <xf numFmtId="0" fontId="8" fillId="0" borderId="10" xfId="0" applyFont="1" applyFill="1" applyBorder="1" applyAlignment="1">
      <alignment horizontal="center" vertical="center"/>
    </xf>
    <xf numFmtId="0" fontId="4" fillId="0" borderId="26" xfId="0" applyFont="1" applyFill="1" applyBorder="1" applyAlignment="1">
      <alignment vertical="center"/>
    </xf>
    <xf numFmtId="0" fontId="8" fillId="0" borderId="10" xfId="0" applyFont="1" applyFill="1" applyBorder="1" applyAlignment="1" applyProtection="1">
      <alignment horizontal="center" vertical="center"/>
      <protection/>
    </xf>
    <xf numFmtId="2" fontId="8" fillId="0" borderId="19" xfId="0" applyNumberFormat="1" applyFont="1" applyFill="1" applyBorder="1" applyAlignment="1" applyProtection="1">
      <alignment horizontal="center" vertical="center"/>
      <protection/>
    </xf>
    <xf numFmtId="3" fontId="8" fillId="0" borderId="10" xfId="0" applyNumberFormat="1"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2" fontId="8" fillId="0" borderId="0"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4" fillId="0" borderId="21" xfId="0" applyFont="1" applyFill="1" applyBorder="1" applyAlignment="1">
      <alignment vertical="center"/>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protection/>
    </xf>
    <xf numFmtId="0" fontId="0" fillId="0" borderId="10" xfId="0" applyFont="1" applyFill="1" applyBorder="1" applyAlignment="1">
      <alignment horizontal="center"/>
    </xf>
    <xf numFmtId="164" fontId="5" fillId="0" borderId="26" xfId="0" applyNumberFormat="1" applyFont="1" applyFill="1" applyBorder="1" applyAlignment="1" applyProtection="1">
      <alignment horizontal="left" vertical="center"/>
      <protection/>
    </xf>
    <xf numFmtId="168" fontId="5" fillId="0" borderId="24" xfId="0" applyNumberFormat="1" applyFont="1" applyBorder="1" applyAlignment="1">
      <alignment horizontal="center"/>
    </xf>
    <xf numFmtId="164" fontId="4" fillId="0" borderId="26" xfId="0" applyNumberFormat="1" applyFont="1" applyFill="1" applyBorder="1" applyAlignment="1" applyProtection="1">
      <alignment horizontal="left" vertical="center" wrapText="1"/>
      <protection/>
    </xf>
    <xf numFmtId="168" fontId="4" fillId="0" borderId="24" xfId="0" applyNumberFormat="1" applyFont="1" applyBorder="1" applyAlignment="1">
      <alignment horizontal="center"/>
    </xf>
    <xf numFmtId="164" fontId="4" fillId="0" borderId="26" xfId="0" applyNumberFormat="1" applyFont="1" applyFill="1" applyBorder="1" applyAlignment="1">
      <alignment vertical="center" wrapText="1"/>
    </xf>
    <xf numFmtId="164" fontId="4" fillId="0" borderId="26" xfId="0" applyNumberFormat="1" applyFont="1" applyFill="1" applyBorder="1" applyAlignment="1">
      <alignment vertical="center"/>
    </xf>
    <xf numFmtId="164" fontId="5" fillId="0" borderId="21" xfId="0" applyNumberFormat="1" applyFont="1" applyFill="1" applyBorder="1" applyAlignment="1" applyProtection="1">
      <alignment horizontal="left" vertical="center"/>
      <protection/>
    </xf>
    <xf numFmtId="168" fontId="5" fillId="0" borderId="23" xfId="0" applyNumberFormat="1" applyFont="1" applyBorder="1" applyAlignment="1">
      <alignment horizontal="center"/>
    </xf>
    <xf numFmtId="164" fontId="5" fillId="0" borderId="34" xfId="0" applyNumberFormat="1" applyFont="1" applyFill="1" applyBorder="1" applyAlignment="1">
      <alignment vertical="center"/>
    </xf>
    <xf numFmtId="168" fontId="0" fillId="0" borderId="28" xfId="0" applyNumberFormat="1" applyBorder="1" applyAlignment="1">
      <alignment horizontal="center"/>
    </xf>
    <xf numFmtId="0" fontId="0" fillId="0" borderId="28" xfId="0" applyBorder="1" applyAlignment="1">
      <alignment horizontal="center"/>
    </xf>
    <xf numFmtId="0" fontId="10" fillId="0" borderId="0" xfId="0" applyFont="1" applyFill="1" applyAlignment="1">
      <alignment vertical="center"/>
    </xf>
    <xf numFmtId="0" fontId="10" fillId="0" borderId="0" xfId="53" applyFont="1">
      <alignment/>
      <protection/>
    </xf>
    <xf numFmtId="0" fontId="0" fillId="0" borderId="0" xfId="52" applyFont="1" applyFill="1">
      <alignment/>
      <protection/>
    </xf>
    <xf numFmtId="0" fontId="0" fillId="0" borderId="0" xfId="0" applyFont="1" applyFill="1" applyAlignment="1">
      <alignment vertical="center"/>
    </xf>
    <xf numFmtId="0" fontId="0" fillId="0" borderId="0" xfId="53" applyFont="1">
      <alignment/>
      <protection/>
    </xf>
    <xf numFmtId="1" fontId="11" fillId="0" borderId="0" xfId="45" applyNumberFormat="1" applyFont="1" applyFill="1" applyBorder="1" applyAlignment="1" applyProtection="1">
      <alignment horizontal="right" vertical="center"/>
      <protection/>
    </xf>
    <xf numFmtId="1" fontId="11" fillId="0" borderId="0" xfId="45" applyNumberFormat="1" applyFont="1" applyFill="1" applyBorder="1" applyAlignment="1" applyProtection="1">
      <alignment vertical="center"/>
      <protection/>
    </xf>
    <xf numFmtId="0" fontId="0" fillId="0" borderId="0" xfId="53" applyFont="1" applyFill="1">
      <alignment/>
      <protection/>
    </xf>
    <xf numFmtId="2" fontId="4" fillId="0" borderId="39" xfId="52" applyNumberFormat="1" applyFont="1" applyFill="1" applyBorder="1" applyAlignment="1">
      <alignment horizontal="left" vertical="center"/>
      <protection/>
    </xf>
    <xf numFmtId="164" fontId="4" fillId="0" borderId="40" xfId="52" applyNumberFormat="1" applyFont="1" applyFill="1" applyBorder="1" applyAlignment="1">
      <alignment horizontal="center" vertical="center"/>
      <protection/>
    </xf>
    <xf numFmtId="164" fontId="4" fillId="0" borderId="40" xfId="60" applyNumberFormat="1" applyFont="1" applyFill="1" applyBorder="1" applyAlignment="1">
      <alignment horizontal="center" vertical="center"/>
    </xf>
    <xf numFmtId="1" fontId="4" fillId="0" borderId="40" xfId="52" applyNumberFormat="1" applyFont="1" applyFill="1" applyBorder="1" applyAlignment="1">
      <alignment horizontal="center" vertical="center"/>
      <protection/>
    </xf>
    <xf numFmtId="168" fontId="4" fillId="0" borderId="11" xfId="60" applyNumberFormat="1" applyFont="1" applyFill="1" applyBorder="1" applyAlignment="1" applyProtection="1">
      <alignment horizontal="center" vertical="center"/>
      <protection/>
    </xf>
    <xf numFmtId="1" fontId="4" fillId="0" borderId="11" xfId="52" applyNumberFormat="1" applyFont="1" applyFill="1" applyBorder="1" applyAlignment="1">
      <alignment horizontal="center" vertical="center"/>
      <protection/>
    </xf>
    <xf numFmtId="164" fontId="0" fillId="0" borderId="0" xfId="53" applyNumberFormat="1" applyFill="1">
      <alignment/>
      <protection/>
    </xf>
    <xf numFmtId="164" fontId="0" fillId="0" borderId="0" xfId="53" applyNumberFormat="1">
      <alignment/>
      <protection/>
    </xf>
    <xf numFmtId="2" fontId="4" fillId="0" borderId="0" xfId="52" applyNumberFormat="1" applyFont="1" applyFill="1" applyBorder="1" applyAlignment="1">
      <alignment horizontal="left" vertical="center"/>
      <protection/>
    </xf>
    <xf numFmtId="164" fontId="4" fillId="0" borderId="24" xfId="60" applyNumberFormat="1" applyFont="1" applyFill="1" applyBorder="1" applyAlignment="1">
      <alignment horizontal="center" vertical="center"/>
    </xf>
    <xf numFmtId="0" fontId="4" fillId="0" borderId="11" xfId="52" applyFont="1" applyFill="1" applyBorder="1" applyAlignment="1">
      <alignment horizontal="left" vertical="center"/>
      <protection/>
    </xf>
    <xf numFmtId="164" fontId="4" fillId="0" borderId="41" xfId="52" applyNumberFormat="1" applyFont="1" applyFill="1" applyBorder="1" applyAlignment="1">
      <alignment horizontal="center" vertical="center"/>
      <protection/>
    </xf>
    <xf numFmtId="1" fontId="4" fillId="0" borderId="41" xfId="52" applyNumberFormat="1" applyFont="1" applyFill="1" applyBorder="1" applyAlignment="1">
      <alignment horizontal="center" vertical="center"/>
      <protection/>
    </xf>
    <xf numFmtId="164" fontId="4" fillId="0" borderId="28" xfId="52" applyNumberFormat="1" applyFont="1" applyFill="1" applyBorder="1" applyAlignment="1">
      <alignment horizontal="center" vertical="center"/>
      <protection/>
    </xf>
    <xf numFmtId="164" fontId="4" fillId="0" borderId="28" xfId="60" applyNumberFormat="1" applyFont="1" applyFill="1" applyBorder="1" applyAlignment="1">
      <alignment horizontal="center" vertical="center"/>
    </xf>
    <xf numFmtId="1" fontId="4" fillId="0" borderId="28" xfId="52" applyNumberFormat="1" applyFont="1" applyFill="1" applyBorder="1" applyAlignment="1">
      <alignment horizontal="center" vertical="center"/>
      <protection/>
    </xf>
    <xf numFmtId="2" fontId="5" fillId="0" borderId="42" xfId="52" applyNumberFormat="1" applyFont="1" applyFill="1" applyBorder="1" applyAlignment="1">
      <alignment horizontal="left" vertical="center" wrapText="1"/>
      <protection/>
    </xf>
    <xf numFmtId="164" fontId="5" fillId="0" borderId="23" xfId="52" applyNumberFormat="1" applyFont="1" applyFill="1" applyBorder="1" applyAlignment="1">
      <alignment horizontal="center" vertical="center"/>
      <protection/>
    </xf>
    <xf numFmtId="164" fontId="5" fillId="0" borderId="23" xfId="60" applyNumberFormat="1" applyFont="1" applyFill="1" applyBorder="1" applyAlignment="1">
      <alignment horizontal="center" vertical="center"/>
    </xf>
    <xf numFmtId="1" fontId="5" fillId="0" borderId="23" xfId="52" applyNumberFormat="1" applyFont="1" applyFill="1" applyBorder="1" applyAlignment="1">
      <alignment horizontal="center" vertical="center"/>
      <protection/>
    </xf>
    <xf numFmtId="164" fontId="5" fillId="0" borderId="22" xfId="52" applyNumberFormat="1" applyFont="1" applyFill="1" applyBorder="1" applyAlignment="1">
      <alignment horizontal="center" vertical="center"/>
      <protection/>
    </xf>
    <xf numFmtId="168" fontId="5" fillId="0" borderId="22" xfId="60" applyNumberFormat="1" applyFont="1" applyFill="1" applyBorder="1" applyAlignment="1" applyProtection="1">
      <alignment horizontal="center" vertical="center"/>
      <protection/>
    </xf>
    <xf numFmtId="1" fontId="5" fillId="0" borderId="22" xfId="52" applyNumberFormat="1" applyFont="1" applyFill="1" applyBorder="1" applyAlignment="1">
      <alignment horizontal="center" vertical="center"/>
      <protection/>
    </xf>
    <xf numFmtId="1" fontId="0" fillId="0" borderId="0" xfId="53" applyNumberFormat="1" applyFill="1">
      <alignment/>
      <protection/>
    </xf>
    <xf numFmtId="2" fontId="4" fillId="0" borderId="42" xfId="52" applyNumberFormat="1" applyFont="1" applyFill="1" applyBorder="1" applyAlignment="1">
      <alignment horizontal="left" vertical="center"/>
      <protection/>
    </xf>
    <xf numFmtId="1" fontId="4" fillId="0" borderId="23" xfId="52" applyNumberFormat="1" applyFont="1" applyFill="1" applyBorder="1" applyAlignment="1">
      <alignment horizontal="center" vertical="center"/>
      <protection/>
    </xf>
    <xf numFmtId="164" fontId="4" fillId="0" borderId="22" xfId="52" applyNumberFormat="1" applyFont="1" applyFill="1" applyBorder="1" applyAlignment="1">
      <alignment horizontal="center" vertical="center"/>
      <protection/>
    </xf>
    <xf numFmtId="168" fontId="4" fillId="0" borderId="22" xfId="60" applyNumberFormat="1" applyFont="1" applyFill="1" applyBorder="1" applyAlignment="1" applyProtection="1">
      <alignment horizontal="center" vertical="center"/>
      <protection/>
    </xf>
    <xf numFmtId="1" fontId="4" fillId="0" borderId="22" xfId="52" applyNumberFormat="1" applyFont="1" applyFill="1" applyBorder="1" applyAlignment="1">
      <alignment horizontal="center" vertical="center"/>
      <protection/>
    </xf>
    <xf numFmtId="2" fontId="5" fillId="0" borderId="43" xfId="52" applyNumberFormat="1" applyFont="1" applyFill="1" applyBorder="1" applyAlignment="1">
      <alignment horizontal="left" vertical="center"/>
      <protection/>
    </xf>
    <xf numFmtId="0" fontId="0" fillId="0" borderId="0" xfId="52" applyFont="1">
      <alignment/>
      <protection/>
    </xf>
    <xf numFmtId="168" fontId="11" fillId="0" borderId="0" xfId="45" applyNumberFormat="1" applyFont="1" applyFill="1" applyBorder="1" applyAlignment="1" applyProtection="1">
      <alignment vertical="center"/>
      <protection/>
    </xf>
    <xf numFmtId="0" fontId="21" fillId="0" borderId="23" xfId="52" applyFont="1" applyFill="1" applyBorder="1" applyAlignment="1">
      <alignment horizontal="left" vertical="center"/>
      <protection/>
    </xf>
    <xf numFmtId="164" fontId="4" fillId="0" borderId="10" xfId="52" applyNumberFormat="1" applyFont="1" applyFill="1" applyBorder="1" applyAlignment="1">
      <alignment horizontal="center" vertical="center"/>
      <protection/>
    </xf>
    <xf numFmtId="168" fontId="4" fillId="0" borderId="10" xfId="60" applyNumberFormat="1" applyFont="1" applyFill="1" applyBorder="1" applyAlignment="1" applyProtection="1">
      <alignment horizontal="center" vertical="center"/>
      <protection/>
    </xf>
    <xf numFmtId="3" fontId="4" fillId="0" borderId="10" xfId="52" applyNumberFormat="1" applyFont="1" applyFill="1" applyBorder="1" applyAlignment="1">
      <alignment horizontal="center" vertical="center"/>
      <protection/>
    </xf>
    <xf numFmtId="1" fontId="0" fillId="0" borderId="0" xfId="52" applyNumberFormat="1" applyFont="1" applyFill="1">
      <alignment/>
      <protection/>
    </xf>
    <xf numFmtId="2" fontId="4" fillId="0" borderId="24" xfId="52" applyNumberFormat="1" applyFont="1" applyFill="1" applyBorder="1" applyAlignment="1">
      <alignment horizontal="left" vertical="center"/>
      <protection/>
    </xf>
    <xf numFmtId="3" fontId="4" fillId="0" borderId="11" xfId="52" applyNumberFormat="1" applyFont="1" applyFill="1" applyBorder="1" applyAlignment="1">
      <alignment horizontal="center" vertical="center"/>
      <protection/>
    </xf>
    <xf numFmtId="0" fontId="5" fillId="0" borderId="25" xfId="52" applyFont="1" applyFill="1" applyBorder="1" applyAlignment="1">
      <alignment horizontal="left" vertical="center" wrapText="1"/>
      <protection/>
    </xf>
    <xf numFmtId="164" fontId="5" fillId="0" borderId="25" xfId="60" applyNumberFormat="1" applyFont="1" applyFill="1" applyBorder="1" applyAlignment="1">
      <alignment horizontal="center" vertical="center"/>
    </xf>
    <xf numFmtId="3" fontId="5" fillId="0" borderId="22" xfId="52" applyNumberFormat="1" applyFont="1" applyFill="1" applyBorder="1" applyAlignment="1">
      <alignment horizontal="center" vertical="center"/>
      <protection/>
    </xf>
    <xf numFmtId="168" fontId="8" fillId="0" borderId="0" xfId="60" applyNumberFormat="1" applyFont="1" applyFill="1" applyBorder="1" applyAlignment="1" applyProtection="1">
      <alignment horizontal="right"/>
      <protection/>
    </xf>
    <xf numFmtId="0" fontId="0" fillId="0" borderId="0" xfId="0" applyFont="1" applyAlignment="1">
      <alignment/>
    </xf>
    <xf numFmtId="4" fontId="4" fillId="0" borderId="0" xfId="0" applyNumberFormat="1" applyFont="1" applyAlignment="1">
      <alignment wrapText="1"/>
    </xf>
    <xf numFmtId="0" fontId="4" fillId="0" borderId="0" xfId="0" applyFont="1" applyFill="1" applyBorder="1" applyAlignment="1">
      <alignment horizontal="left" vertical="center" wrapText="1" shrinkToFit="1"/>
    </xf>
    <xf numFmtId="0" fontId="2" fillId="0" borderId="0" xfId="0" applyFont="1" applyFill="1" applyAlignment="1">
      <alignment/>
    </xf>
    <xf numFmtId="0" fontId="0" fillId="0" borderId="0" xfId="52" applyFont="1">
      <alignment/>
      <protection/>
    </xf>
    <xf numFmtId="168" fontId="4" fillId="0" borderId="0" xfId="0" applyNumberFormat="1" applyFont="1" applyFill="1" applyAlignment="1">
      <alignment horizontal="right" vertical="center"/>
    </xf>
    <xf numFmtId="0" fontId="0" fillId="0" borderId="0" xfId="52" applyFont="1" applyFill="1">
      <alignment/>
      <protection/>
    </xf>
    <xf numFmtId="0" fontId="9" fillId="0" borderId="10" xfId="52" applyFont="1" applyBorder="1" applyAlignment="1">
      <alignment horizontal="center" vertical="center"/>
      <protection/>
    </xf>
    <xf numFmtId="0" fontId="19" fillId="0" borderId="44" xfId="52" applyFont="1" applyFill="1" applyBorder="1" applyAlignment="1">
      <alignment horizontal="left" vertical="center"/>
      <protection/>
    </xf>
    <xf numFmtId="0" fontId="8" fillId="0" borderId="10" xfId="52" applyFont="1" applyBorder="1" applyAlignment="1">
      <alignment horizontal="center" vertical="center"/>
      <protection/>
    </xf>
    <xf numFmtId="164" fontId="5" fillId="0" borderId="26" xfId="0" applyNumberFormat="1" applyFont="1" applyFill="1" applyBorder="1" applyAlignment="1" applyProtection="1">
      <alignment horizontal="center" vertical="center"/>
      <protection locked="0"/>
    </xf>
    <xf numFmtId="164" fontId="4" fillId="0" borderId="26" xfId="0" applyNumberFormat="1" applyFont="1" applyFill="1" applyBorder="1" applyAlignment="1">
      <alignment horizontal="center" vertical="center"/>
    </xf>
    <xf numFmtId="164" fontId="5" fillId="0" borderId="26" xfId="0" applyNumberFormat="1" applyFont="1" applyFill="1" applyBorder="1" applyAlignment="1">
      <alignment horizontal="center" vertical="center"/>
    </xf>
    <xf numFmtId="164" fontId="5" fillId="0" borderId="26" xfId="0" applyNumberFormat="1" applyFont="1" applyFill="1" applyBorder="1" applyAlignment="1" applyProtection="1">
      <alignment horizontal="center" vertical="center"/>
      <protection/>
    </xf>
    <xf numFmtId="164" fontId="5" fillId="0" borderId="21" xfId="0" applyNumberFormat="1" applyFont="1" applyFill="1" applyBorder="1" applyAlignment="1" applyProtection="1">
      <alignment horizontal="center" vertical="center"/>
      <protection/>
    </xf>
    <xf numFmtId="1" fontId="5" fillId="0" borderId="11" xfId="0" applyNumberFormat="1" applyFont="1" applyBorder="1" applyAlignment="1" applyProtection="1">
      <alignment horizontal="center" vertical="center"/>
      <protection locked="0"/>
    </xf>
    <xf numFmtId="1" fontId="4" fillId="0" borderId="11" xfId="0" applyNumberFormat="1" applyFont="1" applyBorder="1" applyAlignment="1" applyProtection="1">
      <alignment horizontal="center" vertical="center"/>
      <protection locked="0"/>
    </xf>
    <xf numFmtId="1" fontId="5" fillId="0" borderId="22" xfId="0" applyNumberFormat="1" applyFont="1" applyBorder="1" applyAlignment="1" applyProtection="1">
      <alignment horizontal="center" vertical="center"/>
      <protection locked="0"/>
    </xf>
    <xf numFmtId="1" fontId="5" fillId="0" borderId="0" xfId="0" applyNumberFormat="1" applyFont="1" applyBorder="1" applyAlignment="1" applyProtection="1">
      <alignment horizontal="center" vertical="center"/>
      <protection locked="0"/>
    </xf>
    <xf numFmtId="164" fontId="5" fillId="0" borderId="23" xfId="0" applyNumberFormat="1" applyFont="1" applyBorder="1" applyAlignment="1">
      <alignment horizontal="center" vertical="center"/>
    </xf>
    <xf numFmtId="164" fontId="5" fillId="0" borderId="23" xfId="60" applyNumberFormat="1" applyFont="1" applyBorder="1" applyAlignment="1" applyProtection="1">
      <alignment horizontal="center" vertical="center"/>
      <protection/>
    </xf>
    <xf numFmtId="164" fontId="5" fillId="0" borderId="24" xfId="60" applyNumberFormat="1" applyFont="1" applyBorder="1" applyAlignment="1" applyProtection="1">
      <alignment horizontal="center" vertical="center"/>
      <protection/>
    </xf>
    <xf numFmtId="164" fontId="5" fillId="0" borderId="0" xfId="60" applyNumberFormat="1" applyFont="1" applyBorder="1" applyAlignment="1" applyProtection="1">
      <alignment horizontal="center" vertical="center"/>
      <protection/>
    </xf>
    <xf numFmtId="164" fontId="5" fillId="0" borderId="24" xfId="0" applyNumberFormat="1" applyFont="1" applyFill="1" applyBorder="1" applyAlignment="1" applyProtection="1">
      <alignment horizontal="center" vertical="center"/>
      <protection locked="0"/>
    </xf>
    <xf numFmtId="164" fontId="4" fillId="0" borderId="24" xfId="0" applyNumberFormat="1" applyFont="1" applyFill="1" applyBorder="1" applyAlignment="1" applyProtection="1">
      <alignment horizontal="center" vertical="center"/>
      <protection locked="0"/>
    </xf>
    <xf numFmtId="1" fontId="4" fillId="0" borderId="24" xfId="0" applyNumberFormat="1" applyFont="1" applyBorder="1" applyAlignment="1" applyProtection="1">
      <alignment horizontal="center" vertical="center"/>
      <protection locked="0"/>
    </xf>
    <xf numFmtId="164" fontId="4" fillId="0" borderId="24" xfId="0" applyNumberFormat="1" applyFont="1" applyBorder="1" applyAlignment="1" applyProtection="1">
      <alignment horizontal="center" vertical="center"/>
      <protection locked="0"/>
    </xf>
    <xf numFmtId="168" fontId="4" fillId="0" borderId="24" xfId="60" applyNumberFormat="1" applyFont="1" applyBorder="1" applyAlignment="1" applyProtection="1">
      <alignment horizontal="center" vertical="center"/>
      <protection locked="0"/>
    </xf>
    <xf numFmtId="164" fontId="4" fillId="0" borderId="41" xfId="0" applyNumberFormat="1" applyFont="1" applyFill="1" applyBorder="1" applyAlignment="1" applyProtection="1">
      <alignment horizontal="center" vertical="center"/>
      <protection locked="0"/>
    </xf>
    <xf numFmtId="1" fontId="5" fillId="0" borderId="24" xfId="0" applyNumberFormat="1" applyFont="1" applyBorder="1" applyAlignment="1" applyProtection="1">
      <alignment horizontal="center" vertical="center"/>
      <protection locked="0"/>
    </xf>
    <xf numFmtId="164" fontId="5" fillId="0" borderId="24" xfId="0" applyNumberFormat="1" applyFont="1" applyBorder="1" applyAlignment="1" applyProtection="1">
      <alignment horizontal="center" vertical="center"/>
      <protection locked="0"/>
    </xf>
    <xf numFmtId="168" fontId="5" fillId="0" borderId="24" xfId="60" applyNumberFormat="1" applyFont="1" applyBorder="1" applyAlignment="1" applyProtection="1">
      <alignment horizontal="center" vertical="center"/>
      <protection locked="0"/>
    </xf>
    <xf numFmtId="164" fontId="4" fillId="0" borderId="24" xfId="0" applyNumberFormat="1" applyFont="1" applyBorder="1" applyAlignment="1" applyProtection="1">
      <alignment horizontal="center" vertical="center"/>
      <protection/>
    </xf>
    <xf numFmtId="164" fontId="5" fillId="0" borderId="13" xfId="0" applyNumberFormat="1" applyFont="1" applyFill="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1" fontId="4" fillId="0" borderId="13" xfId="0" applyNumberFormat="1" applyFont="1" applyBorder="1" applyAlignment="1" applyProtection="1">
      <alignment horizontal="center" vertical="center"/>
      <protection locked="0"/>
    </xf>
    <xf numFmtId="1" fontId="5" fillId="0" borderId="13" xfId="0" applyNumberFormat="1" applyFont="1" applyFill="1" applyBorder="1" applyAlignment="1" applyProtection="1">
      <alignment horizontal="center" vertical="center"/>
      <protection locked="0"/>
    </xf>
    <xf numFmtId="1" fontId="5" fillId="0" borderId="0" xfId="60" applyNumberFormat="1" applyFont="1" applyBorder="1" applyAlignment="1" applyProtection="1">
      <alignment horizontal="center" vertical="center"/>
      <protection locked="0"/>
    </xf>
    <xf numFmtId="1"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1" xfId="0" applyFont="1" applyFill="1" applyBorder="1" applyAlignment="1">
      <alignment horizontal="center" vertical="center"/>
    </xf>
    <xf numFmtId="168" fontId="5" fillId="0" borderId="41" xfId="0" applyNumberFormat="1" applyFont="1" applyFill="1" applyBorder="1" applyAlignment="1">
      <alignment horizontal="center" vertical="center"/>
    </xf>
    <xf numFmtId="168" fontId="4" fillId="0" borderId="41" xfId="0" applyNumberFormat="1" applyFont="1" applyFill="1" applyBorder="1" applyAlignment="1">
      <alignment horizontal="center" vertical="center"/>
    </xf>
    <xf numFmtId="168" fontId="4" fillId="0" borderId="11" xfId="0" applyNumberFormat="1" applyFont="1" applyFill="1" applyBorder="1" applyAlignment="1">
      <alignment horizontal="center" vertical="center"/>
    </xf>
    <xf numFmtId="1" fontId="5" fillId="0" borderId="11" xfId="0" applyNumberFormat="1" applyFont="1" applyFill="1" applyBorder="1" applyAlignment="1" applyProtection="1">
      <alignment horizontal="center" vertical="center"/>
      <protection locked="0"/>
    </xf>
    <xf numFmtId="1" fontId="5" fillId="0" borderId="22" xfId="0" applyNumberFormat="1" applyFont="1" applyFill="1" applyBorder="1" applyAlignment="1" applyProtection="1">
      <alignment horizontal="center" vertical="center"/>
      <protection locked="0"/>
    </xf>
    <xf numFmtId="1" fontId="4" fillId="0" borderId="11" xfId="0" applyNumberFormat="1" applyFont="1" applyFill="1" applyBorder="1" applyAlignment="1">
      <alignment horizontal="center" vertical="center"/>
    </xf>
    <xf numFmtId="1" fontId="4" fillId="0" borderId="0" xfId="0" applyNumberFormat="1" applyFont="1" applyBorder="1" applyAlignment="1" applyProtection="1">
      <alignment horizontal="center" vertical="center"/>
      <protection/>
    </xf>
    <xf numFmtId="1" fontId="4" fillId="0" borderId="24" xfId="0" applyNumberFormat="1" applyFont="1" applyBorder="1" applyAlignment="1">
      <alignment horizontal="center" vertical="center"/>
    </xf>
    <xf numFmtId="1" fontId="5" fillId="0" borderId="24" xfId="0" applyNumberFormat="1" applyFont="1" applyBorder="1" applyAlignment="1">
      <alignment horizontal="center" vertical="center"/>
    </xf>
    <xf numFmtId="1" fontId="5" fillId="0" borderId="25" xfId="0" applyNumberFormat="1" applyFont="1" applyBorder="1" applyAlignment="1">
      <alignment horizontal="center" vertical="center"/>
    </xf>
    <xf numFmtId="1" fontId="5" fillId="0" borderId="40" xfId="0" applyNumberFormat="1" applyFont="1" applyBorder="1" applyAlignment="1">
      <alignment horizontal="center" vertical="center"/>
    </xf>
    <xf numFmtId="1" fontId="0" fillId="0" borderId="0" xfId="0" applyNumberFormat="1" applyFont="1" applyAlignment="1">
      <alignment/>
    </xf>
    <xf numFmtId="1" fontId="0" fillId="0" borderId="0" xfId="0" applyNumberFormat="1" applyFont="1" applyFill="1" applyAlignment="1">
      <alignment/>
    </xf>
    <xf numFmtId="0" fontId="0" fillId="0" borderId="0" xfId="0" applyFont="1" applyFill="1" applyAlignment="1">
      <alignment/>
    </xf>
    <xf numFmtId="0" fontId="0" fillId="0" borderId="0" xfId="0" applyFont="1" applyAlignment="1">
      <alignment horizontal="left" vertical="center"/>
    </xf>
    <xf numFmtId="1" fontId="0" fillId="0" borderId="0" xfId="0" applyNumberFormat="1" applyFont="1" applyBorder="1" applyAlignment="1">
      <alignment/>
    </xf>
    <xf numFmtId="0" fontId="0" fillId="0" borderId="0" xfId="0" applyFont="1" applyBorder="1" applyAlignment="1">
      <alignment/>
    </xf>
    <xf numFmtId="164" fontId="4" fillId="0" borderId="31" xfId="0" applyNumberFormat="1" applyFont="1" applyFill="1" applyBorder="1" applyAlignment="1" applyProtection="1">
      <alignment horizontal="center" vertical="center"/>
      <protection locked="0"/>
    </xf>
    <xf numFmtId="0" fontId="8" fillId="0" borderId="0" xfId="0" applyFont="1" applyFill="1" applyAlignment="1">
      <alignment/>
    </xf>
    <xf numFmtId="0" fontId="8" fillId="0" borderId="0" xfId="0" applyFont="1" applyFill="1" applyAlignment="1">
      <alignment/>
    </xf>
    <xf numFmtId="0" fontId="6" fillId="0" borderId="0" xfId="0" applyFont="1" applyFill="1" applyAlignment="1">
      <alignment/>
    </xf>
    <xf numFmtId="1" fontId="4" fillId="0" borderId="0" xfId="0" applyNumberFormat="1" applyFont="1" applyFill="1" applyBorder="1" applyAlignment="1">
      <alignment horizontal="left" vertical="center" wrapText="1" shrinkToFit="1"/>
    </xf>
    <xf numFmtId="0" fontId="11" fillId="0" borderId="0" xfId="45" applyNumberFormat="1" applyFont="1" applyFill="1" applyBorder="1" applyAlignment="1" applyProtection="1">
      <alignment/>
      <protection/>
    </xf>
    <xf numFmtId="164" fontId="0" fillId="0" borderId="0" xfId="0" applyNumberFormat="1" applyAlignment="1" applyProtection="1">
      <alignment horizontal="left" vertical="center"/>
      <protection/>
    </xf>
    <xf numFmtId="0" fontId="2" fillId="33" borderId="0" xfId="0" applyFont="1" applyFill="1" applyBorder="1" applyAlignment="1">
      <alignment/>
    </xf>
    <xf numFmtId="168" fontId="5" fillId="33" borderId="0" xfId="0" applyNumberFormat="1" applyFont="1" applyFill="1" applyBorder="1" applyAlignment="1">
      <alignment horizontal="center" vertical="center"/>
    </xf>
    <xf numFmtId="0" fontId="0" fillId="33" borderId="0" xfId="0" applyFont="1" applyFill="1" applyBorder="1" applyAlignment="1">
      <alignment/>
    </xf>
    <xf numFmtId="209" fontId="4" fillId="33" borderId="0" xfId="0" applyNumberFormat="1" applyFont="1" applyFill="1" applyBorder="1" applyAlignment="1" applyProtection="1">
      <alignment horizontal="center" vertical="center"/>
      <protection locked="0"/>
    </xf>
    <xf numFmtId="164" fontId="5"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8" fontId="4" fillId="0" borderId="16" xfId="0" applyNumberFormat="1" applyFont="1" applyFill="1" applyBorder="1" applyAlignment="1">
      <alignment horizontal="right" vertical="center"/>
    </xf>
    <xf numFmtId="0" fontId="3" fillId="0" borderId="21" xfId="0" applyFont="1" applyFill="1" applyBorder="1" applyAlignment="1">
      <alignment horizontal="right" vertical="center"/>
    </xf>
    <xf numFmtId="1" fontId="3" fillId="0" borderId="21" xfId="0" applyNumberFormat="1" applyFont="1" applyFill="1" applyBorder="1" applyAlignment="1">
      <alignment horizontal="right" vertical="center"/>
    </xf>
    <xf numFmtId="1" fontId="8" fillId="0" borderId="19" xfId="0" applyNumberFormat="1" applyFont="1" applyFill="1" applyBorder="1" applyAlignment="1">
      <alignment horizontal="center" vertical="center"/>
    </xf>
    <xf numFmtId="1" fontId="4" fillId="0" borderId="0" xfId="0" applyNumberFormat="1" applyFont="1" applyBorder="1" applyAlignment="1">
      <alignment horizontal="center" vertical="center"/>
    </xf>
    <xf numFmtId="1" fontId="5" fillId="0" borderId="0" xfId="0" applyNumberFormat="1" applyFont="1" applyBorder="1" applyAlignment="1">
      <alignment horizontal="center" vertical="center"/>
    </xf>
    <xf numFmtId="1" fontId="8" fillId="0" borderId="36" xfId="0" applyNumberFormat="1" applyFont="1" applyFill="1" applyBorder="1" applyAlignment="1" applyProtection="1">
      <alignment horizontal="center" vertical="center"/>
      <protection/>
    </xf>
    <xf numFmtId="164" fontId="5" fillId="0" borderId="30" xfId="60" applyNumberFormat="1" applyFont="1" applyBorder="1" applyAlignment="1" applyProtection="1">
      <alignment horizontal="center" vertical="center"/>
      <protection/>
    </xf>
    <xf numFmtId="164" fontId="5" fillId="0" borderId="31" xfId="0" applyNumberFormat="1" applyFont="1" applyFill="1" applyBorder="1" applyAlignment="1">
      <alignment horizontal="center" vertical="center"/>
    </xf>
    <xf numFmtId="164" fontId="4" fillId="0" borderId="31" xfId="0" applyNumberFormat="1" applyFont="1" applyFill="1" applyBorder="1" applyAlignment="1">
      <alignment horizontal="center" vertical="center"/>
    </xf>
    <xf numFmtId="0" fontId="8" fillId="0" borderId="12" xfId="52" applyFont="1" applyBorder="1" applyAlignment="1">
      <alignment horizontal="center" vertical="center"/>
      <protection/>
    </xf>
    <xf numFmtId="0" fontId="8" fillId="0" borderId="12" xfId="52" applyFont="1" applyBorder="1" applyAlignment="1">
      <alignment horizontal="center" vertical="center" wrapText="1"/>
      <protection/>
    </xf>
    <xf numFmtId="1" fontId="8" fillId="0" borderId="12" xfId="52" applyNumberFormat="1" applyFont="1" applyBorder="1" applyAlignment="1">
      <alignment horizontal="center" vertical="center" wrapText="1"/>
      <protection/>
    </xf>
    <xf numFmtId="168" fontId="8" fillId="0" borderId="12" xfId="52" applyNumberFormat="1" applyFont="1" applyBorder="1" applyAlignment="1">
      <alignment horizontal="center" vertical="center"/>
      <protection/>
    </xf>
    <xf numFmtId="1" fontId="5" fillId="0" borderId="30" xfId="0" applyNumberFormat="1" applyFont="1" applyFill="1" applyBorder="1" applyAlignment="1">
      <alignment horizontal="center" vertical="center"/>
    </xf>
    <xf numFmtId="1" fontId="4" fillId="0" borderId="30" xfId="0" applyNumberFormat="1" applyFont="1" applyFill="1" applyBorder="1" applyAlignment="1">
      <alignment horizontal="center" vertical="center"/>
    </xf>
    <xf numFmtId="168" fontId="5" fillId="0" borderId="30" xfId="0" applyNumberFormat="1" applyFont="1" applyFill="1" applyBorder="1" applyAlignment="1" applyProtection="1">
      <alignment horizontal="center" vertical="center"/>
      <protection locked="0"/>
    </xf>
    <xf numFmtId="168" fontId="4" fillId="0" borderId="30" xfId="0" applyNumberFormat="1" applyFont="1" applyFill="1" applyBorder="1" applyAlignment="1" applyProtection="1">
      <alignment horizontal="center" vertical="center"/>
      <protection locked="0"/>
    </xf>
    <xf numFmtId="0" fontId="0" fillId="33" borderId="0" xfId="0" applyFill="1" applyBorder="1" applyAlignment="1">
      <alignment horizontal="center"/>
    </xf>
    <xf numFmtId="0" fontId="1" fillId="0" borderId="0" xfId="0" applyFont="1" applyBorder="1" applyAlignment="1">
      <alignment horizontal="left"/>
    </xf>
    <xf numFmtId="0" fontId="2" fillId="33" borderId="0" xfId="0" applyFont="1" applyFill="1" applyBorder="1" applyAlignment="1">
      <alignment horizontal="left" vertical="center" wrapText="1" shrinkToFit="1"/>
    </xf>
    <xf numFmtId="4" fontId="4" fillId="0" borderId="0" xfId="0" applyNumberFormat="1" applyFont="1" applyFill="1" applyBorder="1" applyAlignment="1">
      <alignment horizontal="left" vertical="center" wrapText="1" shrinkToFit="1"/>
    </xf>
    <xf numFmtId="0" fontId="8" fillId="0" borderId="11" xfId="52" applyFont="1" applyBorder="1" applyAlignment="1">
      <alignment horizontal="center" vertical="center" wrapText="1"/>
      <protection/>
    </xf>
    <xf numFmtId="0" fontId="0" fillId="0" borderId="11" xfId="0" applyBorder="1" applyAlignment="1">
      <alignment horizontal="center" vertical="center"/>
    </xf>
    <xf numFmtId="0" fontId="4" fillId="0" borderId="0" xfId="0" applyFont="1" applyFill="1" applyBorder="1" applyAlignment="1">
      <alignment horizontal="left" vertical="center" wrapText="1" shrinkToFit="1"/>
    </xf>
    <xf numFmtId="0" fontId="0" fillId="0" borderId="0" xfId="0" applyAlignment="1">
      <alignment vertical="center" wrapText="1"/>
    </xf>
    <xf numFmtId="164" fontId="8" fillId="0" borderId="45" xfId="0" applyNumberFormat="1" applyFont="1" applyBorder="1" applyAlignment="1" applyProtection="1">
      <alignment horizontal="center" vertical="center"/>
      <protection/>
    </xf>
    <xf numFmtId="4" fontId="4" fillId="0" borderId="0" xfId="0" applyNumberFormat="1" applyFont="1" applyFill="1" applyAlignment="1">
      <alignment horizontal="left" vertical="center" wrapText="1" shrinkToFit="1"/>
    </xf>
    <xf numFmtId="4" fontId="4" fillId="0" borderId="0" xfId="0" applyNumberFormat="1" applyFont="1" applyAlignment="1">
      <alignment wrapText="1"/>
    </xf>
    <xf numFmtId="0" fontId="0" fillId="0" borderId="0" xfId="0" applyAlignment="1">
      <alignment wrapText="1"/>
    </xf>
    <xf numFmtId="164" fontId="8" fillId="0" borderId="45"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xf>
    <xf numFmtId="0" fontId="0" fillId="0" borderId="0" xfId="0" applyAlignment="1">
      <alignment/>
    </xf>
    <xf numFmtId="3" fontId="8" fillId="0" borderId="10" xfId="0" applyNumberFormat="1" applyFont="1" applyFill="1" applyBorder="1" applyAlignment="1" applyProtection="1">
      <alignment horizontal="center" vertical="center" wrapText="1"/>
      <protection/>
    </xf>
    <xf numFmtId="0" fontId="0" fillId="0" borderId="0" xfId="0" applyAlignment="1">
      <alignment horizontal="left" vertical="center" wrapText="1" shrinkToFit="1"/>
    </xf>
    <xf numFmtId="1" fontId="4" fillId="0" borderId="0" xfId="0" applyNumberFormat="1" applyFont="1" applyFill="1" applyBorder="1" applyAlignment="1">
      <alignment horizontal="left" vertical="center" wrapText="1" shrinkToFit="1"/>
    </xf>
    <xf numFmtId="0" fontId="8" fillId="0" borderId="10" xfId="52" applyFont="1" applyBorder="1" applyAlignment="1">
      <alignment horizontal="center" vertical="center"/>
      <protection/>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ichier-redressé" xfId="52"/>
    <cellStyle name="Normal_fichier-redressé_CD2009_MPAA2009_VP" xfId="53"/>
    <cellStyle name="Pilote de données - Catégorie" xfId="54"/>
    <cellStyle name="Pilote de données - Champ" xfId="55"/>
    <cellStyle name="Pilote de données - Coin" xfId="56"/>
    <cellStyle name="Pilote de données - Résultat" xfId="57"/>
    <cellStyle name="Pilote de données - Titre" xfId="58"/>
    <cellStyle name="Pilote de données - Valeur"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dimension ref="A1:H40"/>
  <sheetViews>
    <sheetView tabSelected="1" zoomScalePageLayoutView="0" workbookViewId="0" topLeftCell="A1">
      <selection activeCell="A1" sqref="A1:B1"/>
    </sheetView>
  </sheetViews>
  <sheetFormatPr defaultColWidth="11.421875" defaultRowHeight="3.75" customHeight="1"/>
  <cols>
    <col min="1" max="1" width="15.421875" style="0" customWidth="1"/>
    <col min="2" max="2" width="71.28125" style="1" customWidth="1"/>
    <col min="3" max="3" width="8.57421875" style="0" customWidth="1"/>
    <col min="4" max="4" width="9.140625" style="0" customWidth="1"/>
    <col min="5" max="5" width="8.57421875" style="0" customWidth="1"/>
    <col min="6" max="6" width="6.7109375" style="0" customWidth="1"/>
  </cols>
  <sheetData>
    <row r="1" spans="1:2" ht="15.75">
      <c r="A1" s="476" t="s">
        <v>359</v>
      </c>
      <c r="B1" s="476"/>
    </row>
    <row r="2" ht="12.75"/>
    <row r="3" spans="1:2" ht="12.75">
      <c r="A3" s="449" t="s">
        <v>10</v>
      </c>
      <c r="B3" s="2" t="s">
        <v>69</v>
      </c>
    </row>
    <row r="4" ht="12.75">
      <c r="B4" s="3" t="s">
        <v>70</v>
      </c>
    </row>
    <row r="5" ht="12.75">
      <c r="B5" s="36" t="s">
        <v>364</v>
      </c>
    </row>
    <row r="7" spans="1:2" ht="12.75">
      <c r="A7" s="449" t="s">
        <v>11</v>
      </c>
      <c r="B7" s="7" t="s">
        <v>72</v>
      </c>
    </row>
    <row r="8" ht="12.75">
      <c r="B8" s="36" t="s">
        <v>364</v>
      </c>
    </row>
    <row r="10" spans="1:2" ht="12.75">
      <c r="A10" s="449" t="s">
        <v>12</v>
      </c>
      <c r="B10" s="7" t="s">
        <v>73</v>
      </c>
    </row>
    <row r="11" ht="12.75">
      <c r="B11" s="36" t="s">
        <v>364</v>
      </c>
    </row>
    <row r="13" spans="1:2" ht="12.75">
      <c r="A13" s="449" t="s">
        <v>13</v>
      </c>
      <c r="B13" s="2" t="s">
        <v>69</v>
      </c>
    </row>
    <row r="14" ht="12.75">
      <c r="B14" s="3" t="s">
        <v>70</v>
      </c>
    </row>
    <row r="15" ht="16.5" customHeight="1">
      <c r="B15" s="8" t="s">
        <v>349</v>
      </c>
    </row>
    <row r="16" ht="5.25" customHeight="1">
      <c r="B16" s="4"/>
    </row>
    <row r="17" spans="1:2" ht="12.75">
      <c r="A17" s="449" t="s">
        <v>14</v>
      </c>
      <c r="B17" s="5" t="s">
        <v>350</v>
      </c>
    </row>
    <row r="18" ht="12.75">
      <c r="B18" s="6" t="s">
        <v>71</v>
      </c>
    </row>
    <row r="19" ht="12.75">
      <c r="B19" s="450" t="s">
        <v>365</v>
      </c>
    </row>
    <row r="21" spans="1:2" ht="12.75">
      <c r="A21" s="449" t="s">
        <v>15</v>
      </c>
      <c r="B21" s="2" t="s">
        <v>350</v>
      </c>
    </row>
    <row r="22" ht="12.75">
      <c r="B22" s="3" t="s">
        <v>70</v>
      </c>
    </row>
    <row r="23" ht="12.75">
      <c r="B23" s="2" t="s">
        <v>360</v>
      </c>
    </row>
    <row r="25" spans="1:2" ht="12.75">
      <c r="A25" s="449" t="s">
        <v>16</v>
      </c>
      <c r="B25" s="2" t="s">
        <v>171</v>
      </c>
    </row>
    <row r="26" ht="12.75">
      <c r="B26" s="79" t="s">
        <v>366</v>
      </c>
    </row>
    <row r="28" spans="1:2" ht="12.75">
      <c r="A28" s="449" t="s">
        <v>0</v>
      </c>
      <c r="B28" s="2" t="s">
        <v>363</v>
      </c>
    </row>
    <row r="29" ht="12.75">
      <c r="B29" s="79" t="s">
        <v>367</v>
      </c>
    </row>
    <row r="31" ht="12.75"/>
    <row r="33" spans="1:8" ht="37.5" customHeight="1">
      <c r="A33" s="477" t="s">
        <v>370</v>
      </c>
      <c r="B33" s="477"/>
      <c r="C33" s="477"/>
      <c r="D33" s="477"/>
      <c r="E33" s="477"/>
      <c r="F33" s="477"/>
      <c r="G33" s="477"/>
      <c r="H33" s="477"/>
    </row>
    <row r="34" spans="1:8" ht="21" customHeight="1">
      <c r="A34" s="477" t="s">
        <v>361</v>
      </c>
      <c r="B34" s="477"/>
      <c r="C34" s="477"/>
      <c r="D34" s="477"/>
      <c r="E34" s="477"/>
      <c r="F34" s="477"/>
      <c r="G34" s="477"/>
      <c r="H34" s="477"/>
    </row>
    <row r="35" spans="1:8" ht="12.75">
      <c r="A35" s="31"/>
      <c r="B35" s="115"/>
      <c r="C35" s="31"/>
      <c r="D35" s="31"/>
      <c r="E35" s="31"/>
      <c r="F35" s="31"/>
      <c r="G35" s="31"/>
      <c r="H35" s="31"/>
    </row>
    <row r="36" spans="1:8" ht="3.75" customHeight="1">
      <c r="A36" s="31"/>
      <c r="B36" s="115"/>
      <c r="C36" s="31"/>
      <c r="D36" s="31"/>
      <c r="E36" s="31"/>
      <c r="F36" s="31"/>
      <c r="G36" s="31"/>
      <c r="H36" s="31"/>
    </row>
    <row r="37" spans="1:8" ht="12.75">
      <c r="A37" s="451" t="s">
        <v>152</v>
      </c>
      <c r="B37" s="451"/>
      <c r="C37" s="31"/>
      <c r="D37" s="31"/>
      <c r="E37" s="31"/>
      <c r="F37" s="31"/>
      <c r="G37" s="31"/>
      <c r="H37" s="31"/>
    </row>
    <row r="38" spans="1:8" ht="14.25" customHeight="1">
      <c r="A38" s="452" t="s">
        <v>82</v>
      </c>
      <c r="B38" s="453" t="s">
        <v>169</v>
      </c>
      <c r="C38" s="31"/>
      <c r="D38" s="31"/>
      <c r="E38" s="31"/>
      <c r="F38" s="31"/>
      <c r="G38" s="31"/>
      <c r="H38" s="31"/>
    </row>
    <row r="39" spans="1:8" ht="15.75" customHeight="1">
      <c r="A39" s="454" t="s">
        <v>85</v>
      </c>
      <c r="B39" s="453" t="s">
        <v>153</v>
      </c>
      <c r="C39" s="31"/>
      <c r="D39" s="31"/>
      <c r="E39" s="31"/>
      <c r="F39" s="31"/>
      <c r="G39" s="31"/>
      <c r="H39" s="31"/>
    </row>
    <row r="40" spans="1:8" ht="15.75" customHeight="1">
      <c r="A40" s="475" t="s">
        <v>265</v>
      </c>
      <c r="B40" s="453" t="s">
        <v>154</v>
      </c>
      <c r="C40" s="31"/>
      <c r="D40" s="31"/>
      <c r="E40" s="31"/>
      <c r="F40" s="31"/>
      <c r="G40" s="31"/>
      <c r="H40" s="31"/>
    </row>
  </sheetData>
  <sheetProtection/>
  <mergeCells count="3">
    <mergeCell ref="A1:B1"/>
    <mergeCell ref="A33:H33"/>
    <mergeCell ref="A34:H34"/>
  </mergeCells>
  <hyperlinks>
    <hyperlink ref="A3" location="'TABLEAU 1'!A1" display="TABLEAU 1"/>
    <hyperlink ref="A7" location="'TABLEAU 2'!A1" display="TABLEAU 2"/>
    <hyperlink ref="A10" location="'TABLEAU 3'!A1" display="TABLEAU 3"/>
    <hyperlink ref="A13" location="'TABLEAU 4'!A1" display="TABLEAU 4"/>
    <hyperlink ref="A17" location="'TABLEAU 5'!A1" display="TABLEAU 5"/>
    <hyperlink ref="A21" location="'TABLEAU 6'!A1" display="TABLEAU 6"/>
    <hyperlink ref="A25" location="'TABLEAU 7'!A1" display="TABLEAU 7"/>
    <hyperlink ref="A28" location="'TABLEAU 8'!A1" display="TABLEAU 8"/>
  </hyperlinks>
  <printOptions/>
  <pageMargins left="0.7479166666666667" right="0.7479166666666667" top="0.9840277777777778" bottom="0.9840277777777778" header="0.5118055555555556" footer="0.5118055555555556"/>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codeName="Feuil38">
    <pageSetUpPr fitToPage="1"/>
  </sheetPr>
  <dimension ref="A1:IG170"/>
  <sheetViews>
    <sheetView zoomScalePageLayoutView="0" workbookViewId="0" topLeftCell="A1">
      <selection activeCell="A1" sqref="A1:B1"/>
    </sheetView>
  </sheetViews>
  <sheetFormatPr defaultColWidth="14.421875" defaultRowHeight="12" customHeight="1"/>
  <cols>
    <col min="1" max="1" width="31.57421875" style="67" customWidth="1"/>
    <col min="2" max="2" width="12.140625" style="44" customWidth="1"/>
    <col min="3" max="3" width="11.7109375" style="69" customWidth="1"/>
    <col min="4" max="6" width="11.140625" style="48" customWidth="1"/>
    <col min="7" max="8" width="10.7109375" style="69" customWidth="1"/>
    <col min="9" max="9" width="13.421875" style="166" customWidth="1"/>
    <col min="10" max="10" width="13.140625" style="166" customWidth="1"/>
    <col min="11" max="11" width="23.57421875" style="166" customWidth="1"/>
    <col min="12" max="12" width="6.140625" style="166" customWidth="1"/>
    <col min="13" max="13" width="9.8515625" style="166" customWidth="1"/>
    <col min="14" max="14" width="57.8515625" style="49" customWidth="1"/>
    <col min="15" max="15" width="5.28125" style="48" customWidth="1"/>
    <col min="16" max="16" width="1.8515625" style="48" customWidth="1"/>
    <col min="17" max="17" width="16.7109375" style="48" customWidth="1"/>
    <col min="18" max="19" width="5.28125" style="48" customWidth="1"/>
    <col min="20" max="20" width="1.8515625" style="48" customWidth="1"/>
    <col min="21" max="21" width="16.7109375" style="48" customWidth="1"/>
    <col min="22" max="23" width="5.28125" style="48" customWidth="1"/>
    <col min="24" max="24" width="1.8515625" style="48" customWidth="1"/>
    <col min="25" max="25" width="19.00390625" style="48" customWidth="1"/>
    <col min="26" max="26" width="15.57421875" style="48" customWidth="1"/>
    <col min="27" max="27" width="3.00390625" style="48" customWidth="1"/>
    <col min="28" max="28" width="31.57421875" style="48" customWidth="1"/>
    <col min="29" max="29" width="3.00390625" style="48" customWidth="1"/>
    <col min="30" max="16384" width="14.421875" style="48" customWidth="1"/>
  </cols>
  <sheetData>
    <row r="1" spans="1:2" ht="12" customHeight="1">
      <c r="A1" s="164" t="s">
        <v>197</v>
      </c>
      <c r="B1" s="165"/>
    </row>
    <row r="3" spans="1:14" s="445" customFormat="1" ht="12" customHeight="1">
      <c r="A3" s="71" t="s">
        <v>198</v>
      </c>
      <c r="B3" s="167"/>
      <c r="C3" s="168"/>
      <c r="D3" s="76"/>
      <c r="E3" s="76"/>
      <c r="F3" s="76"/>
      <c r="G3" s="75"/>
      <c r="H3" s="75"/>
      <c r="I3" s="170"/>
      <c r="J3" s="170"/>
      <c r="K3" s="170"/>
      <c r="L3" s="170"/>
      <c r="M3" s="170"/>
      <c r="N3" s="169"/>
    </row>
    <row r="4" spans="1:14" s="445" customFormat="1" ht="12" customHeight="1">
      <c r="A4" s="171" t="s">
        <v>70</v>
      </c>
      <c r="B4" s="172"/>
      <c r="C4" s="173"/>
      <c r="D4" s="174"/>
      <c r="E4" s="174"/>
      <c r="F4" s="174"/>
      <c r="G4" s="77"/>
      <c r="H4" s="77"/>
      <c r="I4" s="170"/>
      <c r="J4" s="170"/>
      <c r="K4" s="170"/>
      <c r="L4" s="170"/>
      <c r="M4" s="170"/>
      <c r="N4" s="169"/>
    </row>
    <row r="5" spans="1:14" s="446" customFormat="1" ht="18" customHeight="1">
      <c r="A5" s="175"/>
      <c r="B5" s="175"/>
      <c r="C5" s="61"/>
      <c r="D5" s="165"/>
      <c r="E5" s="165"/>
      <c r="F5" s="165"/>
      <c r="G5" s="61"/>
      <c r="H5" s="165"/>
      <c r="I5" s="266" t="s">
        <v>170</v>
      </c>
      <c r="J5" s="178"/>
      <c r="K5" s="178"/>
      <c r="L5" s="178"/>
      <c r="M5" s="178"/>
      <c r="N5" s="177"/>
    </row>
    <row r="6" spans="1:8" ht="12" customHeight="1">
      <c r="A6" s="68"/>
      <c r="B6" s="60"/>
      <c r="C6" s="72"/>
      <c r="D6" s="58"/>
      <c r="E6" s="58"/>
      <c r="F6" s="58"/>
      <c r="G6" s="389" t="s">
        <v>199</v>
      </c>
      <c r="H6" s="48"/>
    </row>
    <row r="7" spans="1:8" ht="15" customHeight="1">
      <c r="A7" s="458"/>
      <c r="B7" s="459"/>
      <c r="C7" s="460">
        <v>2015</v>
      </c>
      <c r="D7" s="96"/>
      <c r="E7" s="96"/>
      <c r="F7" s="96">
        <v>2012</v>
      </c>
      <c r="G7" s="457"/>
      <c r="H7" s="389"/>
    </row>
    <row r="8" spans="1:14" ht="12" customHeight="1">
      <c r="A8" s="180"/>
      <c r="B8" s="88"/>
      <c r="C8" s="181"/>
      <c r="D8" s="479" t="s">
        <v>168</v>
      </c>
      <c r="E8" s="88"/>
      <c r="F8" s="182"/>
      <c r="G8" s="479" t="s">
        <v>168</v>
      </c>
      <c r="H8" s="166"/>
      <c r="L8" s="49"/>
      <c r="M8" s="48"/>
      <c r="N8" s="48"/>
    </row>
    <row r="9" spans="1:14" ht="12" customHeight="1">
      <c r="A9" s="180"/>
      <c r="B9" s="87" t="s">
        <v>26</v>
      </c>
      <c r="C9" s="181" t="s">
        <v>74</v>
      </c>
      <c r="D9" s="480"/>
      <c r="E9" s="87" t="s">
        <v>26</v>
      </c>
      <c r="F9" s="182" t="s">
        <v>74</v>
      </c>
      <c r="G9" s="480"/>
      <c r="H9" s="166"/>
      <c r="L9" s="49"/>
      <c r="M9" s="48"/>
      <c r="N9" s="48"/>
    </row>
    <row r="10" spans="1:14" ht="12" customHeight="1">
      <c r="A10" s="222"/>
      <c r="B10" s="224"/>
      <c r="C10" s="225"/>
      <c r="D10" s="223" t="s">
        <v>200</v>
      </c>
      <c r="E10" s="224"/>
      <c r="F10" s="183"/>
      <c r="G10" s="223" t="s">
        <v>357</v>
      </c>
      <c r="H10" s="166"/>
      <c r="L10" s="49"/>
      <c r="M10" s="48"/>
      <c r="N10" s="48"/>
    </row>
    <row r="11" spans="1:14" ht="12" customHeight="1">
      <c r="A11" s="180"/>
      <c r="B11" s="88"/>
      <c r="C11" s="181"/>
      <c r="D11" s="179"/>
      <c r="E11" s="88"/>
      <c r="F11" s="182"/>
      <c r="G11" s="181"/>
      <c r="H11" s="166"/>
      <c r="L11" s="49"/>
      <c r="M11" s="48"/>
      <c r="N11" s="48"/>
    </row>
    <row r="12" spans="1:241" s="64" customFormat="1" ht="19.5" customHeight="1">
      <c r="A12" s="184" t="s">
        <v>75</v>
      </c>
      <c r="B12" s="116">
        <v>10257.3787</v>
      </c>
      <c r="C12" s="186">
        <v>48.22621348531926</v>
      </c>
      <c r="D12" s="185" t="s">
        <v>201</v>
      </c>
      <c r="E12" s="407">
        <v>10559.920699999999</v>
      </c>
      <c r="F12" s="186">
        <v>48.42238146233517</v>
      </c>
      <c r="G12" s="471">
        <v>257</v>
      </c>
      <c r="H12" s="66"/>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row>
    <row r="13" spans="1:241" s="49" customFormat="1" ht="19.5" customHeight="1">
      <c r="A13" s="188" t="s">
        <v>76</v>
      </c>
      <c r="B13" s="117">
        <v>4618.6013</v>
      </c>
      <c r="C13" s="190">
        <v>21.71487071032808</v>
      </c>
      <c r="D13" s="189" t="s">
        <v>202</v>
      </c>
      <c r="E13" s="408">
        <v>4931.4713</v>
      </c>
      <c r="F13" s="190">
        <v>22.613198644489625</v>
      </c>
      <c r="G13" s="472">
        <v>247</v>
      </c>
      <c r="H13" s="166"/>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row>
    <row r="14" spans="1:14" ht="19.5" customHeight="1">
      <c r="A14" s="188" t="s">
        <v>77</v>
      </c>
      <c r="B14" s="117">
        <v>3706.1522</v>
      </c>
      <c r="C14" s="190">
        <v>17.424889187944835</v>
      </c>
      <c r="D14" s="189" t="s">
        <v>203</v>
      </c>
      <c r="E14" s="408">
        <v>3586.3167000000003</v>
      </c>
      <c r="F14" s="190">
        <v>16.44500941111642</v>
      </c>
      <c r="G14" s="472">
        <v>246</v>
      </c>
      <c r="H14" s="166"/>
      <c r="I14" s="48"/>
      <c r="J14" s="48"/>
      <c r="K14" s="48"/>
      <c r="L14" s="48"/>
      <c r="M14" s="48"/>
      <c r="N14" s="48"/>
    </row>
    <row r="15" spans="1:14" ht="19.5" customHeight="1">
      <c r="A15" s="188" t="s">
        <v>78</v>
      </c>
      <c r="B15" s="117">
        <v>987.42</v>
      </c>
      <c r="C15" s="190">
        <v>4.642465595978625</v>
      </c>
      <c r="D15" s="189" t="s">
        <v>204</v>
      </c>
      <c r="E15" s="408">
        <v>1254.4816</v>
      </c>
      <c r="F15" s="190">
        <v>5.752409350259663</v>
      </c>
      <c r="G15" s="472">
        <v>236</v>
      </c>
      <c r="H15" s="166"/>
      <c r="I15" s="48"/>
      <c r="J15" s="48"/>
      <c r="K15" s="48"/>
      <c r="L15" s="48"/>
      <c r="M15" s="48"/>
      <c r="N15" s="48"/>
    </row>
    <row r="16" spans="1:14" ht="19.5" customHeight="1">
      <c r="A16" s="188" t="s">
        <v>79</v>
      </c>
      <c r="B16" s="117">
        <v>670.594</v>
      </c>
      <c r="C16" s="190">
        <v>3.1528727125941245</v>
      </c>
      <c r="D16" s="189" t="s">
        <v>205</v>
      </c>
      <c r="E16" s="408">
        <v>624.9391999999999</v>
      </c>
      <c r="F16" s="190">
        <v>2.8656507177337582</v>
      </c>
      <c r="G16" s="472">
        <v>153</v>
      </c>
      <c r="H16" s="166"/>
      <c r="I16" s="48"/>
      <c r="J16" s="48"/>
      <c r="K16" s="48"/>
      <c r="L16" s="48"/>
      <c r="M16" s="48"/>
      <c r="N16" s="48"/>
    </row>
    <row r="17" spans="1:14" ht="19.5" customHeight="1">
      <c r="A17" s="188" t="s">
        <v>80</v>
      </c>
      <c r="B17" s="117">
        <v>61.6196</v>
      </c>
      <c r="C17" s="190">
        <v>0.2897114429907886</v>
      </c>
      <c r="D17" s="189" t="s">
        <v>206</v>
      </c>
      <c r="E17" s="408">
        <v>48.3565</v>
      </c>
      <c r="F17" s="190">
        <v>0.22173811297497817</v>
      </c>
      <c r="G17" s="472">
        <v>34</v>
      </c>
      <c r="H17" s="166"/>
      <c r="I17" s="48"/>
      <c r="J17" s="48"/>
      <c r="K17" s="48"/>
      <c r="L17" s="48"/>
      <c r="M17" s="48"/>
      <c r="N17" s="48"/>
    </row>
    <row r="18" spans="1:14" ht="19.5" customHeight="1">
      <c r="A18" s="188" t="s">
        <v>81</v>
      </c>
      <c r="B18" s="117">
        <v>87.4377</v>
      </c>
      <c r="C18" s="190">
        <v>0.41109812849800514</v>
      </c>
      <c r="D18" s="189" t="s">
        <v>207</v>
      </c>
      <c r="E18" s="408">
        <v>53.4417</v>
      </c>
      <c r="F18" s="190">
        <v>0.24505623260936776</v>
      </c>
      <c r="G18" s="472">
        <v>141</v>
      </c>
      <c r="H18" s="166"/>
      <c r="I18" s="48"/>
      <c r="J18" s="48"/>
      <c r="K18" s="48"/>
      <c r="L18" s="48"/>
      <c r="M18" s="48"/>
      <c r="N18" s="48"/>
    </row>
    <row r="19" spans="1:14" ht="19.5" customHeight="1">
      <c r="A19" s="188" t="s">
        <v>83</v>
      </c>
      <c r="B19" s="117">
        <v>125.5539</v>
      </c>
      <c r="C19" s="190">
        <v>0.5903057069848096</v>
      </c>
      <c r="D19" s="189" t="s">
        <v>208</v>
      </c>
      <c r="E19" s="408">
        <v>60.9137</v>
      </c>
      <c r="F19" s="190">
        <v>0.27931899315136394</v>
      </c>
      <c r="G19" s="472">
        <v>58</v>
      </c>
      <c r="H19" s="166"/>
      <c r="I19" s="48"/>
      <c r="J19" s="48"/>
      <c r="K19" s="48"/>
      <c r="L19" s="48"/>
      <c r="M19" s="48"/>
      <c r="N19" s="48"/>
    </row>
    <row r="20" spans="1:14" ht="12" customHeight="1">
      <c r="A20" s="188"/>
      <c r="B20" s="116"/>
      <c r="C20" s="186"/>
      <c r="D20" s="185"/>
      <c r="E20" s="134"/>
      <c r="F20" s="134"/>
      <c r="G20" s="473"/>
      <c r="H20" s="166"/>
      <c r="I20" s="48"/>
      <c r="J20" s="48"/>
      <c r="K20" s="48"/>
      <c r="L20" s="48"/>
      <c r="M20" s="48"/>
      <c r="N20" s="48"/>
    </row>
    <row r="21" spans="1:8" s="59" customFormat="1" ht="19.5" customHeight="1">
      <c r="A21" s="184" t="s">
        <v>84</v>
      </c>
      <c r="B21" s="116">
        <v>1.0438</v>
      </c>
      <c r="C21" s="146" t="s">
        <v>82</v>
      </c>
      <c r="D21" s="185" t="s">
        <v>209</v>
      </c>
      <c r="E21" s="407">
        <v>0.872</v>
      </c>
      <c r="F21" s="146" t="s">
        <v>82</v>
      </c>
      <c r="G21" s="471">
        <v>12</v>
      </c>
      <c r="H21" s="66"/>
    </row>
    <row r="22" spans="1:14" ht="12" customHeight="1">
      <c r="A22" s="191"/>
      <c r="B22" s="116"/>
      <c r="C22" s="186"/>
      <c r="D22" s="185"/>
      <c r="E22" s="134"/>
      <c r="F22" s="134"/>
      <c r="G22" s="473"/>
      <c r="H22" s="166"/>
      <c r="I22" s="48"/>
      <c r="J22" s="48"/>
      <c r="K22" s="48"/>
      <c r="L22" s="48"/>
      <c r="M22" s="48"/>
      <c r="N22" s="48"/>
    </row>
    <row r="23" spans="1:8" s="59" customFormat="1" ht="19.5" customHeight="1">
      <c r="A23" s="184" t="s">
        <v>163</v>
      </c>
      <c r="B23" s="116">
        <v>2582.4383</v>
      </c>
      <c r="C23" s="186">
        <v>12.141622573461675</v>
      </c>
      <c r="D23" s="185" t="s">
        <v>210</v>
      </c>
      <c r="E23" s="187">
        <v>2655.9035</v>
      </c>
      <c r="F23" s="187">
        <v>12.17860822942181</v>
      </c>
      <c r="G23" s="471">
        <v>260</v>
      </c>
      <c r="H23" s="66"/>
    </row>
    <row r="24" spans="1:14" ht="19.5" customHeight="1">
      <c r="A24" s="188" t="s">
        <v>87</v>
      </c>
      <c r="B24" s="117">
        <v>798.7949</v>
      </c>
      <c r="C24" s="190">
        <v>3.7556235862076788</v>
      </c>
      <c r="D24" s="189" t="s">
        <v>211</v>
      </c>
      <c r="E24" s="134">
        <v>754.8014000000001</v>
      </c>
      <c r="F24" s="134">
        <v>3.461131227704284</v>
      </c>
      <c r="G24" s="472">
        <v>209</v>
      </c>
      <c r="H24" s="166"/>
      <c r="I24" s="48"/>
      <c r="J24" s="48"/>
      <c r="K24" s="48"/>
      <c r="L24" s="48"/>
      <c r="M24" s="48"/>
      <c r="N24" s="48"/>
    </row>
    <row r="25" spans="1:14" ht="19.5" customHeight="1">
      <c r="A25" s="188" t="s">
        <v>88</v>
      </c>
      <c r="B25" s="117">
        <v>206.9883</v>
      </c>
      <c r="C25" s="190">
        <v>0.9731786489235609</v>
      </c>
      <c r="D25" s="189" t="s">
        <v>212</v>
      </c>
      <c r="E25" s="134">
        <v>223.5368</v>
      </c>
      <c r="F25" s="134">
        <v>1.0250248595472755</v>
      </c>
      <c r="G25" s="472">
        <v>88</v>
      </c>
      <c r="H25" s="166"/>
      <c r="I25" s="48"/>
      <c r="J25" s="48"/>
      <c r="K25" s="48"/>
      <c r="L25" s="48"/>
      <c r="M25" s="48"/>
      <c r="N25" s="48"/>
    </row>
    <row r="26" spans="1:14" ht="19.5" customHeight="1">
      <c r="A26" s="188" t="s">
        <v>89</v>
      </c>
      <c r="B26" s="117">
        <v>157.1248</v>
      </c>
      <c r="C26" s="190">
        <v>0.738739825277007</v>
      </c>
      <c r="D26" s="189" t="s">
        <v>213</v>
      </c>
      <c r="E26" s="134">
        <v>264.693</v>
      </c>
      <c r="F26" s="134">
        <v>1.2137460371095363</v>
      </c>
      <c r="G26" s="472">
        <v>117</v>
      </c>
      <c r="H26" s="166"/>
      <c r="I26" s="48"/>
      <c r="J26" s="48"/>
      <c r="K26" s="48"/>
      <c r="L26" s="48"/>
      <c r="M26" s="48"/>
      <c r="N26" s="48"/>
    </row>
    <row r="27" spans="1:8" s="56" customFormat="1" ht="19.5" customHeight="1">
      <c r="A27" s="32" t="s">
        <v>172</v>
      </c>
      <c r="B27" s="117">
        <v>86.6358</v>
      </c>
      <c r="C27" s="190">
        <v>0.4073279059367695</v>
      </c>
      <c r="D27" s="189" t="s">
        <v>214</v>
      </c>
      <c r="E27" s="134">
        <v>67.1481</v>
      </c>
      <c r="F27" s="134">
        <v>0.307906670272485</v>
      </c>
      <c r="G27" s="472">
        <v>56</v>
      </c>
      <c r="H27" s="192"/>
    </row>
    <row r="28" spans="1:14" ht="19.5" customHeight="1">
      <c r="A28" s="32" t="s">
        <v>173</v>
      </c>
      <c r="B28" s="117">
        <v>354.2989</v>
      </c>
      <c r="C28" s="190">
        <v>1.6657759149531821</v>
      </c>
      <c r="D28" s="189" t="s">
        <v>215</v>
      </c>
      <c r="E28" s="134">
        <v>246.23579999999998</v>
      </c>
      <c r="F28" s="134">
        <v>1.129110805516188</v>
      </c>
      <c r="G28" s="472">
        <v>102</v>
      </c>
      <c r="H28" s="166"/>
      <c r="I28" s="48"/>
      <c r="J28" s="48"/>
      <c r="K28" s="48"/>
      <c r="L28" s="48"/>
      <c r="M28" s="48"/>
      <c r="N28" s="48"/>
    </row>
    <row r="29" spans="1:14" ht="19.5" customHeight="1">
      <c r="A29" s="32" t="s">
        <v>90</v>
      </c>
      <c r="B29" s="117">
        <v>38.5621</v>
      </c>
      <c r="C29" s="190">
        <v>0.18130402722112912</v>
      </c>
      <c r="D29" s="189" t="s">
        <v>216</v>
      </c>
      <c r="E29" s="134">
        <v>34.7985</v>
      </c>
      <c r="F29" s="134">
        <v>0.15956803342875028</v>
      </c>
      <c r="G29" s="472">
        <v>139</v>
      </c>
      <c r="H29" s="166"/>
      <c r="I29" s="48"/>
      <c r="J29" s="48"/>
      <c r="K29" s="48"/>
      <c r="L29" s="48"/>
      <c r="M29" s="48"/>
      <c r="N29" s="48"/>
    </row>
    <row r="30" spans="1:14" ht="19.5" customHeight="1">
      <c r="A30" s="32" t="s">
        <v>174</v>
      </c>
      <c r="B30" s="117">
        <v>323.3601</v>
      </c>
      <c r="C30" s="190">
        <v>1.5203136855261263</v>
      </c>
      <c r="D30" s="189" t="s">
        <v>217</v>
      </c>
      <c r="E30" s="134">
        <v>352.2044</v>
      </c>
      <c r="F30" s="134">
        <v>1.6150283337774025</v>
      </c>
      <c r="G30" s="472">
        <v>84</v>
      </c>
      <c r="H30" s="166"/>
      <c r="I30" s="48"/>
      <c r="J30" s="48"/>
      <c r="K30" s="48"/>
      <c r="L30" s="48"/>
      <c r="M30" s="48"/>
      <c r="N30" s="48"/>
    </row>
    <row r="31" spans="1:14" ht="19.5" customHeight="1">
      <c r="A31" s="32" t="s">
        <v>175</v>
      </c>
      <c r="B31" s="117">
        <v>169.4907</v>
      </c>
      <c r="C31" s="190">
        <v>0.7968794875416078</v>
      </c>
      <c r="D31" s="189" t="s">
        <v>218</v>
      </c>
      <c r="E31" s="134" t="s">
        <v>85</v>
      </c>
      <c r="F31" s="444" t="s">
        <v>85</v>
      </c>
      <c r="G31" s="472">
        <v>120</v>
      </c>
      <c r="H31" s="166"/>
      <c r="I31" s="48"/>
      <c r="J31" s="48"/>
      <c r="K31" s="48"/>
      <c r="L31" s="48"/>
      <c r="M31" s="48"/>
      <c r="N31" s="48"/>
    </row>
    <row r="32" spans="1:14" ht="19.5" customHeight="1">
      <c r="A32" s="32" t="s">
        <v>47</v>
      </c>
      <c r="B32" s="117">
        <v>1.1248</v>
      </c>
      <c r="C32" s="135" t="s">
        <v>82</v>
      </c>
      <c r="D32" s="189" t="s">
        <v>206</v>
      </c>
      <c r="E32" s="134" t="s">
        <v>85</v>
      </c>
      <c r="F32" s="444" t="s">
        <v>85</v>
      </c>
      <c r="G32" s="189">
        <v>36</v>
      </c>
      <c r="H32" s="166"/>
      <c r="I32" s="48"/>
      <c r="J32" s="48"/>
      <c r="K32" s="48"/>
      <c r="L32" s="48"/>
      <c r="M32" s="48"/>
      <c r="N32" s="48"/>
    </row>
    <row r="33" spans="1:14" ht="19.5" customHeight="1">
      <c r="A33" s="32" t="s">
        <v>91</v>
      </c>
      <c r="B33" s="117">
        <v>101.6357</v>
      </c>
      <c r="C33" s="190">
        <v>0.4778516138757618</v>
      </c>
      <c r="D33" s="189" t="s">
        <v>219</v>
      </c>
      <c r="E33" s="408">
        <v>138.782</v>
      </c>
      <c r="F33" s="190">
        <v>0.6363830880004431</v>
      </c>
      <c r="G33" s="472">
        <v>192</v>
      </c>
      <c r="H33" s="166"/>
      <c r="I33" s="48"/>
      <c r="J33" s="48"/>
      <c r="K33" s="48"/>
      <c r="L33" s="48"/>
      <c r="M33" s="48"/>
      <c r="N33" s="48"/>
    </row>
    <row r="34" spans="1:14" ht="19.5" customHeight="1">
      <c r="A34" s="32" t="s">
        <v>176</v>
      </c>
      <c r="B34" s="117">
        <v>54.6028</v>
      </c>
      <c r="C34" s="190">
        <v>0.25672117279789924</v>
      </c>
      <c r="D34" s="189" t="s">
        <v>220</v>
      </c>
      <c r="E34" s="408">
        <v>83.35</v>
      </c>
      <c r="F34" s="190">
        <v>0.3822003601680112</v>
      </c>
      <c r="G34" s="472">
        <v>83</v>
      </c>
      <c r="H34" s="166"/>
      <c r="I34" s="48"/>
      <c r="J34" s="48"/>
      <c r="K34" s="48"/>
      <c r="L34" s="48"/>
      <c r="M34" s="48"/>
      <c r="N34" s="48"/>
    </row>
    <row r="35" spans="1:14" ht="19.5" customHeight="1">
      <c r="A35" s="32" t="s">
        <v>92</v>
      </c>
      <c r="B35" s="117">
        <v>45.9005</v>
      </c>
      <c r="C35" s="190">
        <v>0.21580633579248634</v>
      </c>
      <c r="D35" s="189" t="s">
        <v>221</v>
      </c>
      <c r="E35" s="408">
        <v>57.0175</v>
      </c>
      <c r="F35" s="190">
        <v>0.26145301782698954</v>
      </c>
      <c r="G35" s="472">
        <v>42</v>
      </c>
      <c r="H35" s="166"/>
      <c r="I35" s="48"/>
      <c r="J35" s="48"/>
      <c r="K35" s="48"/>
      <c r="L35" s="48"/>
      <c r="M35" s="48"/>
      <c r="N35" s="48"/>
    </row>
    <row r="36" spans="1:14" ht="19.5" customHeight="1">
      <c r="A36" s="32" t="s">
        <v>125</v>
      </c>
      <c r="B36" s="117">
        <v>121.7251</v>
      </c>
      <c r="C36" s="190">
        <v>0.572304175444145</v>
      </c>
      <c r="D36" s="189" t="s">
        <v>222</v>
      </c>
      <c r="E36" s="408">
        <v>97.9161</v>
      </c>
      <c r="F36" s="190">
        <v>0.44899302562983806</v>
      </c>
      <c r="G36" s="472">
        <v>92</v>
      </c>
      <c r="H36" s="166"/>
      <c r="I36" s="48"/>
      <c r="J36" s="48"/>
      <c r="K36" s="48"/>
      <c r="L36" s="48"/>
      <c r="M36" s="48"/>
      <c r="N36" s="48"/>
    </row>
    <row r="37" spans="1:14" ht="12" customHeight="1">
      <c r="A37" s="32" t="s">
        <v>83</v>
      </c>
      <c r="B37" s="117">
        <v>122.1938</v>
      </c>
      <c r="C37" s="190">
        <v>0.574507820929182</v>
      </c>
      <c r="D37" s="189" t="s">
        <v>223</v>
      </c>
      <c r="E37" s="408">
        <v>91.66</v>
      </c>
      <c r="F37" s="190">
        <v>0.42030575900419803</v>
      </c>
      <c r="G37" s="472">
        <v>87</v>
      </c>
      <c r="H37" s="194"/>
      <c r="I37" s="48"/>
      <c r="J37" s="48"/>
      <c r="K37" s="48"/>
      <c r="L37" s="48"/>
      <c r="M37" s="48"/>
      <c r="N37" s="48"/>
    </row>
    <row r="38" spans="1:14" ht="12" customHeight="1">
      <c r="A38" s="195"/>
      <c r="B38" s="116"/>
      <c r="C38" s="186"/>
      <c r="D38" s="185"/>
      <c r="E38" s="134"/>
      <c r="F38" s="134"/>
      <c r="G38" s="473"/>
      <c r="H38" s="194"/>
      <c r="I38" s="48"/>
      <c r="J38" s="48"/>
      <c r="K38" s="48"/>
      <c r="L38" s="48"/>
      <c r="M38" s="48"/>
      <c r="N38" s="48"/>
    </row>
    <row r="39" spans="1:8" s="59" customFormat="1" ht="19.5" customHeight="1">
      <c r="A39" s="196" t="s">
        <v>93</v>
      </c>
      <c r="B39" s="116">
        <v>178.0414</v>
      </c>
      <c r="C39" s="186">
        <v>0.8370815601870214</v>
      </c>
      <c r="D39" s="185" t="s">
        <v>224</v>
      </c>
      <c r="E39" s="407">
        <v>172.9568</v>
      </c>
      <c r="F39" s="187">
        <v>0.793090979327548</v>
      </c>
      <c r="G39" s="471">
        <v>230</v>
      </c>
      <c r="H39" s="66"/>
    </row>
    <row r="40" spans="1:14" ht="19.5" customHeight="1">
      <c r="A40" s="163" t="s">
        <v>94</v>
      </c>
      <c r="B40" s="117">
        <v>163.3971</v>
      </c>
      <c r="C40" s="190">
        <v>0.7682297454301907</v>
      </c>
      <c r="D40" s="189" t="s">
        <v>225</v>
      </c>
      <c r="E40" s="408">
        <v>159.9835</v>
      </c>
      <c r="F40" s="134">
        <v>0.7336020942295924</v>
      </c>
      <c r="G40" s="472">
        <v>228</v>
      </c>
      <c r="H40" s="166"/>
      <c r="I40" s="48"/>
      <c r="J40" s="48"/>
      <c r="K40" s="48"/>
      <c r="L40" s="48"/>
      <c r="M40" s="48"/>
      <c r="N40" s="48"/>
    </row>
    <row r="41" spans="1:14" ht="19.5" customHeight="1">
      <c r="A41" s="163" t="s">
        <v>17</v>
      </c>
      <c r="B41" s="117">
        <v>103.7314</v>
      </c>
      <c r="C41" s="190">
        <v>0.4877047818787315</v>
      </c>
      <c r="D41" s="189" t="s">
        <v>226</v>
      </c>
      <c r="E41" s="408">
        <v>77.4832</v>
      </c>
      <c r="F41" s="134">
        <v>0.35529812629183855</v>
      </c>
      <c r="G41" s="472">
        <v>188</v>
      </c>
      <c r="H41" s="166"/>
      <c r="I41" s="48"/>
      <c r="J41" s="48"/>
      <c r="K41" s="48"/>
      <c r="L41" s="48"/>
      <c r="M41" s="48"/>
      <c r="N41" s="48"/>
    </row>
    <row r="42" spans="1:8" s="447" customFormat="1" ht="19.5" customHeight="1">
      <c r="A42" s="197" t="s">
        <v>62</v>
      </c>
      <c r="B42" s="117">
        <v>58.1976</v>
      </c>
      <c r="C42" s="190">
        <v>0.27362252716020097</v>
      </c>
      <c r="D42" s="189" t="s">
        <v>227</v>
      </c>
      <c r="E42" s="408">
        <v>43.486</v>
      </c>
      <c r="F42" s="134">
        <v>0.19940444276858585</v>
      </c>
      <c r="G42" s="472">
        <v>91</v>
      </c>
      <c r="H42" s="198"/>
    </row>
    <row r="43" spans="1:8" s="447" customFormat="1" ht="19.5" customHeight="1">
      <c r="A43" s="197" t="s">
        <v>63</v>
      </c>
      <c r="B43" s="117">
        <v>45.5338</v>
      </c>
      <c r="C43" s="190">
        <v>0.21408225471853062</v>
      </c>
      <c r="D43" s="189" t="s">
        <v>228</v>
      </c>
      <c r="E43" s="408">
        <v>33.9972</v>
      </c>
      <c r="F43" s="134">
        <v>0.1558936835232527</v>
      </c>
      <c r="G43" s="472">
        <v>115</v>
      </c>
      <c r="H43" s="198"/>
    </row>
    <row r="44" spans="1:8" s="447" customFormat="1" ht="19.5" customHeight="1">
      <c r="A44" s="163" t="s">
        <v>18</v>
      </c>
      <c r="B44" s="117">
        <v>7.6002</v>
      </c>
      <c r="C44" s="135" t="s">
        <v>82</v>
      </c>
      <c r="D44" s="189" t="s">
        <v>229</v>
      </c>
      <c r="E44" s="408">
        <v>5.8905</v>
      </c>
      <c r="F44" s="146" t="s">
        <v>82</v>
      </c>
      <c r="G44" s="472">
        <v>23</v>
      </c>
      <c r="H44" s="198"/>
    </row>
    <row r="45" spans="1:14" ht="19.5" customHeight="1">
      <c r="A45" s="163" t="s">
        <v>64</v>
      </c>
      <c r="B45" s="117">
        <v>38.7492</v>
      </c>
      <c r="C45" s="190">
        <v>0.18218369880263205</v>
      </c>
      <c r="D45" s="189" t="s">
        <v>230</v>
      </c>
      <c r="E45" s="408">
        <v>52.283699999999996</v>
      </c>
      <c r="F45" s="134">
        <v>0.23974617266200415</v>
      </c>
      <c r="G45" s="472">
        <v>80</v>
      </c>
      <c r="H45" s="166"/>
      <c r="I45" s="48"/>
      <c r="J45" s="48"/>
      <c r="K45" s="48"/>
      <c r="L45" s="48"/>
      <c r="M45" s="48"/>
      <c r="N45" s="48"/>
    </row>
    <row r="46" spans="1:14" ht="19.5" customHeight="1">
      <c r="A46" s="163" t="s">
        <v>65</v>
      </c>
      <c r="B46" s="117">
        <v>9.0715</v>
      </c>
      <c r="C46" s="135" t="s">
        <v>82</v>
      </c>
      <c r="D46" s="189" t="s">
        <v>231</v>
      </c>
      <c r="E46" s="408">
        <v>17.784</v>
      </c>
      <c r="F46" s="134">
        <v>0.08154828244024584</v>
      </c>
      <c r="G46" s="472">
        <v>24</v>
      </c>
      <c r="H46" s="166"/>
      <c r="I46" s="48"/>
      <c r="J46" s="48"/>
      <c r="K46" s="48"/>
      <c r="L46" s="48"/>
      <c r="M46" s="48"/>
      <c r="N46" s="48"/>
    </row>
    <row r="47" spans="1:14" ht="19.5" customHeight="1">
      <c r="A47" s="163" t="s">
        <v>158</v>
      </c>
      <c r="B47" s="117">
        <v>4.2448</v>
      </c>
      <c r="C47" s="135" t="s">
        <v>82</v>
      </c>
      <c r="D47" s="189" t="s">
        <v>220</v>
      </c>
      <c r="E47" s="408">
        <v>6.5421000000000005</v>
      </c>
      <c r="F47" s="146" t="s">
        <v>82</v>
      </c>
      <c r="G47" s="472">
        <v>87</v>
      </c>
      <c r="H47" s="166"/>
      <c r="I47" s="48"/>
      <c r="J47" s="48"/>
      <c r="K47" s="48"/>
      <c r="L47" s="48"/>
      <c r="M47" s="48"/>
      <c r="N47" s="48"/>
    </row>
    <row r="48" spans="1:14" ht="19.5" customHeight="1">
      <c r="A48" s="163" t="s">
        <v>96</v>
      </c>
      <c r="B48" s="117">
        <v>14.6443</v>
      </c>
      <c r="C48" s="190">
        <v>0.06885181475683069</v>
      </c>
      <c r="D48" s="189" t="s">
        <v>232</v>
      </c>
      <c r="E48" s="408">
        <v>12.9733</v>
      </c>
      <c r="F48" s="134">
        <v>0.059488885097955545</v>
      </c>
      <c r="G48" s="472">
        <v>16</v>
      </c>
      <c r="H48" s="166"/>
      <c r="I48" s="48"/>
      <c r="J48" s="48"/>
      <c r="K48" s="48"/>
      <c r="L48" s="48"/>
      <c r="M48" s="48"/>
      <c r="N48" s="48"/>
    </row>
    <row r="49" spans="1:14" ht="19.5" customHeight="1">
      <c r="A49" s="163" t="s">
        <v>50</v>
      </c>
      <c r="B49" s="117">
        <v>10.4724</v>
      </c>
      <c r="C49" s="135" t="s">
        <v>82</v>
      </c>
      <c r="D49" s="189" t="s">
        <v>233</v>
      </c>
      <c r="E49" s="408">
        <v>10.6915</v>
      </c>
      <c r="F49" s="146" t="s">
        <v>82</v>
      </c>
      <c r="G49" s="472">
        <v>12</v>
      </c>
      <c r="H49" s="166"/>
      <c r="I49" s="48"/>
      <c r="J49" s="48"/>
      <c r="K49" s="48"/>
      <c r="L49" s="48"/>
      <c r="M49" s="48"/>
      <c r="N49" s="48"/>
    </row>
    <row r="50" spans="1:14" ht="19.5" customHeight="1">
      <c r="A50" s="163" t="s">
        <v>51</v>
      </c>
      <c r="B50" s="117">
        <v>2.4214</v>
      </c>
      <c r="C50" s="135" t="s">
        <v>82</v>
      </c>
      <c r="D50" s="189" t="s">
        <v>234</v>
      </c>
      <c r="E50" s="408">
        <v>1.8296</v>
      </c>
      <c r="F50" s="146" t="s">
        <v>82</v>
      </c>
      <c r="G50" s="472">
        <v>7</v>
      </c>
      <c r="H50" s="166"/>
      <c r="I50" s="48"/>
      <c r="J50" s="48"/>
      <c r="K50" s="48"/>
      <c r="L50" s="48"/>
      <c r="M50" s="48"/>
      <c r="N50" s="48"/>
    </row>
    <row r="51" spans="1:14" ht="19.5" customHeight="1">
      <c r="A51" s="163" t="s">
        <v>52</v>
      </c>
      <c r="B51" s="117">
        <v>1.7505</v>
      </c>
      <c r="C51" s="135" t="s">
        <v>82</v>
      </c>
      <c r="D51" s="189" t="s">
        <v>235</v>
      </c>
      <c r="E51" s="408">
        <v>0.4522</v>
      </c>
      <c r="F51" s="146" t="s">
        <v>82</v>
      </c>
      <c r="G51" s="472">
        <v>7</v>
      </c>
      <c r="H51" s="166"/>
      <c r="I51" s="48"/>
      <c r="J51" s="48"/>
      <c r="K51" s="48"/>
      <c r="L51" s="48"/>
      <c r="M51" s="48"/>
      <c r="N51" s="48"/>
    </row>
    <row r="52" spans="1:14" ht="19.5" customHeight="1">
      <c r="A52" s="199"/>
      <c r="B52" s="116"/>
      <c r="C52" s="186"/>
      <c r="D52" s="185"/>
      <c r="E52" s="134"/>
      <c r="F52" s="134"/>
      <c r="G52" s="473"/>
      <c r="H52" s="166"/>
      <c r="I52" s="48"/>
      <c r="J52" s="48"/>
      <c r="K52" s="48"/>
      <c r="L52" s="48"/>
      <c r="M52" s="48"/>
      <c r="N52" s="48"/>
    </row>
    <row r="53" spans="1:14" ht="12" customHeight="1">
      <c r="A53" s="196" t="s">
        <v>97</v>
      </c>
      <c r="B53" s="116">
        <v>577.5054</v>
      </c>
      <c r="C53" s="186">
        <v>2.7152062455610317</v>
      </c>
      <c r="D53" s="185" t="s">
        <v>236</v>
      </c>
      <c r="E53" s="187">
        <v>649.1111</v>
      </c>
      <c r="F53" s="187">
        <v>2.976489840187734</v>
      </c>
      <c r="G53" s="471">
        <v>228</v>
      </c>
      <c r="H53" s="166"/>
      <c r="I53" s="48"/>
      <c r="J53" s="48"/>
      <c r="K53" s="48"/>
      <c r="L53" s="48"/>
      <c r="M53" s="48"/>
      <c r="N53" s="48"/>
    </row>
    <row r="54" spans="1:8" s="59" customFormat="1" ht="19.5" customHeight="1">
      <c r="A54" s="163" t="s">
        <v>98</v>
      </c>
      <c r="B54" s="117">
        <v>220.0872</v>
      </c>
      <c r="C54" s="190">
        <v>1.0347645926913236</v>
      </c>
      <c r="D54" s="189" t="s">
        <v>237</v>
      </c>
      <c r="E54" s="134">
        <v>230.0693</v>
      </c>
      <c r="F54" s="134">
        <v>1.0549795466278484</v>
      </c>
      <c r="G54" s="472">
        <v>201</v>
      </c>
      <c r="H54" s="66"/>
    </row>
    <row r="55" spans="1:14" ht="19.5" customHeight="1">
      <c r="A55" s="163" t="s">
        <v>99</v>
      </c>
      <c r="B55" s="117">
        <v>324.1581</v>
      </c>
      <c r="C55" s="190">
        <v>1.5240655718010558</v>
      </c>
      <c r="D55" s="189" t="s">
        <v>238</v>
      </c>
      <c r="E55" s="134">
        <v>363.3408</v>
      </c>
      <c r="F55" s="134">
        <v>1.6660941397022537</v>
      </c>
      <c r="G55" s="472">
        <v>203</v>
      </c>
      <c r="H55" s="166"/>
      <c r="I55" s="48"/>
      <c r="J55" s="48"/>
      <c r="K55" s="48"/>
      <c r="L55" s="48"/>
      <c r="M55" s="48"/>
      <c r="N55" s="48"/>
    </row>
    <row r="56" spans="1:14" ht="19.5" customHeight="1">
      <c r="A56" s="163" t="s">
        <v>100</v>
      </c>
      <c r="B56" s="117">
        <v>8.9892</v>
      </c>
      <c r="C56" s="135" t="s">
        <v>82</v>
      </c>
      <c r="D56" s="189" t="s">
        <v>239</v>
      </c>
      <c r="E56" s="134">
        <v>12.353399999999999</v>
      </c>
      <c r="F56" s="134">
        <v>0.05664634234690357</v>
      </c>
      <c r="G56" s="472">
        <v>30</v>
      </c>
      <c r="H56" s="166"/>
      <c r="I56" s="48"/>
      <c r="J56" s="48"/>
      <c r="K56" s="48"/>
      <c r="L56" s="48"/>
      <c r="M56" s="48"/>
      <c r="N56" s="48"/>
    </row>
    <row r="57" spans="1:14" ht="19.5" customHeight="1">
      <c r="A57" s="163" t="s">
        <v>101</v>
      </c>
      <c r="B57" s="117">
        <v>24.2709</v>
      </c>
      <c r="C57" s="190">
        <v>0.11411235161677666</v>
      </c>
      <c r="D57" s="189" t="s">
        <v>240</v>
      </c>
      <c r="E57" s="134">
        <v>43.3476</v>
      </c>
      <c r="F57" s="134">
        <v>0.1987698115107288</v>
      </c>
      <c r="G57" s="472">
        <v>78</v>
      </c>
      <c r="H57" s="166"/>
      <c r="I57" s="48"/>
      <c r="J57" s="48"/>
      <c r="K57" s="48"/>
      <c r="L57" s="48"/>
      <c r="M57" s="48"/>
      <c r="N57" s="48"/>
    </row>
    <row r="58" spans="1:14" ht="19.5" customHeight="1">
      <c r="A58" s="200"/>
      <c r="B58" s="116"/>
      <c r="C58" s="186"/>
      <c r="D58" s="185"/>
      <c r="E58" s="134"/>
      <c r="F58" s="134"/>
      <c r="G58" s="473"/>
      <c r="H58" s="166"/>
      <c r="I58" s="48"/>
      <c r="J58" s="48"/>
      <c r="K58" s="48"/>
      <c r="L58" s="48"/>
      <c r="M58" s="48"/>
      <c r="N58" s="48"/>
    </row>
    <row r="59" spans="1:14" ht="12" customHeight="1">
      <c r="A59" s="196" t="s">
        <v>49</v>
      </c>
      <c r="B59" s="116">
        <v>306.23</v>
      </c>
      <c r="C59" s="186">
        <v>1.4397746039745338</v>
      </c>
      <c r="D59" s="185" t="s">
        <v>241</v>
      </c>
      <c r="E59" s="407">
        <v>293.7812</v>
      </c>
      <c r="F59" s="186">
        <v>1.3471299394192027</v>
      </c>
      <c r="G59" s="471">
        <v>210</v>
      </c>
      <c r="H59" s="166"/>
      <c r="I59" s="48"/>
      <c r="J59" s="48"/>
      <c r="K59" s="48"/>
      <c r="L59" s="48"/>
      <c r="M59" s="48"/>
      <c r="N59" s="48"/>
    </row>
    <row r="60" spans="1:8" s="59" customFormat="1" ht="19.5" customHeight="1">
      <c r="A60" s="163" t="s">
        <v>102</v>
      </c>
      <c r="B60" s="117">
        <v>40.1444</v>
      </c>
      <c r="C60" s="190">
        <v>0.18874338768832338</v>
      </c>
      <c r="D60" s="189" t="s">
        <v>242</v>
      </c>
      <c r="E60" s="408">
        <v>81.2566</v>
      </c>
      <c r="F60" s="190">
        <v>0.37260110121209383</v>
      </c>
      <c r="G60" s="472">
        <v>85</v>
      </c>
      <c r="H60" s="66"/>
    </row>
    <row r="61" spans="1:14" ht="19.5" customHeight="1">
      <c r="A61" s="163" t="s">
        <v>103</v>
      </c>
      <c r="B61" s="117">
        <v>99.7148</v>
      </c>
      <c r="C61" s="190">
        <v>0.4688202876282528</v>
      </c>
      <c r="D61" s="189" t="s">
        <v>243</v>
      </c>
      <c r="E61" s="408">
        <v>100.1087</v>
      </c>
      <c r="F61" s="190">
        <v>0.45904716491843284</v>
      </c>
      <c r="G61" s="472">
        <v>113</v>
      </c>
      <c r="H61" s="166"/>
      <c r="I61" s="48"/>
      <c r="J61" s="48"/>
      <c r="K61" s="48"/>
      <c r="L61" s="48"/>
      <c r="M61" s="48"/>
      <c r="N61" s="48"/>
    </row>
    <row r="62" spans="1:14" ht="19.5" customHeight="1">
      <c r="A62" s="163" t="s">
        <v>104</v>
      </c>
      <c r="B62" s="117">
        <v>44.9811</v>
      </c>
      <c r="C62" s="190">
        <v>0.21148367383613265</v>
      </c>
      <c r="D62" s="189" t="s">
        <v>244</v>
      </c>
      <c r="E62" s="408">
        <v>37.407199999999996</v>
      </c>
      <c r="F62" s="190">
        <v>0.17153023770698053</v>
      </c>
      <c r="G62" s="472">
        <v>55</v>
      </c>
      <c r="H62" s="166"/>
      <c r="I62" s="48"/>
      <c r="J62" s="48"/>
      <c r="K62" s="48"/>
      <c r="L62" s="48"/>
      <c r="M62" s="48"/>
      <c r="N62" s="48"/>
    </row>
    <row r="63" spans="1:14" ht="19.5" customHeight="1">
      <c r="A63" s="163" t="s">
        <v>105</v>
      </c>
      <c r="B63" s="117">
        <v>35.9273</v>
      </c>
      <c r="C63" s="190">
        <v>0.16891622025723893</v>
      </c>
      <c r="D63" s="189" t="s">
        <v>245</v>
      </c>
      <c r="E63" s="408">
        <v>19.511200000000002</v>
      </c>
      <c r="F63" s="190">
        <v>0.089468358336054</v>
      </c>
      <c r="G63" s="472">
        <v>38</v>
      </c>
      <c r="H63" s="166"/>
      <c r="I63" s="48"/>
      <c r="J63" s="48"/>
      <c r="K63" s="48"/>
      <c r="L63" s="48"/>
      <c r="M63" s="48"/>
      <c r="N63" s="48"/>
    </row>
    <row r="64" spans="1:14" ht="19.5" customHeight="1">
      <c r="A64" s="163" t="s">
        <v>106</v>
      </c>
      <c r="B64" s="117">
        <v>37.0671</v>
      </c>
      <c r="C64" s="190">
        <v>0.1742751174704779</v>
      </c>
      <c r="D64" s="189" t="s">
        <v>223</v>
      </c>
      <c r="E64" s="408">
        <v>23.8053</v>
      </c>
      <c r="F64" s="190">
        <v>0.10915889902708525</v>
      </c>
      <c r="G64" s="472">
        <v>79</v>
      </c>
      <c r="H64" s="166"/>
      <c r="I64" s="48"/>
      <c r="J64" s="48"/>
      <c r="K64" s="48"/>
      <c r="L64" s="48"/>
      <c r="M64" s="48"/>
      <c r="N64" s="48"/>
    </row>
    <row r="65" spans="1:14" ht="19.5" customHeight="1">
      <c r="A65" s="163" t="s">
        <v>83</v>
      </c>
      <c r="B65" s="117">
        <v>48.3953</v>
      </c>
      <c r="C65" s="190">
        <v>0.2275359170941082</v>
      </c>
      <c r="D65" s="189" t="s">
        <v>246</v>
      </c>
      <c r="E65" s="408">
        <v>31.6922</v>
      </c>
      <c r="F65" s="190">
        <v>0.145324178218556</v>
      </c>
      <c r="G65" s="472">
        <v>82</v>
      </c>
      <c r="H65" s="166"/>
      <c r="I65" s="48"/>
      <c r="J65" s="48"/>
      <c r="K65" s="48"/>
      <c r="L65" s="48"/>
      <c r="M65" s="48"/>
      <c r="N65" s="48"/>
    </row>
    <row r="66" spans="1:14" ht="19.5" customHeight="1">
      <c r="A66" s="201"/>
      <c r="B66" s="116"/>
      <c r="C66" s="186"/>
      <c r="D66" s="185"/>
      <c r="E66" s="134"/>
      <c r="F66" s="134"/>
      <c r="G66" s="472"/>
      <c r="H66" s="166"/>
      <c r="I66" s="48"/>
      <c r="J66" s="48"/>
      <c r="K66" s="48"/>
      <c r="L66" s="48"/>
      <c r="M66" s="48"/>
      <c r="N66" s="48"/>
    </row>
    <row r="67" spans="1:14" ht="12" customHeight="1">
      <c r="A67" s="196" t="s">
        <v>107</v>
      </c>
      <c r="B67" s="116">
        <v>6306.1885</v>
      </c>
      <c r="C67" s="186">
        <v>29.649250727153643</v>
      </c>
      <c r="D67" s="185" t="s">
        <v>210</v>
      </c>
      <c r="E67" s="187">
        <v>6372.579900000001</v>
      </c>
      <c r="F67" s="187">
        <v>29.221375706153495</v>
      </c>
      <c r="G67" s="471">
        <v>258</v>
      </c>
      <c r="H67" s="166"/>
      <c r="I67" s="48"/>
      <c r="J67" s="48"/>
      <c r="K67" s="48"/>
      <c r="L67" s="48"/>
      <c r="M67" s="48"/>
      <c r="N67" s="48"/>
    </row>
    <row r="68" spans="1:14" ht="19.5" customHeight="1">
      <c r="A68" s="163" t="s">
        <v>108</v>
      </c>
      <c r="B68" s="117">
        <v>2832.9229</v>
      </c>
      <c r="C68" s="190">
        <v>13.319303942911825</v>
      </c>
      <c r="D68" s="189" t="s">
        <v>247</v>
      </c>
      <c r="E68" s="134">
        <v>2902.0782000000004</v>
      </c>
      <c r="F68" s="134">
        <v>13.307438861745409</v>
      </c>
      <c r="G68" s="472">
        <v>250</v>
      </c>
      <c r="H68" s="166"/>
      <c r="I68" s="48"/>
      <c r="J68" s="48"/>
      <c r="K68" s="48"/>
      <c r="L68" s="48"/>
      <c r="M68" s="48"/>
      <c r="N68" s="48"/>
    </row>
    <row r="69" spans="1:14" ht="19.5" customHeight="1">
      <c r="A69" s="197" t="s">
        <v>109</v>
      </c>
      <c r="B69" s="117">
        <v>279.0341</v>
      </c>
      <c r="C69" s="190">
        <v>1.3119100376282224</v>
      </c>
      <c r="D69" s="189" t="s">
        <v>248</v>
      </c>
      <c r="E69" s="134">
        <v>111.5861</v>
      </c>
      <c r="F69" s="134">
        <v>0.5116764956818217</v>
      </c>
      <c r="G69" s="472">
        <v>42</v>
      </c>
      <c r="H69" s="166"/>
      <c r="I69" s="48"/>
      <c r="J69" s="48"/>
      <c r="K69" s="48"/>
      <c r="L69" s="48"/>
      <c r="M69" s="48"/>
      <c r="N69" s="48"/>
    </row>
    <row r="70" spans="1:14" ht="19.5" customHeight="1">
      <c r="A70" s="197" t="s">
        <v>110</v>
      </c>
      <c r="B70" s="117">
        <v>2553.8888</v>
      </c>
      <c r="C70" s="190">
        <v>12.007393905283603</v>
      </c>
      <c r="D70" s="189" t="s">
        <v>249</v>
      </c>
      <c r="E70" s="134">
        <v>2790.4921</v>
      </c>
      <c r="F70" s="134">
        <v>12.795762366063585</v>
      </c>
      <c r="G70" s="472">
        <v>234</v>
      </c>
      <c r="H70" s="166"/>
      <c r="I70" s="48"/>
      <c r="J70" s="48"/>
      <c r="K70" s="48"/>
      <c r="L70" s="48"/>
      <c r="M70" s="48"/>
      <c r="N70" s="48"/>
    </row>
    <row r="71" spans="1:14" ht="19.5" customHeight="1">
      <c r="A71" s="163" t="s">
        <v>111</v>
      </c>
      <c r="B71" s="117">
        <v>1880.47</v>
      </c>
      <c r="C71" s="190">
        <v>8.841240079469653</v>
      </c>
      <c r="D71" s="189" t="s">
        <v>250</v>
      </c>
      <c r="E71" s="134">
        <v>1980.0478999999998</v>
      </c>
      <c r="F71" s="134">
        <v>9.079481859784956</v>
      </c>
      <c r="G71" s="472">
        <v>233</v>
      </c>
      <c r="H71" s="166"/>
      <c r="I71" s="48"/>
      <c r="J71" s="48"/>
      <c r="K71" s="48"/>
      <c r="L71" s="48"/>
      <c r="M71" s="48"/>
      <c r="N71" s="48"/>
    </row>
    <row r="72" spans="1:14" ht="19.5" customHeight="1">
      <c r="A72" s="163" t="s">
        <v>20</v>
      </c>
      <c r="B72" s="117">
        <v>374.8506</v>
      </c>
      <c r="C72" s="190">
        <v>1.7624020316906128</v>
      </c>
      <c r="D72" s="189" t="s">
        <v>251</v>
      </c>
      <c r="E72" s="134">
        <v>453.099</v>
      </c>
      <c r="F72" s="134">
        <v>2.0776791062411695</v>
      </c>
      <c r="G72" s="472">
        <v>178</v>
      </c>
      <c r="H72" s="166"/>
      <c r="I72" s="48"/>
      <c r="J72" s="48"/>
      <c r="K72" s="48"/>
      <c r="L72" s="48"/>
      <c r="M72" s="48"/>
      <c r="N72" s="48"/>
    </row>
    <row r="73" spans="1:14" ht="19.5" customHeight="1">
      <c r="A73" s="163" t="s">
        <v>21</v>
      </c>
      <c r="B73" s="117">
        <v>1000.5921</v>
      </c>
      <c r="C73" s="190">
        <v>4.704395697735516</v>
      </c>
      <c r="D73" s="189" t="s">
        <v>252</v>
      </c>
      <c r="E73" s="134">
        <v>787.6651999999999</v>
      </c>
      <c r="F73" s="134">
        <v>3.6118277214323395</v>
      </c>
      <c r="G73" s="472">
        <v>181</v>
      </c>
      <c r="H73" s="166"/>
      <c r="I73" s="48"/>
      <c r="J73" s="48"/>
      <c r="K73" s="48"/>
      <c r="L73" s="48"/>
      <c r="M73" s="48"/>
      <c r="N73" s="48"/>
    </row>
    <row r="74" spans="1:14" ht="19.5" customHeight="1">
      <c r="A74" s="163" t="s">
        <v>112</v>
      </c>
      <c r="B74" s="117">
        <v>3.3733</v>
      </c>
      <c r="C74" s="135" t="s">
        <v>82</v>
      </c>
      <c r="D74" s="189" t="s">
        <v>253</v>
      </c>
      <c r="E74" s="134">
        <v>43.8864</v>
      </c>
      <c r="F74" s="134">
        <v>0.20124047134984288</v>
      </c>
      <c r="G74" s="472">
        <v>42</v>
      </c>
      <c r="H74" s="166"/>
      <c r="I74" s="48"/>
      <c r="J74" s="48"/>
      <c r="K74" s="48"/>
      <c r="L74" s="48"/>
      <c r="M74" s="48"/>
      <c r="N74" s="48"/>
    </row>
    <row r="75" spans="1:14" ht="19.5" customHeight="1">
      <c r="A75" s="163" t="s">
        <v>113</v>
      </c>
      <c r="B75" s="117">
        <v>46.126</v>
      </c>
      <c r="C75" s="190">
        <v>0.21686654926992568</v>
      </c>
      <c r="D75" s="189" t="s">
        <v>254</v>
      </c>
      <c r="E75" s="134">
        <v>42.5507</v>
      </c>
      <c r="F75" s="134">
        <v>0.19511563774348678</v>
      </c>
      <c r="G75" s="472">
        <v>35</v>
      </c>
      <c r="H75" s="166"/>
      <c r="I75" s="48"/>
      <c r="J75" s="48"/>
      <c r="K75" s="48"/>
      <c r="L75" s="48"/>
      <c r="M75" s="48"/>
      <c r="N75" s="48"/>
    </row>
    <row r="76" spans="1:14" ht="19.5" customHeight="1">
      <c r="A76" s="163" t="s">
        <v>114</v>
      </c>
      <c r="B76" s="117">
        <v>66.0682</v>
      </c>
      <c r="C76" s="190">
        <v>0.31062703357055255</v>
      </c>
      <c r="D76" s="189" t="s">
        <v>255</v>
      </c>
      <c r="E76" s="134">
        <v>60.2973</v>
      </c>
      <c r="F76" s="134">
        <v>0.27649242300856025</v>
      </c>
      <c r="G76" s="472">
        <v>98</v>
      </c>
      <c r="H76" s="166"/>
      <c r="I76" s="48"/>
      <c r="J76" s="48"/>
      <c r="K76" s="48"/>
      <c r="L76" s="48"/>
      <c r="M76" s="48"/>
      <c r="N76" s="48"/>
    </row>
    <row r="77" spans="1:14" ht="19.5" customHeight="1">
      <c r="A77" s="163" t="s">
        <v>19</v>
      </c>
      <c r="B77" s="117">
        <v>60.9915</v>
      </c>
      <c r="C77" s="190">
        <v>0.2867583605731404</v>
      </c>
      <c r="D77" s="189" t="s">
        <v>256</v>
      </c>
      <c r="E77" s="134">
        <v>79.1965</v>
      </c>
      <c r="F77" s="134">
        <v>0.36315443939940006</v>
      </c>
      <c r="G77" s="472">
        <v>50</v>
      </c>
      <c r="H77" s="166"/>
      <c r="I77" s="48"/>
      <c r="J77" s="48"/>
      <c r="K77" s="48"/>
      <c r="L77" s="48"/>
      <c r="M77" s="48"/>
      <c r="N77" s="48"/>
    </row>
    <row r="78" spans="1:14" ht="19.5" customHeight="1">
      <c r="A78" s="163" t="s">
        <v>101</v>
      </c>
      <c r="B78" s="117">
        <v>40.7939</v>
      </c>
      <c r="C78" s="190">
        <v>0.19179708460006117</v>
      </c>
      <c r="D78" s="189" t="s">
        <v>257</v>
      </c>
      <c r="E78" s="134">
        <v>23.7587</v>
      </c>
      <c r="F78" s="134">
        <v>0.10894518544832822</v>
      </c>
      <c r="G78" s="472">
        <v>42</v>
      </c>
      <c r="H78" s="166"/>
      <c r="I78" s="48"/>
      <c r="J78" s="48"/>
      <c r="K78" s="48"/>
      <c r="L78" s="48"/>
      <c r="M78" s="48"/>
      <c r="N78" s="48"/>
    </row>
    <row r="79" spans="1:14" ht="19.5" customHeight="1">
      <c r="A79" s="199"/>
      <c r="B79" s="116"/>
      <c r="C79" s="186"/>
      <c r="D79" s="185"/>
      <c r="E79" s="134"/>
      <c r="F79" s="134"/>
      <c r="G79" s="473"/>
      <c r="H79" s="166"/>
      <c r="I79" s="48"/>
      <c r="J79" s="48"/>
      <c r="K79" s="48"/>
      <c r="L79" s="48"/>
      <c r="M79" s="48"/>
      <c r="N79" s="48"/>
    </row>
    <row r="80" spans="1:14" ht="12" customHeight="1">
      <c r="A80" s="202" t="s">
        <v>258</v>
      </c>
      <c r="B80" s="116">
        <v>31.4803</v>
      </c>
      <c r="C80" s="186">
        <v>0.14800815225647232</v>
      </c>
      <c r="D80" s="185" t="s">
        <v>209</v>
      </c>
      <c r="E80" s="187">
        <v>33.399800000000006</v>
      </c>
      <c r="F80" s="187">
        <v>0.1531543142064622</v>
      </c>
      <c r="G80" s="471">
        <v>14</v>
      </c>
      <c r="H80" s="166"/>
      <c r="I80" s="48"/>
      <c r="J80" s="48"/>
      <c r="K80" s="48"/>
      <c r="L80" s="48"/>
      <c r="M80" s="48"/>
      <c r="N80" s="48"/>
    </row>
    <row r="81" spans="1:8" s="59" customFormat="1" ht="19.5" customHeight="1">
      <c r="A81" s="163" t="s">
        <v>358</v>
      </c>
      <c r="B81" s="117" t="s">
        <v>85</v>
      </c>
      <c r="C81" s="190" t="s">
        <v>85</v>
      </c>
      <c r="D81" s="189" t="s">
        <v>235</v>
      </c>
      <c r="E81" s="134">
        <v>33.0968</v>
      </c>
      <c r="F81" s="134">
        <v>0.15176491195840808</v>
      </c>
      <c r="G81" s="472">
        <v>13</v>
      </c>
      <c r="H81" s="66"/>
    </row>
    <row r="82" spans="1:14" ht="19.5" customHeight="1">
      <c r="A82" s="199"/>
      <c r="B82" s="116"/>
      <c r="C82" s="186"/>
      <c r="D82" s="185"/>
      <c r="E82" s="134"/>
      <c r="F82" s="134"/>
      <c r="G82" s="473"/>
      <c r="H82" s="166"/>
      <c r="I82" s="48"/>
      <c r="J82" s="48"/>
      <c r="K82" s="48"/>
      <c r="L82" s="48"/>
      <c r="M82" s="48"/>
      <c r="N82" s="48"/>
    </row>
    <row r="83" spans="1:14" ht="12" customHeight="1">
      <c r="A83" s="196" t="s">
        <v>115</v>
      </c>
      <c r="B83" s="116">
        <v>19.7612</v>
      </c>
      <c r="C83" s="186">
        <v>0.09290949255155131</v>
      </c>
      <c r="D83" s="185" t="s">
        <v>259</v>
      </c>
      <c r="E83" s="187">
        <v>23.2425</v>
      </c>
      <c r="F83" s="187">
        <v>0.10657815759207233</v>
      </c>
      <c r="G83" s="471">
        <v>75</v>
      </c>
      <c r="H83" s="166"/>
      <c r="I83" s="48"/>
      <c r="J83" s="48"/>
      <c r="K83" s="48"/>
      <c r="L83" s="48"/>
      <c r="M83" s="48"/>
      <c r="N83" s="48"/>
    </row>
    <row r="84" spans="1:8" s="59" customFormat="1" ht="19.5" customHeight="1">
      <c r="A84" s="163" t="s">
        <v>48</v>
      </c>
      <c r="B84" s="117">
        <v>12.1851</v>
      </c>
      <c r="C84" s="190">
        <v>0.05728961083789992</v>
      </c>
      <c r="D84" s="189" t="s">
        <v>244</v>
      </c>
      <c r="E84" s="134">
        <v>14.3203</v>
      </c>
      <c r="F84" s="134">
        <v>0.0656655346957407</v>
      </c>
      <c r="G84" s="472">
        <v>62</v>
      </c>
      <c r="H84" s="66"/>
    </row>
    <row r="85" spans="1:14" ht="19.5" customHeight="1">
      <c r="A85" s="199"/>
      <c r="B85" s="116"/>
      <c r="C85" s="186"/>
      <c r="D85" s="185"/>
      <c r="E85" s="134"/>
      <c r="F85" s="134"/>
      <c r="G85" s="473"/>
      <c r="H85" s="166"/>
      <c r="I85" s="48"/>
      <c r="J85" s="48"/>
      <c r="K85" s="48"/>
      <c r="L85" s="48"/>
      <c r="M85" s="48"/>
      <c r="N85" s="48"/>
    </row>
    <row r="86" spans="1:14" ht="12" customHeight="1">
      <c r="A86" s="196" t="s">
        <v>116</v>
      </c>
      <c r="B86" s="116">
        <v>162.1063</v>
      </c>
      <c r="C86" s="186">
        <v>0.7621609048240767</v>
      </c>
      <c r="D86" s="185" t="s">
        <v>225</v>
      </c>
      <c r="E86" s="187">
        <v>176.76298</v>
      </c>
      <c r="F86" s="187">
        <v>0.8105441643060913</v>
      </c>
      <c r="G86" s="471">
        <v>244</v>
      </c>
      <c r="H86" s="166"/>
      <c r="I86" s="48"/>
      <c r="J86" s="48"/>
      <c r="K86" s="48"/>
      <c r="L86" s="48"/>
      <c r="M86" s="48"/>
      <c r="N86" s="48"/>
    </row>
    <row r="87" spans="1:8" s="59" customFormat="1" ht="19.5" customHeight="1">
      <c r="A87" s="200" t="s">
        <v>260</v>
      </c>
      <c r="B87" s="117">
        <v>79.4985</v>
      </c>
      <c r="C87" s="190">
        <v>0.37377109151314203</v>
      </c>
      <c r="D87" s="189" t="s">
        <v>261</v>
      </c>
      <c r="E87" s="134">
        <v>76.3095</v>
      </c>
      <c r="F87" s="134">
        <v>0.3499161414121649</v>
      </c>
      <c r="G87" s="472">
        <v>211</v>
      </c>
      <c r="H87" s="66"/>
    </row>
    <row r="88" spans="1:14" ht="19.5" customHeight="1">
      <c r="A88" s="203" t="s">
        <v>57</v>
      </c>
      <c r="B88" s="117">
        <v>47.2676</v>
      </c>
      <c r="C88" s="190">
        <v>0.22223390938453672</v>
      </c>
      <c r="D88" s="189" t="s">
        <v>262</v>
      </c>
      <c r="E88" s="134">
        <v>49.261900000000004</v>
      </c>
      <c r="F88" s="134">
        <v>0.22588975116639382</v>
      </c>
      <c r="G88" s="472">
        <v>208</v>
      </c>
      <c r="H88" s="194"/>
      <c r="I88" s="48"/>
      <c r="J88" s="48"/>
      <c r="K88" s="48"/>
      <c r="L88" s="48"/>
      <c r="M88" s="48"/>
      <c r="N88" s="48"/>
    </row>
    <row r="89" spans="1:14" ht="19.5" customHeight="1">
      <c r="A89" s="197" t="s">
        <v>352</v>
      </c>
      <c r="B89" s="117">
        <v>15.8071</v>
      </c>
      <c r="C89" s="190">
        <v>0.07431884904315664</v>
      </c>
      <c r="D89" s="189" t="s">
        <v>263</v>
      </c>
      <c r="E89" s="134">
        <v>16.463099999999997</v>
      </c>
      <c r="F89" s="134">
        <v>0.07549131402620396</v>
      </c>
      <c r="G89" s="472">
        <v>201</v>
      </c>
      <c r="H89" s="194"/>
      <c r="I89" s="48"/>
      <c r="J89" s="48"/>
      <c r="K89" s="48"/>
      <c r="L89" s="48"/>
      <c r="M89" s="48"/>
      <c r="N89" s="48"/>
    </row>
    <row r="90" spans="1:14" ht="19.5" customHeight="1">
      <c r="A90" s="33" t="s">
        <v>353</v>
      </c>
      <c r="B90" s="117">
        <v>11.4846</v>
      </c>
      <c r="C90" s="190">
        <v>0.05399613172062154</v>
      </c>
      <c r="D90" s="189" t="s">
        <v>264</v>
      </c>
      <c r="E90" s="134" t="s">
        <v>265</v>
      </c>
      <c r="F90" s="134" t="s">
        <v>265</v>
      </c>
      <c r="G90" s="444" t="s">
        <v>265</v>
      </c>
      <c r="H90" s="194"/>
      <c r="I90" s="48"/>
      <c r="J90" s="48"/>
      <c r="K90" s="48"/>
      <c r="L90" s="48"/>
      <c r="M90" s="48"/>
      <c r="N90" s="48"/>
    </row>
    <row r="91" spans="1:14" ht="19.5" customHeight="1">
      <c r="A91" s="163" t="s">
        <v>118</v>
      </c>
      <c r="B91" s="117">
        <v>28.3442</v>
      </c>
      <c r="C91" s="190">
        <v>0.1332634272604741</v>
      </c>
      <c r="D91" s="189" t="s">
        <v>266</v>
      </c>
      <c r="E91" s="134">
        <v>45.558</v>
      </c>
      <c r="F91" s="134">
        <v>0.20890556969257315</v>
      </c>
      <c r="G91" s="474">
        <v>53</v>
      </c>
      <c r="H91" s="194"/>
      <c r="I91" s="48"/>
      <c r="J91" s="48"/>
      <c r="K91" s="48"/>
      <c r="L91" s="48"/>
      <c r="M91" s="48"/>
      <c r="N91" s="48"/>
    </row>
    <row r="92" spans="1:14" ht="19.5" customHeight="1">
      <c r="A92" s="163" t="s">
        <v>157</v>
      </c>
      <c r="B92" s="117">
        <v>45.2745</v>
      </c>
      <c r="C92" s="190">
        <v>0.2128631267597722</v>
      </c>
      <c r="D92" s="189" t="s">
        <v>267</v>
      </c>
      <c r="E92" s="134">
        <v>45.644400000000005</v>
      </c>
      <c r="F92" s="134">
        <v>0.2093017556801371</v>
      </c>
      <c r="G92" s="474">
        <v>168</v>
      </c>
      <c r="H92" s="166"/>
      <c r="I92" s="48"/>
      <c r="J92" s="48"/>
      <c r="K92" s="48"/>
      <c r="L92" s="48"/>
      <c r="M92" s="48"/>
      <c r="N92" s="48"/>
    </row>
    <row r="93" spans="1:14" ht="19.5" customHeight="1">
      <c r="A93" s="163" t="s">
        <v>2</v>
      </c>
      <c r="B93" s="117">
        <v>2.8518</v>
      </c>
      <c r="C93" s="146" t="s">
        <v>82</v>
      </c>
      <c r="D93" s="189" t="s">
        <v>268</v>
      </c>
      <c r="E93" s="134">
        <v>2.7996</v>
      </c>
      <c r="F93" s="136" t="s">
        <v>82</v>
      </c>
      <c r="G93" s="466">
        <v>105</v>
      </c>
      <c r="H93" s="166"/>
      <c r="I93" s="48"/>
      <c r="J93" s="48"/>
      <c r="K93" s="48"/>
      <c r="L93" s="48"/>
      <c r="M93" s="48"/>
      <c r="N93" s="48"/>
    </row>
    <row r="94" spans="1:14" ht="19.5" customHeight="1">
      <c r="A94" s="163" t="s">
        <v>101</v>
      </c>
      <c r="B94" s="117">
        <v>6.1373</v>
      </c>
      <c r="C94" s="146" t="s">
        <v>82</v>
      </c>
      <c r="D94" s="189" t="s">
        <v>269</v>
      </c>
      <c r="E94" s="134">
        <v>6.4455</v>
      </c>
      <c r="F94" s="136" t="s">
        <v>82</v>
      </c>
      <c r="G94" s="466">
        <v>13</v>
      </c>
      <c r="H94" s="46"/>
      <c r="I94" s="48"/>
      <c r="J94" s="48"/>
      <c r="K94" s="48"/>
      <c r="L94" s="48"/>
      <c r="M94" s="48"/>
      <c r="N94" s="48"/>
    </row>
    <row r="95" spans="1:14" ht="19.5" customHeight="1">
      <c r="A95" s="199"/>
      <c r="B95" s="117"/>
      <c r="C95" s="190"/>
      <c r="D95" s="189"/>
      <c r="E95" s="134"/>
      <c r="F95" s="134"/>
      <c r="G95" s="474"/>
      <c r="H95" s="46"/>
      <c r="I95" s="48"/>
      <c r="J95" s="48"/>
      <c r="K95" s="48"/>
      <c r="L95" s="48"/>
      <c r="M95" s="48"/>
      <c r="N95" s="48"/>
    </row>
    <row r="96" spans="1:14" ht="23.25" customHeight="1">
      <c r="A96" s="204" t="s">
        <v>162</v>
      </c>
      <c r="B96" s="116">
        <v>172.7439</v>
      </c>
      <c r="C96" s="186">
        <v>0.8121747712879747</v>
      </c>
      <c r="D96" s="185" t="s">
        <v>270</v>
      </c>
      <c r="E96" s="187">
        <v>196.47879999999998</v>
      </c>
      <c r="F96" s="187">
        <v>0.9009507802474457</v>
      </c>
      <c r="G96" s="471">
        <v>241</v>
      </c>
      <c r="H96" s="46"/>
      <c r="I96" s="48"/>
      <c r="J96" s="48"/>
      <c r="K96" s="48"/>
      <c r="L96" s="48"/>
      <c r="M96" s="48"/>
      <c r="N96" s="48"/>
    </row>
    <row r="97" spans="1:8" s="59" customFormat="1" ht="19.5" customHeight="1">
      <c r="A97" s="57" t="s">
        <v>68</v>
      </c>
      <c r="B97" s="116">
        <v>48.7467</v>
      </c>
      <c r="C97" s="186">
        <v>0.22918806350640178</v>
      </c>
      <c r="D97" s="185" t="s">
        <v>271</v>
      </c>
      <c r="E97" s="187">
        <v>71.8408</v>
      </c>
      <c r="F97" s="187">
        <v>0.3294249802706486</v>
      </c>
      <c r="G97" s="471">
        <v>216</v>
      </c>
      <c r="H97" s="66"/>
    </row>
    <row r="98" spans="1:14" ht="19.5" customHeight="1">
      <c r="A98" s="163" t="s">
        <v>156</v>
      </c>
      <c r="B98" s="117">
        <v>26.2961</v>
      </c>
      <c r="C98" s="190">
        <v>0.12363405598267559</v>
      </c>
      <c r="D98" s="189" t="s">
        <v>272</v>
      </c>
      <c r="E98" s="134">
        <v>40.4566</v>
      </c>
      <c r="F98" s="134">
        <v>0.18551317157962496</v>
      </c>
      <c r="G98" s="472">
        <v>179</v>
      </c>
      <c r="H98" s="166"/>
      <c r="I98" s="48"/>
      <c r="J98" s="48"/>
      <c r="K98" s="48"/>
      <c r="L98" s="48"/>
      <c r="M98" s="48"/>
      <c r="N98" s="48"/>
    </row>
    <row r="99" spans="1:14" ht="23.25" customHeight="1">
      <c r="A99" s="163" t="s">
        <v>53</v>
      </c>
      <c r="B99" s="117">
        <v>10.9023</v>
      </c>
      <c r="C99" s="190">
        <v>0.05125838312677256</v>
      </c>
      <c r="D99" s="189" t="s">
        <v>273</v>
      </c>
      <c r="E99" s="134">
        <v>15.309899999999999</v>
      </c>
      <c r="F99" s="134">
        <v>0.07020333160885739</v>
      </c>
      <c r="G99" s="472">
        <v>133</v>
      </c>
      <c r="H99" s="166"/>
      <c r="I99" s="48"/>
      <c r="J99" s="48"/>
      <c r="K99" s="48"/>
      <c r="L99" s="48"/>
      <c r="M99" s="48"/>
      <c r="N99" s="48"/>
    </row>
    <row r="100" spans="1:14" ht="19.5" customHeight="1">
      <c r="A100" s="163" t="s">
        <v>155</v>
      </c>
      <c r="B100" s="117">
        <v>7.634</v>
      </c>
      <c r="C100" s="135" t="s">
        <v>82</v>
      </c>
      <c r="D100" s="189" t="s">
        <v>274</v>
      </c>
      <c r="E100" s="134">
        <v>9.5001</v>
      </c>
      <c r="F100" s="136" t="s">
        <v>82</v>
      </c>
      <c r="G100" s="472">
        <v>121</v>
      </c>
      <c r="H100" s="166"/>
      <c r="I100" s="48"/>
      <c r="J100" s="48"/>
      <c r="K100" s="48"/>
      <c r="L100" s="48"/>
      <c r="M100" s="48"/>
      <c r="N100" s="48"/>
    </row>
    <row r="101" spans="1:14" ht="21.75" customHeight="1">
      <c r="A101" s="163" t="s">
        <v>354</v>
      </c>
      <c r="B101" s="117">
        <v>0.9873</v>
      </c>
      <c r="C101" s="135" t="s">
        <v>82</v>
      </c>
      <c r="D101" s="189" t="s">
        <v>275</v>
      </c>
      <c r="E101" s="134">
        <v>3.199</v>
      </c>
      <c r="F101" s="136" t="s">
        <v>82</v>
      </c>
      <c r="G101" s="472">
        <v>39</v>
      </c>
      <c r="H101" s="166"/>
      <c r="I101" s="48"/>
      <c r="J101" s="48"/>
      <c r="K101" s="48"/>
      <c r="L101" s="48"/>
      <c r="M101" s="48"/>
      <c r="N101" s="48"/>
    </row>
    <row r="102" spans="1:14" ht="24" customHeight="1">
      <c r="A102" s="200" t="s">
        <v>54</v>
      </c>
      <c r="B102" s="117">
        <v>4.9916</v>
      </c>
      <c r="C102" s="135" t="s">
        <v>82</v>
      </c>
      <c r="D102" s="189" t="s">
        <v>215</v>
      </c>
      <c r="E102" s="134">
        <v>5.3517</v>
      </c>
      <c r="F102" s="136" t="s">
        <v>82</v>
      </c>
      <c r="G102" s="472">
        <v>147</v>
      </c>
      <c r="H102" s="46"/>
      <c r="I102" s="48"/>
      <c r="J102" s="48"/>
      <c r="K102" s="48"/>
      <c r="L102" s="48"/>
      <c r="M102" s="48"/>
      <c r="N102" s="48"/>
    </row>
    <row r="103" spans="1:14" ht="24" customHeight="1">
      <c r="A103" s="200" t="s">
        <v>323</v>
      </c>
      <c r="B103" s="117">
        <v>6.5567</v>
      </c>
      <c r="C103" s="135" t="s">
        <v>82</v>
      </c>
      <c r="D103" s="189" t="s">
        <v>276</v>
      </c>
      <c r="E103" s="134">
        <v>10.7226</v>
      </c>
      <c r="F103" s="136" t="s">
        <v>82</v>
      </c>
      <c r="G103" s="472">
        <v>88</v>
      </c>
      <c r="H103" s="46"/>
      <c r="I103" s="48"/>
      <c r="J103" s="48"/>
      <c r="K103" s="48"/>
      <c r="L103" s="48"/>
      <c r="M103" s="48"/>
      <c r="N103" s="48"/>
    </row>
    <row r="104" spans="1:14" ht="19.5" customHeight="1">
      <c r="A104" s="197" t="s">
        <v>55</v>
      </c>
      <c r="B104" s="117">
        <v>3.624</v>
      </c>
      <c r="C104" s="135" t="s">
        <v>82</v>
      </c>
      <c r="D104" s="189" t="s">
        <v>230</v>
      </c>
      <c r="E104" s="134">
        <v>7.5381</v>
      </c>
      <c r="F104" s="136" t="s">
        <v>82</v>
      </c>
      <c r="G104" s="472">
        <v>78</v>
      </c>
      <c r="H104" s="46"/>
      <c r="I104" s="48"/>
      <c r="J104" s="48"/>
      <c r="K104" s="48"/>
      <c r="L104" s="48"/>
      <c r="M104" s="48"/>
      <c r="N104" s="48"/>
    </row>
    <row r="105" spans="1:14" ht="19.5" customHeight="1">
      <c r="A105" s="197" t="s">
        <v>56</v>
      </c>
      <c r="B105" s="117">
        <v>2.9327</v>
      </c>
      <c r="C105" s="135" t="s">
        <v>82</v>
      </c>
      <c r="D105" s="189" t="s">
        <v>277</v>
      </c>
      <c r="E105" s="134">
        <v>3.1845</v>
      </c>
      <c r="F105" s="136" t="s">
        <v>82</v>
      </c>
      <c r="G105" s="472">
        <v>30</v>
      </c>
      <c r="H105" s="205"/>
      <c r="I105" s="48"/>
      <c r="J105" s="48"/>
      <c r="K105" s="48"/>
      <c r="L105" s="48"/>
      <c r="M105" s="48"/>
      <c r="N105" s="48"/>
    </row>
    <row r="106" spans="1:14" ht="19.5" customHeight="1">
      <c r="A106" s="65" t="s">
        <v>67</v>
      </c>
      <c r="B106" s="116">
        <v>123.9972</v>
      </c>
      <c r="C106" s="186">
        <v>0.582986707781573</v>
      </c>
      <c r="D106" s="185" t="s">
        <v>278</v>
      </c>
      <c r="E106" s="187">
        <v>121.9367</v>
      </c>
      <c r="F106" s="187">
        <v>0.5591390267336666</v>
      </c>
      <c r="G106" s="471">
        <v>231</v>
      </c>
      <c r="H106" s="206"/>
      <c r="I106" s="48"/>
      <c r="J106" s="48"/>
      <c r="K106" s="48"/>
      <c r="L106" s="48"/>
      <c r="M106" s="48"/>
      <c r="N106" s="48"/>
    </row>
    <row r="107" spans="1:14" ht="19.5" customHeight="1">
      <c r="A107" s="163" t="s">
        <v>324</v>
      </c>
      <c r="B107" s="117">
        <v>110.5996</v>
      </c>
      <c r="C107" s="190">
        <v>0.5199963925472417</v>
      </c>
      <c r="D107" s="189" t="s">
        <v>279</v>
      </c>
      <c r="E107" s="134">
        <v>110.40910000000001</v>
      </c>
      <c r="F107" s="134">
        <v>0.5062793786984564</v>
      </c>
      <c r="G107" s="472">
        <v>217</v>
      </c>
      <c r="H107" s="166"/>
      <c r="I107" s="48"/>
      <c r="J107" s="48"/>
      <c r="K107" s="48"/>
      <c r="L107" s="48"/>
      <c r="M107" s="48"/>
      <c r="N107" s="48"/>
    </row>
    <row r="108" spans="1:14" ht="22.5" customHeight="1">
      <c r="A108" s="163" t="s">
        <v>59</v>
      </c>
      <c r="B108" s="117">
        <v>5.4765</v>
      </c>
      <c r="C108" s="135" t="s">
        <v>82</v>
      </c>
      <c r="D108" s="189" t="s">
        <v>280</v>
      </c>
      <c r="E108" s="134">
        <v>11.5276</v>
      </c>
      <c r="F108" s="134">
        <v>0.05285964803521019</v>
      </c>
      <c r="G108" s="472">
        <v>169</v>
      </c>
      <c r="H108" s="166"/>
      <c r="I108" s="48"/>
      <c r="J108" s="48"/>
      <c r="K108" s="48"/>
      <c r="L108" s="48"/>
      <c r="M108" s="48"/>
      <c r="N108" s="48"/>
    </row>
    <row r="109" spans="1:14" ht="19.5" customHeight="1">
      <c r="A109" s="163" t="s">
        <v>83</v>
      </c>
      <c r="B109" s="117">
        <v>7.9211</v>
      </c>
      <c r="C109" s="135" t="s">
        <v>82</v>
      </c>
      <c r="D109" s="189" t="s">
        <v>240</v>
      </c>
      <c r="E109" s="134">
        <v>2.7013000000000003</v>
      </c>
      <c r="F109" s="136" t="s">
        <v>82</v>
      </c>
      <c r="G109" s="472">
        <v>39</v>
      </c>
      <c r="H109" s="166"/>
      <c r="I109" s="48"/>
      <c r="J109" s="48"/>
      <c r="K109" s="48"/>
      <c r="L109" s="48"/>
      <c r="M109" s="48"/>
      <c r="N109" s="48"/>
    </row>
    <row r="110" spans="1:14" ht="19.5" customHeight="1">
      <c r="A110" s="207"/>
      <c r="B110" s="116"/>
      <c r="C110" s="186"/>
      <c r="D110" s="185"/>
      <c r="E110" s="134"/>
      <c r="F110" s="134"/>
      <c r="G110" s="473"/>
      <c r="H110" s="166"/>
      <c r="I110" s="48"/>
      <c r="J110" s="48"/>
      <c r="K110" s="48"/>
      <c r="L110" s="48"/>
      <c r="M110" s="48"/>
      <c r="N110" s="48"/>
    </row>
    <row r="111" spans="1:14" ht="12" customHeight="1">
      <c r="A111" s="196" t="s">
        <v>161</v>
      </c>
      <c r="B111" s="116">
        <v>554.9001</v>
      </c>
      <c r="C111" s="186">
        <v>2.608924898680499</v>
      </c>
      <c r="D111" s="185" t="s">
        <v>281</v>
      </c>
      <c r="E111" s="187">
        <v>562.4878</v>
      </c>
      <c r="F111" s="187">
        <v>2.5792799136073166</v>
      </c>
      <c r="G111" s="471">
        <v>254</v>
      </c>
      <c r="H111" s="166"/>
      <c r="I111" s="48"/>
      <c r="J111" s="48"/>
      <c r="K111" s="48"/>
      <c r="L111" s="48"/>
      <c r="M111" s="48"/>
      <c r="N111" s="48"/>
    </row>
    <row r="112" spans="1:8" s="59" customFormat="1" ht="19.5" customHeight="1">
      <c r="A112" s="163" t="s">
        <v>120</v>
      </c>
      <c r="B112" s="117">
        <v>74.3379</v>
      </c>
      <c r="C112" s="190">
        <v>0.34950795327955625</v>
      </c>
      <c r="D112" s="189" t="s">
        <v>282</v>
      </c>
      <c r="E112" s="134">
        <v>81.4374</v>
      </c>
      <c r="F112" s="134">
        <v>0.3734300549032432</v>
      </c>
      <c r="G112" s="472">
        <v>234</v>
      </c>
      <c r="H112" s="66"/>
    </row>
    <row r="113" spans="1:14" ht="19.5" customHeight="1">
      <c r="A113" s="163" t="s">
        <v>119</v>
      </c>
      <c r="B113" s="117">
        <v>390.0973</v>
      </c>
      <c r="C113" s="190">
        <v>1.834086097439947</v>
      </c>
      <c r="D113" s="189" t="s">
        <v>204</v>
      </c>
      <c r="E113" s="134">
        <v>388.7529</v>
      </c>
      <c r="F113" s="134">
        <v>1.7826209676487097</v>
      </c>
      <c r="G113" s="472">
        <v>240</v>
      </c>
      <c r="H113" s="166"/>
      <c r="I113" s="48"/>
      <c r="J113" s="48"/>
      <c r="K113" s="48"/>
      <c r="L113" s="48"/>
      <c r="M113" s="48"/>
      <c r="N113" s="48"/>
    </row>
    <row r="114" spans="1:14" ht="19.5" customHeight="1">
      <c r="A114" s="163" t="s">
        <v>121</v>
      </c>
      <c r="B114" s="117">
        <v>60.4814</v>
      </c>
      <c r="C114" s="190">
        <v>0.284360068356547</v>
      </c>
      <c r="D114" s="189" t="s">
        <v>224</v>
      </c>
      <c r="E114" s="134">
        <v>62.8454</v>
      </c>
      <c r="F114" s="134">
        <v>0.2881766998015197</v>
      </c>
      <c r="G114" s="472">
        <v>233</v>
      </c>
      <c r="H114" s="194"/>
      <c r="I114" s="48"/>
      <c r="J114" s="48"/>
      <c r="K114" s="48"/>
      <c r="L114" s="48"/>
      <c r="M114" s="48"/>
      <c r="N114" s="48"/>
    </row>
    <row r="115" spans="1:14" ht="19.5" customHeight="1">
      <c r="A115" s="163" t="s">
        <v>1</v>
      </c>
      <c r="B115" s="117">
        <v>2.9962</v>
      </c>
      <c r="C115" s="135" t="s">
        <v>82</v>
      </c>
      <c r="D115" s="189" t="s">
        <v>283</v>
      </c>
      <c r="E115" s="134">
        <v>3.0038</v>
      </c>
      <c r="F115" s="136" t="s">
        <v>82</v>
      </c>
      <c r="G115" s="472">
        <v>105</v>
      </c>
      <c r="H115" s="166"/>
      <c r="I115" s="48"/>
      <c r="J115" s="48"/>
      <c r="K115" s="48"/>
      <c r="L115" s="48"/>
      <c r="M115" s="48"/>
      <c r="N115" s="48"/>
    </row>
    <row r="116" spans="1:14" ht="19.5" customHeight="1">
      <c r="A116" s="163" t="s">
        <v>122</v>
      </c>
      <c r="B116" s="117">
        <v>16.3843</v>
      </c>
      <c r="C116" s="190">
        <v>0.07703261941645155</v>
      </c>
      <c r="D116" s="189" t="s">
        <v>252</v>
      </c>
      <c r="E116" s="134">
        <v>15.0016</v>
      </c>
      <c r="F116" s="134">
        <v>0.06878962628517725</v>
      </c>
      <c r="G116" s="472">
        <v>193</v>
      </c>
      <c r="H116" s="49"/>
      <c r="I116" s="48"/>
      <c r="J116" s="48"/>
      <c r="K116" s="48"/>
      <c r="L116" s="48"/>
      <c r="M116" s="48"/>
      <c r="N116" s="48"/>
    </row>
    <row r="117" spans="1:14" ht="19.5" customHeight="1">
      <c r="A117" s="163" t="s">
        <v>83</v>
      </c>
      <c r="B117" s="117">
        <v>10.603</v>
      </c>
      <c r="C117" s="135" t="s">
        <v>82</v>
      </c>
      <c r="D117" s="189" t="s">
        <v>284</v>
      </c>
      <c r="E117" s="134">
        <v>11.4467</v>
      </c>
      <c r="F117" s="134">
        <v>0.05248868222046572</v>
      </c>
      <c r="G117" s="472">
        <v>61</v>
      </c>
      <c r="H117" s="49"/>
      <c r="I117" s="48"/>
      <c r="J117" s="48"/>
      <c r="K117" s="48"/>
      <c r="L117" s="48"/>
      <c r="M117" s="48"/>
      <c r="N117" s="48"/>
    </row>
    <row r="118" spans="1:14" ht="19.5" customHeight="1">
      <c r="A118" s="163"/>
      <c r="B118" s="116"/>
      <c r="C118" s="186"/>
      <c r="D118" s="185"/>
      <c r="E118" s="134"/>
      <c r="F118" s="134"/>
      <c r="G118" s="472"/>
      <c r="H118" s="49"/>
      <c r="I118" s="48"/>
      <c r="J118" s="48"/>
      <c r="K118" s="48"/>
      <c r="L118" s="48"/>
      <c r="M118" s="48"/>
      <c r="N118" s="48"/>
    </row>
    <row r="119" spans="1:14" ht="12" customHeight="1">
      <c r="A119" s="196" t="s">
        <v>123</v>
      </c>
      <c r="B119" s="116">
        <v>119.4835</v>
      </c>
      <c r="C119" s="186">
        <v>0.5617650422688543</v>
      </c>
      <c r="D119" s="185" t="s">
        <v>285</v>
      </c>
      <c r="E119" s="187">
        <v>110.4423</v>
      </c>
      <c r="F119" s="187">
        <v>0.5064316168325665</v>
      </c>
      <c r="G119" s="471">
        <v>110</v>
      </c>
      <c r="H119" s="49"/>
      <c r="I119" s="48"/>
      <c r="J119" s="48"/>
      <c r="K119" s="48"/>
      <c r="L119" s="48"/>
      <c r="M119" s="48"/>
      <c r="N119" s="48"/>
    </row>
    <row r="120" spans="1:8" s="59" customFormat="1" ht="19.5" customHeight="1">
      <c r="A120" s="163" t="s">
        <v>124</v>
      </c>
      <c r="B120" s="117">
        <v>46.8146</v>
      </c>
      <c r="C120" s="190">
        <v>0.2201040792059113</v>
      </c>
      <c r="D120" s="189" t="s">
        <v>286</v>
      </c>
      <c r="E120" s="134">
        <v>35.308</v>
      </c>
      <c r="F120" s="134">
        <v>0.16190433852902614</v>
      </c>
      <c r="G120" s="472">
        <v>62</v>
      </c>
      <c r="H120" s="64"/>
    </row>
    <row r="121" spans="1:14" ht="19.5" customHeight="1">
      <c r="A121" s="163" t="s">
        <v>83</v>
      </c>
      <c r="B121" s="117">
        <v>72.6689</v>
      </c>
      <c r="C121" s="190">
        <v>0.34166096306294286</v>
      </c>
      <c r="D121" s="189" t="s">
        <v>240</v>
      </c>
      <c r="E121" s="134">
        <v>75.1343</v>
      </c>
      <c r="F121" s="134">
        <v>0.34452727830354046</v>
      </c>
      <c r="G121" s="472">
        <v>67</v>
      </c>
      <c r="H121" s="49"/>
      <c r="I121" s="48"/>
      <c r="J121" s="48"/>
      <c r="K121" s="48"/>
      <c r="L121" s="48"/>
      <c r="M121" s="48"/>
      <c r="N121" s="48"/>
    </row>
    <row r="122" spans="1:14" ht="19.5" customHeight="1">
      <c r="A122" s="163"/>
      <c r="B122" s="116"/>
      <c r="C122" s="186"/>
      <c r="D122" s="185"/>
      <c r="E122" s="134"/>
      <c r="F122" s="134"/>
      <c r="G122" s="472"/>
      <c r="H122" s="166"/>
      <c r="I122" s="48"/>
      <c r="J122" s="48"/>
      <c r="K122" s="48"/>
      <c r="L122" s="48"/>
      <c r="M122" s="48"/>
      <c r="N122" s="48"/>
    </row>
    <row r="123" spans="1:14" ht="12" customHeight="1">
      <c r="A123" s="208" t="s">
        <v>126</v>
      </c>
      <c r="B123" s="209"/>
      <c r="C123" s="210"/>
      <c r="D123" s="102"/>
      <c r="E123" s="211"/>
      <c r="F123" s="212"/>
      <c r="G123" s="102"/>
      <c r="H123" s="166"/>
      <c r="I123" s="48"/>
      <c r="J123" s="48"/>
      <c r="K123" s="48"/>
      <c r="L123" s="48"/>
      <c r="M123" s="48"/>
      <c r="N123" s="48"/>
    </row>
    <row r="124" spans="1:14" ht="19.5" customHeight="1">
      <c r="A124" s="213" t="s">
        <v>127</v>
      </c>
      <c r="B124" s="215">
        <v>21269.3014</v>
      </c>
      <c r="C124" s="216">
        <v>100</v>
      </c>
      <c r="D124" s="214" t="s">
        <v>287</v>
      </c>
      <c r="E124" s="217">
        <v>21807.93938</v>
      </c>
      <c r="F124" s="218">
        <v>100</v>
      </c>
      <c r="G124" s="214">
        <v>264</v>
      </c>
      <c r="H124" s="166"/>
      <c r="I124" s="48"/>
      <c r="J124" s="48"/>
      <c r="K124" s="48"/>
      <c r="L124" s="48"/>
      <c r="M124" s="48"/>
      <c r="N124" s="48"/>
    </row>
    <row r="125" spans="1:14" ht="13.5" customHeight="1">
      <c r="A125" s="119"/>
      <c r="B125" s="119"/>
      <c r="C125" s="119"/>
      <c r="D125" s="119"/>
      <c r="E125" s="119"/>
      <c r="F125" s="119"/>
      <c r="G125" s="119"/>
      <c r="H125" s="219"/>
      <c r="I125" s="48"/>
      <c r="J125" s="48"/>
      <c r="K125" s="48"/>
      <c r="L125" s="48"/>
      <c r="M125" s="48"/>
      <c r="N125" s="48"/>
    </row>
    <row r="126" spans="1:14" ht="27.75" customHeight="1">
      <c r="A126" s="481" t="s">
        <v>372</v>
      </c>
      <c r="B126" s="481"/>
      <c r="C126" s="481"/>
      <c r="D126" s="481"/>
      <c r="E126" s="481"/>
      <c r="F126" s="481"/>
      <c r="G126" s="481"/>
      <c r="H126" s="386"/>
      <c r="I126" s="48"/>
      <c r="J126" s="48"/>
      <c r="K126" s="48"/>
      <c r="L126" s="48"/>
      <c r="M126" s="48"/>
      <c r="N126" s="48"/>
    </row>
    <row r="127" spans="1:14" ht="30" customHeight="1">
      <c r="A127" s="478" t="s">
        <v>373</v>
      </c>
      <c r="B127" s="478"/>
      <c r="C127" s="478"/>
      <c r="D127" s="478"/>
      <c r="E127" s="478"/>
      <c r="F127" s="478"/>
      <c r="G127" s="478"/>
      <c r="H127" s="478"/>
      <c r="I127" s="48"/>
      <c r="J127" s="48"/>
      <c r="K127" s="48"/>
      <c r="L127" s="48"/>
      <c r="M127" s="48"/>
      <c r="N127" s="48"/>
    </row>
    <row r="128" spans="1:14" ht="18" customHeight="1">
      <c r="A128" s="120"/>
      <c r="B128" s="121"/>
      <c r="C128" s="119"/>
      <c r="D128" s="120"/>
      <c r="E128" s="120"/>
      <c r="F128" s="120"/>
      <c r="G128" s="119"/>
      <c r="H128" s="119"/>
      <c r="I128" s="48"/>
      <c r="J128" s="48"/>
      <c r="K128" s="48"/>
      <c r="L128" s="48"/>
      <c r="M128" s="48"/>
      <c r="N128" s="48"/>
    </row>
    <row r="129" spans="1:14" ht="12" customHeight="1">
      <c r="A129" s="122"/>
      <c r="B129" s="220"/>
      <c r="C129" s="123"/>
      <c r="D129" s="120"/>
      <c r="E129" s="120"/>
      <c r="F129" s="120"/>
      <c r="G129" s="124"/>
      <c r="H129" s="124"/>
      <c r="I129" s="48"/>
      <c r="J129" s="48"/>
      <c r="K129" s="48"/>
      <c r="L129" s="48"/>
      <c r="M129" s="48"/>
      <c r="N129" s="48"/>
    </row>
    <row r="130" spans="1:14" ht="41.25" customHeight="1">
      <c r="A130" s="120"/>
      <c r="B130" s="125"/>
      <c r="C130" s="123"/>
      <c r="D130" s="120"/>
      <c r="E130" s="120"/>
      <c r="F130" s="120"/>
      <c r="G130" s="124"/>
      <c r="H130" s="119"/>
      <c r="I130" s="48"/>
      <c r="J130" s="48"/>
      <c r="K130" s="48"/>
      <c r="L130" s="48"/>
      <c r="M130" s="48"/>
      <c r="N130" s="48"/>
    </row>
    <row r="131" spans="1:14" ht="42" customHeight="1">
      <c r="A131" s="120"/>
      <c r="B131" s="220"/>
      <c r="C131" s="123"/>
      <c r="D131" s="120"/>
      <c r="E131" s="120"/>
      <c r="F131" s="120"/>
      <c r="G131" s="124"/>
      <c r="H131" s="119"/>
      <c r="I131" s="48"/>
      <c r="J131" s="48"/>
      <c r="K131" s="48"/>
      <c r="L131" s="48"/>
      <c r="M131" s="48"/>
      <c r="N131" s="48"/>
    </row>
    <row r="132" spans="1:14" ht="52.5" customHeight="1">
      <c r="A132" s="120"/>
      <c r="B132" s="125"/>
      <c r="C132" s="123"/>
      <c r="D132" s="120"/>
      <c r="E132" s="120"/>
      <c r="F132" s="120"/>
      <c r="G132" s="124"/>
      <c r="H132" s="119"/>
      <c r="I132" s="48"/>
      <c r="J132" s="48"/>
      <c r="K132" s="48"/>
      <c r="L132" s="48"/>
      <c r="M132" s="48"/>
      <c r="N132" s="48"/>
    </row>
    <row r="133" spans="1:14" ht="49.5" customHeight="1">
      <c r="A133" s="120"/>
      <c r="B133" s="125"/>
      <c r="C133" s="119"/>
      <c r="D133" s="120"/>
      <c r="E133" s="120"/>
      <c r="F133" s="120"/>
      <c r="G133" s="124"/>
      <c r="H133" s="119"/>
      <c r="I133" s="48"/>
      <c r="J133" s="48"/>
      <c r="K133" s="48"/>
      <c r="L133" s="48"/>
      <c r="M133" s="48"/>
      <c r="N133" s="48"/>
    </row>
    <row r="134" spans="1:14" ht="15" customHeight="1">
      <c r="A134" s="120"/>
      <c r="B134" s="125"/>
      <c r="C134" s="119"/>
      <c r="D134" s="120"/>
      <c r="E134" s="120"/>
      <c r="F134" s="120"/>
      <c r="G134" s="119"/>
      <c r="H134" s="119"/>
      <c r="I134" s="48"/>
      <c r="J134" s="48"/>
      <c r="K134" s="48"/>
      <c r="L134" s="48"/>
      <c r="M134" s="48"/>
      <c r="N134" s="48"/>
    </row>
    <row r="135" spans="1:14" ht="12" customHeight="1">
      <c r="A135" s="126"/>
      <c r="B135" s="220"/>
      <c r="C135" s="119"/>
      <c r="D135" s="120"/>
      <c r="E135" s="120"/>
      <c r="F135" s="120"/>
      <c r="G135" s="121"/>
      <c r="H135" s="119"/>
      <c r="I135" s="48"/>
      <c r="J135" s="48"/>
      <c r="K135" s="48"/>
      <c r="L135" s="48"/>
      <c r="M135" s="48"/>
      <c r="N135" s="48"/>
    </row>
    <row r="136" spans="1:14" ht="49.5" customHeight="1">
      <c r="A136" s="127"/>
      <c r="B136" s="220"/>
      <c r="C136" s="119"/>
      <c r="D136" s="120"/>
      <c r="E136" s="120"/>
      <c r="F136" s="120"/>
      <c r="G136" s="121"/>
      <c r="H136" s="119"/>
      <c r="I136" s="48"/>
      <c r="J136" s="48"/>
      <c r="K136" s="48"/>
      <c r="L136" s="48"/>
      <c r="M136" s="48"/>
      <c r="N136" s="48"/>
    </row>
    <row r="137" spans="1:14" ht="12" customHeight="1">
      <c r="A137" s="127"/>
      <c r="B137" s="125"/>
      <c r="C137" s="119"/>
      <c r="D137" s="120"/>
      <c r="E137" s="120"/>
      <c r="F137" s="120"/>
      <c r="G137" s="119"/>
      <c r="H137" s="119"/>
      <c r="I137" s="48"/>
      <c r="J137" s="48"/>
      <c r="K137" s="48"/>
      <c r="L137" s="48"/>
      <c r="M137" s="48"/>
      <c r="N137" s="48"/>
    </row>
    <row r="138" spans="1:14" ht="12" customHeight="1">
      <c r="A138" s="128"/>
      <c r="B138" s="125"/>
      <c r="C138" s="125"/>
      <c r="D138" s="120"/>
      <c r="E138" s="120"/>
      <c r="F138" s="120"/>
      <c r="G138" s="125"/>
      <c r="H138" s="125"/>
      <c r="I138" s="48"/>
      <c r="J138" s="48"/>
      <c r="K138" s="48"/>
      <c r="L138" s="48"/>
      <c r="M138" s="48"/>
      <c r="N138" s="48"/>
    </row>
    <row r="139" spans="1:14" ht="12.75" customHeight="1">
      <c r="A139" s="129"/>
      <c r="B139" s="125"/>
      <c r="C139" s="125"/>
      <c r="D139" s="120"/>
      <c r="E139" s="120"/>
      <c r="F139" s="120"/>
      <c r="G139" s="125"/>
      <c r="H139" s="125"/>
      <c r="I139" s="48"/>
      <c r="J139" s="48"/>
      <c r="K139" s="48"/>
      <c r="L139" s="48"/>
      <c r="M139" s="48"/>
      <c r="N139" s="48"/>
    </row>
    <row r="140" spans="1:14" ht="12" customHeight="1">
      <c r="A140" s="118"/>
      <c r="B140" s="130"/>
      <c r="C140" s="130"/>
      <c r="D140" s="130"/>
      <c r="E140" s="130"/>
      <c r="F140" s="130"/>
      <c r="G140" s="130"/>
      <c r="H140" s="130"/>
      <c r="I140" s="48"/>
      <c r="J140" s="48"/>
      <c r="K140" s="48"/>
      <c r="L140" s="48"/>
      <c r="M140" s="48"/>
      <c r="N140" s="48"/>
    </row>
    <row r="141" spans="1:14" ht="12" customHeight="1">
      <c r="A141" s="126"/>
      <c r="B141" s="220"/>
      <c r="C141" s="130"/>
      <c r="D141" s="120"/>
      <c r="E141" s="120"/>
      <c r="F141" s="120"/>
      <c r="G141" s="121"/>
      <c r="H141" s="130"/>
      <c r="I141" s="48"/>
      <c r="J141" s="48"/>
      <c r="K141" s="48"/>
      <c r="L141" s="48"/>
      <c r="M141" s="48"/>
      <c r="N141" s="48"/>
    </row>
    <row r="142" spans="1:14" ht="39" customHeight="1">
      <c r="A142" s="118"/>
      <c r="B142" s="130"/>
      <c r="C142" s="130"/>
      <c r="D142" s="120"/>
      <c r="E142" s="120"/>
      <c r="F142" s="120"/>
      <c r="G142" s="121"/>
      <c r="H142" s="130"/>
      <c r="I142" s="48"/>
      <c r="J142" s="48"/>
      <c r="K142" s="48"/>
      <c r="L142" s="48"/>
      <c r="M142" s="48"/>
      <c r="N142" s="48"/>
    </row>
    <row r="143" spans="1:14" ht="12" customHeight="1">
      <c r="A143" s="118"/>
      <c r="B143" s="130"/>
      <c r="C143" s="130"/>
      <c r="D143" s="130"/>
      <c r="E143" s="130"/>
      <c r="F143" s="130"/>
      <c r="G143" s="130"/>
      <c r="H143" s="130"/>
      <c r="I143" s="48"/>
      <c r="J143" s="48"/>
      <c r="K143" s="48"/>
      <c r="L143" s="48"/>
      <c r="M143" s="48"/>
      <c r="N143" s="48"/>
    </row>
    <row r="144" spans="1:14" ht="12" customHeight="1">
      <c r="A144" s="131"/>
      <c r="B144" s="130"/>
      <c r="C144" s="130"/>
      <c r="D144" s="120"/>
      <c r="E144" s="120"/>
      <c r="F144" s="120"/>
      <c r="G144" s="132"/>
      <c r="H144" s="130"/>
      <c r="I144" s="48"/>
      <c r="J144" s="48"/>
      <c r="K144" s="48"/>
      <c r="L144" s="48"/>
      <c r="M144" s="48"/>
      <c r="N144" s="48"/>
    </row>
    <row r="145" spans="1:14" ht="12" customHeight="1">
      <c r="A145" s="131"/>
      <c r="B145" s="130"/>
      <c r="C145" s="130"/>
      <c r="D145" s="120"/>
      <c r="E145" s="120"/>
      <c r="F145" s="120"/>
      <c r="G145" s="132"/>
      <c r="H145" s="130"/>
      <c r="I145" s="48"/>
      <c r="J145" s="48"/>
      <c r="K145" s="48"/>
      <c r="L145" s="48"/>
      <c r="M145" s="48"/>
      <c r="N145" s="48"/>
    </row>
    <row r="146" spans="1:14" ht="12" customHeight="1">
      <c r="A146" s="118"/>
      <c r="B146" s="130"/>
      <c r="C146" s="130"/>
      <c r="D146" s="130"/>
      <c r="E146" s="130"/>
      <c r="F146" s="130"/>
      <c r="G146" s="130"/>
      <c r="H146" s="130"/>
      <c r="I146" s="48"/>
      <c r="J146" s="48"/>
      <c r="K146" s="48"/>
      <c r="L146" s="48"/>
      <c r="M146" s="48"/>
      <c r="N146" s="48"/>
    </row>
    <row r="147" spans="1:14" ht="12" customHeight="1">
      <c r="A147" s="118"/>
      <c r="B147" s="220"/>
      <c r="C147" s="130"/>
      <c r="D147" s="130"/>
      <c r="E147" s="130"/>
      <c r="F147" s="130"/>
      <c r="G147" s="130"/>
      <c r="H147" s="130"/>
      <c r="I147" s="48"/>
      <c r="J147" s="48"/>
      <c r="K147" s="48"/>
      <c r="L147" s="48"/>
      <c r="M147" s="48"/>
      <c r="N147" s="48"/>
    </row>
    <row r="148" spans="1:14" ht="12" customHeight="1">
      <c r="A148" s="118"/>
      <c r="B148" s="130"/>
      <c r="C148" s="130"/>
      <c r="D148" s="130"/>
      <c r="E148" s="130"/>
      <c r="F148" s="130"/>
      <c r="G148" s="130"/>
      <c r="H148" s="130"/>
      <c r="I148" s="48"/>
      <c r="J148" s="48"/>
      <c r="K148" s="48"/>
      <c r="L148" s="48"/>
      <c r="M148" s="48"/>
      <c r="N148" s="48"/>
    </row>
    <row r="149" spans="1:14" ht="12" customHeight="1">
      <c r="A149" s="118"/>
      <c r="B149" s="130"/>
      <c r="C149" s="130"/>
      <c r="D149" s="130"/>
      <c r="E149" s="130"/>
      <c r="F149" s="130"/>
      <c r="G149" s="130"/>
      <c r="H149" s="130"/>
      <c r="I149" s="48"/>
      <c r="J149" s="48"/>
      <c r="K149" s="48"/>
      <c r="L149" s="48"/>
      <c r="M149" s="48"/>
      <c r="N149" s="48"/>
    </row>
    <row r="150" spans="1:14" ht="12" customHeight="1">
      <c r="A150" s="133"/>
      <c r="B150" s="221"/>
      <c r="C150" s="130"/>
      <c r="D150" s="130"/>
      <c r="E150" s="130"/>
      <c r="F150" s="130"/>
      <c r="G150" s="121"/>
      <c r="H150" s="120"/>
      <c r="I150" s="48"/>
      <c r="J150" s="48"/>
      <c r="K150" s="48"/>
      <c r="L150" s="48"/>
      <c r="M150" s="48"/>
      <c r="N150" s="48"/>
    </row>
    <row r="151" spans="9:14" ht="24.75" customHeight="1">
      <c r="I151" s="48"/>
      <c r="J151" s="48"/>
      <c r="K151" s="48"/>
      <c r="L151" s="48"/>
      <c r="M151" s="48"/>
      <c r="N151" s="48"/>
    </row>
    <row r="152" spans="9:14" ht="12" customHeight="1">
      <c r="I152" s="48"/>
      <c r="J152" s="48"/>
      <c r="K152" s="48"/>
      <c r="L152" s="48"/>
      <c r="M152" s="48"/>
      <c r="N152" s="48"/>
    </row>
    <row r="153" spans="9:14" ht="12" customHeight="1">
      <c r="I153" s="48"/>
      <c r="J153" s="48"/>
      <c r="K153" s="48"/>
      <c r="L153" s="48"/>
      <c r="M153" s="48"/>
      <c r="N153" s="48"/>
    </row>
    <row r="154" spans="9:14" ht="12" customHeight="1">
      <c r="I154" s="48"/>
      <c r="J154" s="48"/>
      <c r="K154" s="48"/>
      <c r="L154" s="48"/>
      <c r="M154" s="48"/>
      <c r="N154" s="48"/>
    </row>
    <row r="155" spans="9:14" ht="12" customHeight="1">
      <c r="I155" s="48"/>
      <c r="J155" s="48"/>
      <c r="K155" s="48"/>
      <c r="L155" s="48"/>
      <c r="M155" s="48"/>
      <c r="N155" s="48"/>
    </row>
    <row r="156" spans="9:14" ht="12" customHeight="1">
      <c r="I156" s="48"/>
      <c r="J156" s="48"/>
      <c r="K156" s="48"/>
      <c r="L156" s="48"/>
      <c r="M156" s="48"/>
      <c r="N156" s="48"/>
    </row>
    <row r="157" spans="9:14" ht="12" customHeight="1">
      <c r="I157" s="48"/>
      <c r="J157" s="48"/>
      <c r="K157" s="48"/>
      <c r="L157" s="48"/>
      <c r="M157" s="48"/>
      <c r="N157" s="48"/>
    </row>
    <row r="158" spans="9:14" ht="12" customHeight="1">
      <c r="I158" s="48"/>
      <c r="J158" s="48"/>
      <c r="K158" s="48"/>
      <c r="L158" s="48"/>
      <c r="M158" s="48"/>
      <c r="N158" s="48"/>
    </row>
    <row r="159" spans="9:14" ht="12" customHeight="1">
      <c r="I159" s="48"/>
      <c r="J159" s="48"/>
      <c r="K159" s="48"/>
      <c r="L159" s="48"/>
      <c r="M159" s="48"/>
      <c r="N159" s="48"/>
    </row>
    <row r="160" spans="9:14" ht="12" customHeight="1">
      <c r="I160" s="48"/>
      <c r="J160" s="48"/>
      <c r="K160" s="48"/>
      <c r="L160" s="48"/>
      <c r="M160" s="48"/>
      <c r="N160" s="48"/>
    </row>
    <row r="161" spans="9:14" ht="12" customHeight="1">
      <c r="I161" s="48"/>
      <c r="J161" s="48"/>
      <c r="K161" s="48"/>
      <c r="L161" s="48"/>
      <c r="M161" s="48"/>
      <c r="N161" s="48"/>
    </row>
    <row r="162" spans="9:14" ht="12" customHeight="1">
      <c r="I162" s="48"/>
      <c r="J162" s="48"/>
      <c r="K162" s="48"/>
      <c r="L162" s="48"/>
      <c r="M162" s="48"/>
      <c r="N162" s="48"/>
    </row>
    <row r="163" spans="9:14" ht="12" customHeight="1">
      <c r="I163" s="48"/>
      <c r="J163" s="48"/>
      <c r="K163" s="48"/>
      <c r="L163" s="48"/>
      <c r="M163" s="48"/>
      <c r="N163" s="48"/>
    </row>
    <row r="164" spans="9:14" ht="12" customHeight="1">
      <c r="I164" s="48"/>
      <c r="J164" s="48"/>
      <c r="K164" s="48"/>
      <c r="L164" s="48"/>
      <c r="M164" s="48"/>
      <c r="N164" s="48"/>
    </row>
    <row r="165" spans="9:14" ht="12" customHeight="1">
      <c r="I165" s="48"/>
      <c r="J165" s="48"/>
      <c r="K165" s="48"/>
      <c r="L165" s="48"/>
      <c r="M165" s="48"/>
      <c r="N165" s="48"/>
    </row>
    <row r="166" spans="9:14" ht="12" customHeight="1">
      <c r="I166" s="48"/>
      <c r="J166" s="48"/>
      <c r="K166" s="48"/>
      <c r="L166" s="48"/>
      <c r="M166" s="48"/>
      <c r="N166" s="48"/>
    </row>
    <row r="167" spans="9:14" ht="12" customHeight="1">
      <c r="I167" s="48"/>
      <c r="J167" s="48"/>
      <c r="K167" s="48"/>
      <c r="L167" s="48"/>
      <c r="M167" s="48"/>
      <c r="N167" s="48"/>
    </row>
    <row r="168" spans="9:14" ht="12" customHeight="1">
      <c r="I168" s="48"/>
      <c r="J168" s="48"/>
      <c r="K168" s="48"/>
      <c r="L168" s="48"/>
      <c r="M168" s="48"/>
      <c r="N168" s="48"/>
    </row>
    <row r="169" spans="9:14" ht="12" customHeight="1">
      <c r="I169" s="48"/>
      <c r="J169" s="48"/>
      <c r="K169" s="48"/>
      <c r="L169" s="48"/>
      <c r="M169" s="48"/>
      <c r="N169" s="48"/>
    </row>
    <row r="170" spans="9:14" ht="12" customHeight="1">
      <c r="I170" s="48"/>
      <c r="J170" s="48"/>
      <c r="K170" s="48"/>
      <c r="L170" s="48"/>
      <c r="M170" s="48"/>
      <c r="N170" s="48"/>
    </row>
  </sheetData>
  <sheetProtection/>
  <mergeCells count="4">
    <mergeCell ref="A127:H127"/>
    <mergeCell ref="D8:D9"/>
    <mergeCell ref="G8:G9"/>
    <mergeCell ref="A126:G126"/>
  </mergeCells>
  <hyperlinks>
    <hyperlink ref="I5" location="Sommaire!A1" display="retour sommaire"/>
  </hyperlinks>
  <printOptions horizontalCentered="1"/>
  <pageMargins left="0" right="0.27569444444444446" top="0.5513888888888889" bottom="0.5513888888888889" header="0.5118055555555556" footer="0.5118055555555556"/>
  <pageSetup fitToHeight="3"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codeName="Feuil3">
    <pageSetUpPr fitToPage="1"/>
  </sheetPr>
  <dimension ref="A1:O51"/>
  <sheetViews>
    <sheetView zoomScalePageLayoutView="0" workbookViewId="0" topLeftCell="A1">
      <selection activeCell="A1" sqref="A1:B1"/>
    </sheetView>
  </sheetViews>
  <sheetFormatPr defaultColWidth="14.421875" defaultRowHeight="12.75"/>
  <cols>
    <col min="1" max="1" width="56.140625" style="0" customWidth="1"/>
    <col min="2" max="2" width="9.140625" style="43" customWidth="1"/>
    <col min="3" max="3" width="10.140625" style="0" customWidth="1"/>
    <col min="4" max="4" width="8.8515625" style="0" customWidth="1"/>
    <col min="5" max="5" width="9.421875" style="43" customWidth="1"/>
    <col min="6" max="6" width="9.140625" style="0" customWidth="1"/>
    <col min="7" max="7" width="8.28125" style="0" customWidth="1"/>
    <col min="8" max="10" width="0" style="0" hidden="1" customWidth="1"/>
    <col min="11" max="11" width="4.57421875" style="0" customWidth="1"/>
    <col min="12" max="12" width="56.00390625" style="0" bestFit="1" customWidth="1"/>
    <col min="13" max="13" width="11.28125" style="43" customWidth="1"/>
    <col min="14" max="14" width="10.00390625" style="0" customWidth="1"/>
    <col min="15" max="15" width="10.421875" style="0" customWidth="1"/>
    <col min="16" max="17" width="5.28125" style="0" customWidth="1"/>
    <col min="18" max="18" width="1.8515625" style="0" customWidth="1"/>
    <col min="19" max="19" width="19.00390625" style="0" customWidth="1"/>
    <col min="20" max="20" width="15.57421875" style="0" customWidth="1"/>
    <col min="21" max="21" width="3.00390625" style="0" customWidth="1"/>
    <col min="22" max="22" width="31.57421875" style="0" customWidth="1"/>
    <col min="23" max="23" width="3.00390625" style="0" customWidth="1"/>
  </cols>
  <sheetData>
    <row r="1" ht="15">
      <c r="A1" s="164" t="s">
        <v>197</v>
      </c>
    </row>
    <row r="2" ht="12.75">
      <c r="A2" s="67"/>
    </row>
    <row r="3" ht="12.75">
      <c r="A3" s="71" t="s">
        <v>288</v>
      </c>
    </row>
    <row r="4" spans="1:12" ht="12.75">
      <c r="A4" s="71"/>
      <c r="L4" s="266" t="s">
        <v>170</v>
      </c>
    </row>
    <row r="5" spans="7:11" ht="12" customHeight="1">
      <c r="G5" s="389" t="s">
        <v>199</v>
      </c>
      <c r="K5" s="226"/>
    </row>
    <row r="6" spans="1:11" ht="14.25" customHeight="1">
      <c r="A6" s="458"/>
      <c r="B6" s="459"/>
      <c r="C6" s="460">
        <v>2015</v>
      </c>
      <c r="D6" s="96"/>
      <c r="E6" s="96"/>
      <c r="F6" s="96">
        <v>2012</v>
      </c>
      <c r="G6" s="457"/>
      <c r="H6" s="10"/>
      <c r="I6" s="10"/>
      <c r="J6" s="13"/>
      <c r="K6" s="51"/>
    </row>
    <row r="7" spans="1:11" ht="12.75">
      <c r="A7" s="180"/>
      <c r="B7" s="88"/>
      <c r="C7" s="181"/>
      <c r="D7" s="479" t="s">
        <v>168</v>
      </c>
      <c r="E7" s="88"/>
      <c r="F7" s="182"/>
      <c r="G7" s="479" t="s">
        <v>168</v>
      </c>
      <c r="H7" s="100">
        <v>2000</v>
      </c>
      <c r="I7" s="11" t="s">
        <v>74</v>
      </c>
      <c r="J7" s="14" t="s">
        <v>133</v>
      </c>
      <c r="K7" s="51"/>
    </row>
    <row r="8" spans="1:13" ht="12.75">
      <c r="A8" s="180"/>
      <c r="B8" s="87" t="s">
        <v>26</v>
      </c>
      <c r="C8" s="181" t="s">
        <v>74</v>
      </c>
      <c r="D8" s="480"/>
      <c r="E8" s="87" t="s">
        <v>26</v>
      </c>
      <c r="F8" s="182" t="s">
        <v>74</v>
      </c>
      <c r="G8" s="480"/>
      <c r="H8" s="155"/>
      <c r="I8" s="15"/>
      <c r="J8" s="16"/>
      <c r="M8"/>
    </row>
    <row r="9" spans="1:13" ht="12.75">
      <c r="A9" s="222"/>
      <c r="B9" s="224"/>
      <c r="C9" s="225"/>
      <c r="D9" s="223" t="s">
        <v>200</v>
      </c>
      <c r="E9" s="224"/>
      <c r="F9" s="183"/>
      <c r="G9" s="223" t="s">
        <v>357</v>
      </c>
      <c r="H9" s="17"/>
      <c r="I9" s="17"/>
      <c r="J9" s="18"/>
      <c r="M9"/>
    </row>
    <row r="10" spans="1:10" s="42" customFormat="1" ht="12.75">
      <c r="A10" s="228" t="s">
        <v>289</v>
      </c>
      <c r="B10" s="156">
        <v>221.8667</v>
      </c>
      <c r="C10" s="229">
        <v>63.724273458662196</v>
      </c>
      <c r="D10" s="399" t="s">
        <v>234</v>
      </c>
      <c r="E10" s="423" t="s">
        <v>265</v>
      </c>
      <c r="F10" s="423" t="s">
        <v>265</v>
      </c>
      <c r="G10" s="422" t="s">
        <v>265</v>
      </c>
      <c r="H10" s="19">
        <v>359.551</v>
      </c>
      <c r="I10" s="19">
        <v>68.89884401225906</v>
      </c>
      <c r="J10" s="27">
        <v>710.2</v>
      </c>
    </row>
    <row r="11" spans="1:13" ht="12.75">
      <c r="A11" s="230" t="s">
        <v>179</v>
      </c>
      <c r="B11" s="158">
        <v>42.724</v>
      </c>
      <c r="C11" s="232">
        <v>12.271133339288335</v>
      </c>
      <c r="D11" s="400" t="s">
        <v>234</v>
      </c>
      <c r="E11" s="157">
        <v>51.2783</v>
      </c>
      <c r="F11" s="134">
        <v>14.20717957356546</v>
      </c>
      <c r="G11" s="400">
        <v>6</v>
      </c>
      <c r="H11" s="21">
        <v>168.932</v>
      </c>
      <c r="I11" s="21">
        <v>32.37153982794916</v>
      </c>
      <c r="J11" s="20">
        <v>110.9</v>
      </c>
      <c r="M11"/>
    </row>
    <row r="12" spans="1:13" ht="12.75">
      <c r="A12" s="230" t="s">
        <v>180</v>
      </c>
      <c r="B12" s="158" t="s">
        <v>85</v>
      </c>
      <c r="C12" s="232" t="s">
        <v>85</v>
      </c>
      <c r="D12" s="400" t="s">
        <v>290</v>
      </c>
      <c r="E12" s="424" t="s">
        <v>265</v>
      </c>
      <c r="F12" s="424" t="s">
        <v>265</v>
      </c>
      <c r="G12" s="432" t="s">
        <v>265</v>
      </c>
      <c r="H12" s="21">
        <v>165.23</v>
      </c>
      <c r="I12" s="21">
        <v>31.6621452760403</v>
      </c>
      <c r="J12" s="20">
        <v>290.1</v>
      </c>
      <c r="M12"/>
    </row>
    <row r="13" spans="1:13" ht="12.75">
      <c r="A13" s="233" t="s">
        <v>181</v>
      </c>
      <c r="B13" s="158">
        <v>119.1414</v>
      </c>
      <c r="C13" s="232">
        <v>34.219642487348736</v>
      </c>
      <c r="D13" s="400" t="s">
        <v>234</v>
      </c>
      <c r="E13" s="424" t="s">
        <v>265</v>
      </c>
      <c r="F13" s="424" t="s">
        <v>265</v>
      </c>
      <c r="G13" s="432" t="s">
        <v>265</v>
      </c>
      <c r="H13" s="21">
        <v>9.444</v>
      </c>
      <c r="I13" s="21">
        <v>1.8097034436054265</v>
      </c>
      <c r="J13" s="20">
        <v>4.1</v>
      </c>
      <c r="M13"/>
    </row>
    <row r="14" spans="1:13" ht="12.75">
      <c r="A14" s="233" t="s">
        <v>182</v>
      </c>
      <c r="B14" s="158" t="s">
        <v>85</v>
      </c>
      <c r="C14" s="232" t="s">
        <v>85</v>
      </c>
      <c r="D14" s="400" t="s">
        <v>290</v>
      </c>
      <c r="E14" s="424" t="s">
        <v>265</v>
      </c>
      <c r="F14" s="424" t="s">
        <v>265</v>
      </c>
      <c r="G14" s="432" t="s">
        <v>265</v>
      </c>
      <c r="H14" s="234">
        <v>15.945</v>
      </c>
      <c r="I14" s="234">
        <v>3.0554554646641807</v>
      </c>
      <c r="J14" s="235">
        <v>39</v>
      </c>
      <c r="M14"/>
    </row>
    <row r="15" spans="1:13" ht="12.75">
      <c r="A15" s="233" t="s">
        <v>183</v>
      </c>
      <c r="B15" s="158">
        <v>37.6724</v>
      </c>
      <c r="C15" s="232">
        <v>10.820219165129808</v>
      </c>
      <c r="D15" s="400" t="s">
        <v>234</v>
      </c>
      <c r="E15" s="424" t="s">
        <v>265</v>
      </c>
      <c r="F15" s="424" t="s">
        <v>265</v>
      </c>
      <c r="G15" s="432" t="s">
        <v>265</v>
      </c>
      <c r="H15" s="22"/>
      <c r="I15" s="22"/>
      <c r="J15" s="20"/>
      <c r="M15"/>
    </row>
    <row r="16" spans="1:10" s="42" customFormat="1" ht="12.75">
      <c r="A16" s="233" t="s">
        <v>184</v>
      </c>
      <c r="B16" s="158">
        <v>9.1619</v>
      </c>
      <c r="C16" s="232">
        <v>2.631469350744916</v>
      </c>
      <c r="D16" s="400" t="s">
        <v>234</v>
      </c>
      <c r="E16" s="231">
        <v>10.504100000000001</v>
      </c>
      <c r="F16" s="232">
        <v>2.9102687678548027</v>
      </c>
      <c r="G16" s="400">
        <v>6</v>
      </c>
      <c r="H16" s="19">
        <v>97.923</v>
      </c>
      <c r="I16" s="19">
        <v>18.764463183838856</v>
      </c>
      <c r="J16" s="27">
        <v>182.2</v>
      </c>
    </row>
    <row r="17" spans="1:13" ht="12.75">
      <c r="A17" s="233" t="s">
        <v>185</v>
      </c>
      <c r="B17" s="410">
        <v>5.728</v>
      </c>
      <c r="C17" s="411">
        <v>1.6451889281772207</v>
      </c>
      <c r="D17" s="409" t="s">
        <v>291</v>
      </c>
      <c r="E17" s="410">
        <v>12.3887</v>
      </c>
      <c r="F17" s="412">
        <v>3.432416550139735</v>
      </c>
      <c r="G17" s="400">
        <v>5</v>
      </c>
      <c r="H17" s="21">
        <v>24.713</v>
      </c>
      <c r="I17" s="21">
        <v>4.735620627045839</v>
      </c>
      <c r="J17" s="23" t="s">
        <v>95</v>
      </c>
      <c r="M17"/>
    </row>
    <row r="18" spans="1:13" ht="12.75">
      <c r="A18" s="236"/>
      <c r="B18" s="414"/>
      <c r="C18" s="415"/>
      <c r="D18" s="413"/>
      <c r="E18" s="425"/>
      <c r="F18" s="426"/>
      <c r="G18" s="399"/>
      <c r="H18" s="21">
        <v>73.21</v>
      </c>
      <c r="I18" s="21">
        <v>14.028842556793016</v>
      </c>
      <c r="J18" s="23" t="s">
        <v>95</v>
      </c>
      <c r="M18"/>
    </row>
    <row r="19" spans="1:13" ht="12.75">
      <c r="A19" s="238" t="s">
        <v>292</v>
      </c>
      <c r="B19" s="414">
        <v>64.4288</v>
      </c>
      <c r="C19" s="415">
        <v>18.50515859213417</v>
      </c>
      <c r="D19" s="413" t="s">
        <v>234</v>
      </c>
      <c r="E19" s="417">
        <v>80.1106</v>
      </c>
      <c r="F19" s="229">
        <v>22.195464357166152</v>
      </c>
      <c r="G19" s="420">
        <v>6</v>
      </c>
      <c r="H19" s="22"/>
      <c r="I19" s="22"/>
      <c r="J19" s="20"/>
      <c r="M19"/>
    </row>
    <row r="20" spans="1:10" s="42" customFormat="1" ht="12.75">
      <c r="A20" s="233" t="s">
        <v>96</v>
      </c>
      <c r="B20" s="410">
        <v>22.203</v>
      </c>
      <c r="C20" s="411">
        <v>6.377117627848959</v>
      </c>
      <c r="D20" s="409" t="s">
        <v>291</v>
      </c>
      <c r="E20" s="158">
        <v>27.4645</v>
      </c>
      <c r="F20" s="232">
        <v>7.6093217481505535</v>
      </c>
      <c r="G20" s="419">
        <v>6</v>
      </c>
      <c r="H20" s="19">
        <v>53.198</v>
      </c>
      <c r="I20" s="19">
        <v>10.194049533346195</v>
      </c>
      <c r="J20" s="41" t="s">
        <v>95</v>
      </c>
    </row>
    <row r="21" spans="1:10" s="42" customFormat="1" ht="12.75">
      <c r="A21" s="239" t="s">
        <v>94</v>
      </c>
      <c r="B21" s="410">
        <v>38.0843</v>
      </c>
      <c r="C21" s="411">
        <v>10.938524563090036</v>
      </c>
      <c r="D21" s="409" t="s">
        <v>234</v>
      </c>
      <c r="E21" s="158">
        <v>35.4666</v>
      </c>
      <c r="F21" s="232">
        <v>9.826385723860126</v>
      </c>
      <c r="G21" s="419">
        <v>6</v>
      </c>
      <c r="H21" s="19"/>
      <c r="I21" s="19"/>
      <c r="J21" s="41"/>
    </row>
    <row r="22" spans="1:13" ht="12.75">
      <c r="A22" s="233" t="s">
        <v>23</v>
      </c>
      <c r="B22" s="410">
        <v>4.1415</v>
      </c>
      <c r="C22" s="411">
        <v>1.1895164011951744</v>
      </c>
      <c r="D22" s="409" t="s">
        <v>291</v>
      </c>
      <c r="E22" s="158">
        <v>17.1795</v>
      </c>
      <c r="F22" s="232">
        <v>4.759756885155472</v>
      </c>
      <c r="G22" s="419">
        <v>6</v>
      </c>
      <c r="H22" s="21">
        <v>26.324</v>
      </c>
      <c r="I22" s="21">
        <v>5.044327980672305</v>
      </c>
      <c r="J22" s="23" t="s">
        <v>95</v>
      </c>
      <c r="M22"/>
    </row>
    <row r="23" spans="1:13" ht="12.75">
      <c r="A23" s="236"/>
      <c r="B23" s="414"/>
      <c r="C23" s="415"/>
      <c r="D23" s="413"/>
      <c r="E23" s="425"/>
      <c r="F23" s="426"/>
      <c r="G23" s="399"/>
      <c r="H23" s="21">
        <v>24.406</v>
      </c>
      <c r="I23" s="21">
        <v>4.676791851401316</v>
      </c>
      <c r="J23" s="23" t="s">
        <v>95</v>
      </c>
      <c r="M23"/>
    </row>
    <row r="24" spans="1:13" ht="12.75">
      <c r="A24" s="238" t="s">
        <v>44</v>
      </c>
      <c r="B24" s="414">
        <v>26.7508</v>
      </c>
      <c r="C24" s="415">
        <v>7.683331002074581</v>
      </c>
      <c r="D24" s="413" t="s">
        <v>291</v>
      </c>
      <c r="E24" s="116">
        <v>23.7615</v>
      </c>
      <c r="F24" s="427">
        <v>6.583367573364867</v>
      </c>
      <c r="G24" s="430">
        <v>6</v>
      </c>
      <c r="H24" s="21">
        <v>1.330629</v>
      </c>
      <c r="I24" s="21">
        <v>0.25498135148890777</v>
      </c>
      <c r="J24" s="23" t="s">
        <v>95</v>
      </c>
      <c r="M24"/>
    </row>
    <row r="25" spans="1:13" ht="12.75">
      <c r="A25" s="233" t="s">
        <v>24</v>
      </c>
      <c r="B25" s="410">
        <v>26.6788</v>
      </c>
      <c r="C25" s="411">
        <v>7.662651252977382</v>
      </c>
      <c r="D25" s="409" t="s">
        <v>291</v>
      </c>
      <c r="E25" s="416">
        <v>21.1095</v>
      </c>
      <c r="F25" s="428">
        <v>5.84860374092316</v>
      </c>
      <c r="G25" s="400">
        <v>6</v>
      </c>
      <c r="H25" s="21">
        <v>0.43298899999999996</v>
      </c>
      <c r="I25" s="21">
        <v>0.08297137699526363</v>
      </c>
      <c r="J25" s="23" t="s">
        <v>95</v>
      </c>
      <c r="M25"/>
    </row>
    <row r="26" spans="1:13" ht="12.75">
      <c r="A26" s="233" t="s">
        <v>186</v>
      </c>
      <c r="B26" s="410" t="s">
        <v>85</v>
      </c>
      <c r="C26" s="411" t="s">
        <v>85</v>
      </c>
      <c r="D26" s="409" t="s">
        <v>290</v>
      </c>
      <c r="E26" s="117">
        <v>0.0697</v>
      </c>
      <c r="F26" s="136" t="s">
        <v>82</v>
      </c>
      <c r="G26" s="400">
        <v>4</v>
      </c>
      <c r="H26" s="240" t="s">
        <v>265</v>
      </c>
      <c r="I26" s="240" t="s">
        <v>265</v>
      </c>
      <c r="J26" s="240" t="s">
        <v>265</v>
      </c>
      <c r="M26"/>
    </row>
    <row r="27" spans="1:10" s="42" customFormat="1" ht="12.75">
      <c r="A27" s="233" t="s">
        <v>293</v>
      </c>
      <c r="B27" s="410" t="s">
        <v>85</v>
      </c>
      <c r="C27" s="411" t="s">
        <v>85</v>
      </c>
      <c r="D27" s="409" t="s">
        <v>294</v>
      </c>
      <c r="E27" s="117">
        <v>2.5823</v>
      </c>
      <c r="F27" s="428">
        <v>0.7154527317172777</v>
      </c>
      <c r="G27" s="400">
        <v>2</v>
      </c>
      <c r="H27" s="19">
        <v>5.601018</v>
      </c>
      <c r="I27" s="19">
        <v>1.07329326157306</v>
      </c>
      <c r="J27" s="27">
        <v>15.3</v>
      </c>
    </row>
    <row r="28" spans="1:15" ht="12.75">
      <c r="A28" s="241"/>
      <c r="B28" s="414"/>
      <c r="C28" s="415"/>
      <c r="D28" s="413"/>
      <c r="E28" s="117"/>
      <c r="F28" s="412"/>
      <c r="G28" s="399"/>
      <c r="H28" s="22"/>
      <c r="I28" s="22"/>
      <c r="J28" s="20"/>
      <c r="K28" s="242"/>
      <c r="L28" s="242"/>
      <c r="M28" s="242"/>
      <c r="N28" s="242"/>
      <c r="O28" s="242"/>
    </row>
    <row r="29" spans="1:10" s="42" customFormat="1" ht="12.75">
      <c r="A29" s="238" t="s">
        <v>187</v>
      </c>
      <c r="B29" s="414">
        <v>11.2784</v>
      </c>
      <c r="C29" s="415">
        <v>3.239367808581349</v>
      </c>
      <c r="D29" s="413" t="s">
        <v>234</v>
      </c>
      <c r="E29" s="116">
        <v>10.3915</v>
      </c>
      <c r="F29" s="427">
        <v>2.879071781605581</v>
      </c>
      <c r="G29" s="399">
        <v>6</v>
      </c>
      <c r="H29" s="243"/>
      <c r="I29" s="243"/>
      <c r="J29" s="244"/>
    </row>
    <row r="30" spans="1:13" ht="12.75">
      <c r="A30" s="233" t="s">
        <v>117</v>
      </c>
      <c r="B30" s="410">
        <v>2.5417</v>
      </c>
      <c r="C30" s="411">
        <v>0.7300238650048957</v>
      </c>
      <c r="D30" s="409" t="s">
        <v>291</v>
      </c>
      <c r="E30" s="117">
        <v>2.5108</v>
      </c>
      <c r="F30" s="428">
        <v>0.6956429225092905</v>
      </c>
      <c r="G30" s="400">
        <v>6</v>
      </c>
      <c r="H30" s="24"/>
      <c r="I30" s="24"/>
      <c r="J30" s="25"/>
      <c r="M30"/>
    </row>
    <row r="31" spans="1:10" s="42" customFormat="1" ht="18" customHeight="1">
      <c r="A31" s="233" t="s">
        <v>188</v>
      </c>
      <c r="B31" s="410">
        <v>2.0275</v>
      </c>
      <c r="C31" s="411">
        <v>0.5823359902023945</v>
      </c>
      <c r="D31" s="409" t="s">
        <v>291</v>
      </c>
      <c r="E31" s="117">
        <v>2.1241999999999996</v>
      </c>
      <c r="F31" s="428">
        <v>0.588531422651838</v>
      </c>
      <c r="G31" s="400">
        <v>5</v>
      </c>
      <c r="H31" s="26">
        <v>521.8534580000002</v>
      </c>
      <c r="I31" s="26">
        <v>100</v>
      </c>
      <c r="J31" s="28">
        <v>940.2</v>
      </c>
    </row>
    <row r="32" spans="1:13" ht="12.75">
      <c r="A32" s="233" t="s">
        <v>189</v>
      </c>
      <c r="B32" s="410" t="s">
        <v>85</v>
      </c>
      <c r="C32" s="411" t="s">
        <v>85</v>
      </c>
      <c r="D32" s="409" t="s">
        <v>290</v>
      </c>
      <c r="E32" s="117">
        <v>2.9166999999999996</v>
      </c>
      <c r="F32" s="428">
        <v>0.8081016855515563</v>
      </c>
      <c r="G32" s="400">
        <v>6</v>
      </c>
      <c r="M32"/>
    </row>
    <row r="33" spans="1:13" ht="15.75" customHeight="1">
      <c r="A33" s="233" t="s">
        <v>45</v>
      </c>
      <c r="B33" s="410" t="s">
        <v>85</v>
      </c>
      <c r="C33" s="411" t="s">
        <v>85</v>
      </c>
      <c r="D33" s="409" t="s">
        <v>295</v>
      </c>
      <c r="E33" s="117">
        <v>0.8925</v>
      </c>
      <c r="F33" s="428">
        <v>0.24727628976403607</v>
      </c>
      <c r="G33" s="400">
        <v>6</v>
      </c>
      <c r="M33"/>
    </row>
    <row r="34" spans="1:13" ht="18.75" customHeight="1">
      <c r="A34" s="241" t="s">
        <v>190</v>
      </c>
      <c r="B34" s="158">
        <v>0</v>
      </c>
      <c r="C34" s="232">
        <v>0</v>
      </c>
      <c r="D34" s="400">
        <v>0</v>
      </c>
      <c r="E34" s="135">
        <v>0</v>
      </c>
      <c r="F34" s="429">
        <v>0</v>
      </c>
      <c r="G34" s="400">
        <v>0</v>
      </c>
      <c r="M34"/>
    </row>
    <row r="35" spans="1:13" ht="12.75">
      <c r="A35" s="241" t="s">
        <v>101</v>
      </c>
      <c r="B35" s="158">
        <v>3.2042</v>
      </c>
      <c r="C35" s="232">
        <v>0.920306278572879</v>
      </c>
      <c r="D35" s="400" t="s">
        <v>295</v>
      </c>
      <c r="E35" s="424" t="s">
        <v>265</v>
      </c>
      <c r="F35" s="424" t="s">
        <v>265</v>
      </c>
      <c r="G35" s="432" t="s">
        <v>265</v>
      </c>
      <c r="M35"/>
    </row>
    <row r="36" spans="1:13" ht="12.75">
      <c r="A36" s="241"/>
      <c r="B36" s="156"/>
      <c r="C36" s="229"/>
      <c r="D36" s="399"/>
      <c r="E36" s="135"/>
      <c r="F36" s="424"/>
      <c r="G36" s="399"/>
      <c r="M36"/>
    </row>
    <row r="37" spans="1:13" ht="12.75">
      <c r="A37" s="228" t="s">
        <v>191</v>
      </c>
      <c r="B37" s="156">
        <v>0</v>
      </c>
      <c r="C37" s="229">
        <v>0</v>
      </c>
      <c r="D37" s="399">
        <v>0</v>
      </c>
      <c r="E37" s="156">
        <v>0.2331</v>
      </c>
      <c r="F37" s="229">
        <v>0.06458274862072472</v>
      </c>
      <c r="G37" s="418">
        <v>4</v>
      </c>
      <c r="H37" s="245"/>
      <c r="I37" s="246"/>
      <c r="J37" s="246"/>
      <c r="M37"/>
    </row>
    <row r="38" spans="1:13" ht="12.75">
      <c r="A38" s="228"/>
      <c r="B38" s="156"/>
      <c r="C38" s="229"/>
      <c r="D38" s="399"/>
      <c r="E38" s="424"/>
      <c r="F38" s="424"/>
      <c r="G38" s="399"/>
      <c r="H38" s="245"/>
      <c r="I38" s="246"/>
      <c r="J38" s="246"/>
      <c r="M38"/>
    </row>
    <row r="39" spans="1:13" ht="12.75">
      <c r="A39" s="228" t="s">
        <v>296</v>
      </c>
      <c r="B39" s="156">
        <v>0</v>
      </c>
      <c r="C39" s="229">
        <v>0</v>
      </c>
      <c r="D39" s="399">
        <v>0</v>
      </c>
      <c r="E39" s="423" t="s">
        <v>265</v>
      </c>
      <c r="F39" s="423" t="s">
        <v>265</v>
      </c>
      <c r="G39" s="422" t="s">
        <v>265</v>
      </c>
      <c r="H39" s="245"/>
      <c r="I39" s="246"/>
      <c r="J39" s="246"/>
      <c r="M39"/>
    </row>
    <row r="40" spans="1:13" ht="12.75">
      <c r="A40" s="247"/>
      <c r="B40" s="156"/>
      <c r="C40" s="229"/>
      <c r="D40" s="399"/>
      <c r="E40" s="424"/>
      <c r="F40" s="424"/>
      <c r="G40" s="430"/>
      <c r="H40" s="245"/>
      <c r="I40" s="246"/>
      <c r="J40" s="246"/>
      <c r="M40"/>
    </row>
    <row r="41" spans="1:13" ht="12.75">
      <c r="A41" s="248" t="s">
        <v>192</v>
      </c>
      <c r="B41" s="139">
        <v>348.1667</v>
      </c>
      <c r="C41" s="249">
        <v>100</v>
      </c>
      <c r="D41" s="401" t="s">
        <v>234</v>
      </c>
      <c r="E41" s="101">
        <v>360.9323</v>
      </c>
      <c r="F41" s="139">
        <v>100</v>
      </c>
      <c r="G41" s="431">
        <v>6</v>
      </c>
      <c r="H41" s="250"/>
      <c r="I41" s="251"/>
      <c r="J41" s="251"/>
      <c r="M41"/>
    </row>
    <row r="42" spans="1:12" ht="12.75">
      <c r="A42" s="252"/>
      <c r="B42" s="402"/>
      <c r="C42" s="140"/>
      <c r="D42" s="237"/>
      <c r="E42" s="421"/>
      <c r="K42" s="31"/>
      <c r="L42" s="53"/>
    </row>
    <row r="43" spans="1:12" ht="36" customHeight="1">
      <c r="A43" s="481" t="s">
        <v>372</v>
      </c>
      <c r="B43" s="481"/>
      <c r="C43" s="481"/>
      <c r="D43" s="481"/>
      <c r="E43" s="481"/>
      <c r="F43" s="481"/>
      <c r="G43" s="481"/>
      <c r="L43" s="53"/>
    </row>
    <row r="44" spans="1:12" ht="28.5" customHeight="1">
      <c r="A44" s="481" t="s">
        <v>373</v>
      </c>
      <c r="B44" s="481"/>
      <c r="C44" s="481"/>
      <c r="D44" s="481"/>
      <c r="E44" s="481"/>
      <c r="F44" s="481"/>
      <c r="G44" s="481"/>
      <c r="L44" s="53"/>
    </row>
    <row r="45" ht="12.75">
      <c r="L45" s="53"/>
    </row>
    <row r="46" ht="12.75">
      <c r="L46" s="53"/>
    </row>
    <row r="47" ht="12.75">
      <c r="L47" s="53"/>
    </row>
    <row r="48" ht="12.75">
      <c r="L48" s="53"/>
    </row>
    <row r="49" ht="12.75">
      <c r="L49" s="53"/>
    </row>
    <row r="50" ht="12.75">
      <c r="L50" s="53"/>
    </row>
    <row r="51" ht="12.75">
      <c r="L51" s="53"/>
    </row>
  </sheetData>
  <sheetProtection/>
  <mergeCells count="4">
    <mergeCell ref="A43:G43"/>
    <mergeCell ref="A44:G44"/>
    <mergeCell ref="D7:D8"/>
    <mergeCell ref="G7:G8"/>
  </mergeCells>
  <hyperlinks>
    <hyperlink ref="L4" location="Sommaire!A1" display="retour sommaire"/>
  </hyperlinks>
  <printOptions horizontalCentered="1"/>
  <pageMargins left="0.27569444444444446" right="0.27569444444444446" top="0.5513888888888889" bottom="0.5513888888888889" header="0.5118055555555556" footer="0.5118055555555556"/>
  <pageSetup fitToHeight="1" fitToWidth="1" horizontalDpi="300" verticalDpi="300" orientation="landscape" paperSize="9" scale="85" r:id="rId1"/>
</worksheet>
</file>

<file path=xl/worksheets/sheet4.xml><?xml version="1.0" encoding="utf-8"?>
<worksheet xmlns="http://schemas.openxmlformats.org/spreadsheetml/2006/main" xmlns:r="http://schemas.openxmlformats.org/officeDocument/2006/relationships">
  <sheetPr codeName="Feuil7">
    <pageSetUpPr fitToPage="1"/>
  </sheetPr>
  <dimension ref="A1:L490"/>
  <sheetViews>
    <sheetView zoomScalePageLayoutView="0" workbookViewId="0" topLeftCell="A1">
      <selection activeCell="A1" sqref="A1:B1"/>
    </sheetView>
  </sheetViews>
  <sheetFormatPr defaultColWidth="11.421875" defaultRowHeight="12.75"/>
  <cols>
    <col min="1" max="1" width="45.7109375" style="0" customWidth="1"/>
    <col min="2" max="2" width="13.00390625" style="43" customWidth="1"/>
    <col min="3" max="5" width="10.7109375" style="253" customWidth="1"/>
    <col min="6" max="6" width="10.7109375" style="0" customWidth="1"/>
    <col min="7" max="7" width="10.7109375" style="37" customWidth="1"/>
    <col min="8" max="8" width="9.00390625" style="31" customWidth="1"/>
    <col min="9" max="9" width="12.28125" style="442" customWidth="1"/>
    <col min="10" max="10" width="5.7109375" style="384" customWidth="1"/>
    <col min="11" max="11" width="6.7109375" style="384" customWidth="1"/>
    <col min="12" max="12" width="17.28125" style="0" customWidth="1"/>
    <col min="13" max="13" width="33.57421875" style="0" customWidth="1"/>
    <col min="14" max="14" width="9.8515625" style="0" customWidth="1"/>
    <col min="15" max="15" width="6.7109375" style="0" customWidth="1"/>
    <col min="16" max="16" width="36.421875" style="0" customWidth="1"/>
    <col min="17" max="17" width="15.421875" style="0" customWidth="1"/>
    <col min="18" max="18" width="37.8515625" style="0" customWidth="1"/>
    <col min="19" max="19" width="13.8515625" style="0" customWidth="1"/>
    <col min="20" max="20" width="24.28125" style="0" customWidth="1"/>
    <col min="21" max="21" width="19.8515625" style="0" customWidth="1"/>
    <col min="22" max="22" width="36.421875" style="0" customWidth="1"/>
    <col min="23" max="23" width="27.57421875" style="0" customWidth="1"/>
    <col min="24" max="24" width="26.57421875" style="0" customWidth="1"/>
    <col min="25" max="25" width="18.00390625" style="0" customWidth="1"/>
    <col min="26" max="26" width="6.140625" style="0" customWidth="1"/>
  </cols>
  <sheetData>
    <row r="1" spans="1:9" ht="12" customHeight="1">
      <c r="A1" s="164" t="s">
        <v>197</v>
      </c>
      <c r="B1"/>
      <c r="G1"/>
      <c r="H1"/>
      <c r="I1" s="438"/>
    </row>
    <row r="2" spans="1:9" ht="12" customHeight="1">
      <c r="A2" s="67"/>
      <c r="B2"/>
      <c r="G2"/>
      <c r="H2"/>
      <c r="I2" s="438"/>
    </row>
    <row r="3" spans="1:9" ht="12" customHeight="1">
      <c r="A3" s="71" t="s">
        <v>297</v>
      </c>
      <c r="B3"/>
      <c r="G3"/>
      <c r="H3"/>
      <c r="I3" s="438"/>
    </row>
    <row r="4" spans="1:12" ht="12" customHeight="1">
      <c r="A4" s="78"/>
      <c r="B4" s="53"/>
      <c r="F4" s="226"/>
      <c r="G4" s="227"/>
      <c r="H4" s="176" t="s">
        <v>170</v>
      </c>
      <c r="I4" s="439"/>
      <c r="J4" s="387"/>
      <c r="K4" s="440"/>
      <c r="L4" s="53"/>
    </row>
    <row r="5" spans="2:11" ht="12" customHeight="1">
      <c r="B5"/>
      <c r="G5" s="389" t="s">
        <v>199</v>
      </c>
      <c r="H5"/>
      <c r="I5" s="438"/>
      <c r="K5" s="441"/>
    </row>
    <row r="6" spans="1:9" ht="12.75" customHeight="1">
      <c r="A6" s="458"/>
      <c r="B6" s="459"/>
      <c r="C6" s="460">
        <v>2015</v>
      </c>
      <c r="D6" s="96"/>
      <c r="E6" s="96"/>
      <c r="F6" s="96">
        <v>2012</v>
      </c>
      <c r="G6" s="457"/>
      <c r="H6" s="254"/>
      <c r="I6" s="433"/>
    </row>
    <row r="7" spans="1:9" ht="12.75">
      <c r="A7" s="180"/>
      <c r="B7" s="88"/>
      <c r="C7" s="181"/>
      <c r="D7" s="479" t="s">
        <v>168</v>
      </c>
      <c r="E7" s="88"/>
      <c r="F7" s="182"/>
      <c r="G7" s="479" t="s">
        <v>168</v>
      </c>
      <c r="H7" s="255"/>
      <c r="I7" s="433"/>
    </row>
    <row r="8" spans="1:9" ht="12.75">
      <c r="A8" s="180"/>
      <c r="B8" s="87" t="s">
        <v>26</v>
      </c>
      <c r="C8" s="181" t="s">
        <v>74</v>
      </c>
      <c r="D8" s="480"/>
      <c r="E8" s="87" t="s">
        <v>26</v>
      </c>
      <c r="F8" s="182" t="s">
        <v>74</v>
      </c>
      <c r="G8" s="480"/>
      <c r="H8" s="254"/>
      <c r="I8" s="438"/>
    </row>
    <row r="9" spans="1:11" ht="19.5" customHeight="1">
      <c r="A9" s="222"/>
      <c r="B9" s="224"/>
      <c r="C9" s="225"/>
      <c r="D9" s="223" t="s">
        <v>200</v>
      </c>
      <c r="E9" s="224"/>
      <c r="F9" s="183"/>
      <c r="G9" s="463" t="s">
        <v>357</v>
      </c>
      <c r="H9"/>
      <c r="I9"/>
      <c r="J9"/>
      <c r="K9"/>
    </row>
    <row r="10" spans="1:11" ht="19.5" customHeight="1">
      <c r="A10" s="256" t="s">
        <v>31</v>
      </c>
      <c r="B10" s="403">
        <v>369.8839</v>
      </c>
      <c r="C10" s="404">
        <v>80.54422743422262</v>
      </c>
      <c r="D10" s="403" t="s">
        <v>298</v>
      </c>
      <c r="E10" s="257">
        <v>331.38797</v>
      </c>
      <c r="F10" s="258">
        <v>82.16241525608629</v>
      </c>
      <c r="G10" s="437">
        <v>34</v>
      </c>
      <c r="H10"/>
      <c r="I10"/>
      <c r="J10"/>
      <c r="K10"/>
    </row>
    <row r="11" spans="1:11" ht="19.5" customHeight="1">
      <c r="A11" s="154" t="s">
        <v>32</v>
      </c>
      <c r="B11" s="137">
        <v>20.9126</v>
      </c>
      <c r="C11" s="141">
        <v>4.553832190698011</v>
      </c>
      <c r="D11" s="137" t="s">
        <v>229</v>
      </c>
      <c r="E11" s="259">
        <v>21.49906</v>
      </c>
      <c r="F11" s="260">
        <v>5.330352502945459</v>
      </c>
      <c r="G11" s="434">
        <v>25</v>
      </c>
      <c r="H11" s="461"/>
      <c r="I11"/>
      <c r="J11"/>
      <c r="K11"/>
    </row>
    <row r="12" spans="1:11" ht="19.5" customHeight="1">
      <c r="A12" s="154" t="s">
        <v>33</v>
      </c>
      <c r="B12" s="137">
        <v>32.3116</v>
      </c>
      <c r="C12" s="141">
        <v>7.036026329244467</v>
      </c>
      <c r="D12" s="137" t="s">
        <v>299</v>
      </c>
      <c r="E12" s="259">
        <v>32.06771</v>
      </c>
      <c r="F12" s="260">
        <v>7.950682414125507</v>
      </c>
      <c r="G12" s="434">
        <v>25</v>
      </c>
      <c r="H12" s="461"/>
      <c r="I12"/>
      <c r="J12"/>
      <c r="K12"/>
    </row>
    <row r="13" spans="1:11" ht="19.5" customHeight="1">
      <c r="A13" s="154" t="s">
        <v>34</v>
      </c>
      <c r="B13" s="137">
        <v>7.7975</v>
      </c>
      <c r="C13" s="141">
        <v>1.697947959936485</v>
      </c>
      <c r="D13" s="137" t="s">
        <v>300</v>
      </c>
      <c r="E13" s="259">
        <v>5.87212</v>
      </c>
      <c r="F13" s="260">
        <v>1.455899445817449</v>
      </c>
      <c r="G13" s="434">
        <v>13</v>
      </c>
      <c r="H13" s="461"/>
      <c r="I13"/>
      <c r="J13"/>
      <c r="K13"/>
    </row>
    <row r="14" spans="1:11" ht="19.5" customHeight="1">
      <c r="A14" s="154" t="s">
        <v>35</v>
      </c>
      <c r="B14" s="137">
        <v>19.5562</v>
      </c>
      <c r="C14" s="141">
        <v>4.258468726400755</v>
      </c>
      <c r="D14" s="137" t="s">
        <v>301</v>
      </c>
      <c r="E14" s="259">
        <v>19.865</v>
      </c>
      <c r="F14" s="260">
        <v>4.92521312424876</v>
      </c>
      <c r="G14" s="434">
        <v>24</v>
      </c>
      <c r="H14" s="461"/>
      <c r="I14"/>
      <c r="J14"/>
      <c r="K14"/>
    </row>
    <row r="15" spans="1:11" ht="19.5" customHeight="1">
      <c r="A15" s="154" t="s">
        <v>36</v>
      </c>
      <c r="B15" s="137">
        <v>0.1742</v>
      </c>
      <c r="C15" s="136" t="s">
        <v>82</v>
      </c>
      <c r="D15" s="137" t="s">
        <v>302</v>
      </c>
      <c r="E15" s="259">
        <v>1.8332</v>
      </c>
      <c r="F15" s="260">
        <v>0.4545129977031375</v>
      </c>
      <c r="G15" s="434">
        <v>8</v>
      </c>
      <c r="H15" s="461"/>
      <c r="I15"/>
      <c r="J15"/>
      <c r="K15"/>
    </row>
    <row r="16" spans="1:11" ht="7.5" customHeight="1">
      <c r="A16" s="154"/>
      <c r="B16" s="138"/>
      <c r="C16" s="405"/>
      <c r="D16" s="138"/>
      <c r="E16" s="259"/>
      <c r="F16" s="260"/>
      <c r="G16" s="435"/>
      <c r="H16" s="462"/>
      <c r="I16"/>
      <c r="J16"/>
      <c r="K16"/>
    </row>
    <row r="17" spans="1:11" ht="19.5" customHeight="1">
      <c r="A17" s="154" t="s">
        <v>119</v>
      </c>
      <c r="B17" s="137">
        <v>139.7377</v>
      </c>
      <c r="C17" s="141">
        <v>30.42864285235224</v>
      </c>
      <c r="D17" s="137" t="s">
        <v>277</v>
      </c>
      <c r="E17" s="259">
        <v>154.32160000000002</v>
      </c>
      <c r="F17" s="260">
        <v>38.26160431286522</v>
      </c>
      <c r="G17" s="435">
        <v>33</v>
      </c>
      <c r="H17" s="462"/>
      <c r="I17"/>
      <c r="J17"/>
      <c r="K17"/>
    </row>
    <row r="18" spans="1:11" ht="19.5" customHeight="1">
      <c r="A18" s="154" t="s">
        <v>303</v>
      </c>
      <c r="B18" s="137">
        <v>9.7273</v>
      </c>
      <c r="C18" s="141">
        <v>2.1181723873921348</v>
      </c>
      <c r="D18" s="137" t="s">
        <v>229</v>
      </c>
      <c r="E18" s="259">
        <v>7.56538</v>
      </c>
      <c r="F18" s="260">
        <v>1.8757165298730976</v>
      </c>
      <c r="G18" s="434">
        <v>25</v>
      </c>
      <c r="H18" s="461"/>
      <c r="I18"/>
      <c r="J18"/>
      <c r="K18"/>
    </row>
    <row r="19" spans="1:11" ht="19.5" customHeight="1">
      <c r="A19" s="154" t="s">
        <v>37</v>
      </c>
      <c r="B19" s="137">
        <v>2.3214</v>
      </c>
      <c r="C19" s="141">
        <v>0.5054974535680099</v>
      </c>
      <c r="D19" s="137" t="s">
        <v>253</v>
      </c>
      <c r="E19" s="259">
        <v>2.6389</v>
      </c>
      <c r="F19" s="260">
        <v>0.6542735924278908</v>
      </c>
      <c r="G19" s="434">
        <v>18</v>
      </c>
      <c r="H19" s="461"/>
      <c r="I19"/>
      <c r="J19"/>
      <c r="K19"/>
    </row>
    <row r="20" spans="1:11" ht="19.5" customHeight="1">
      <c r="A20" s="154" t="s">
        <v>38</v>
      </c>
      <c r="B20" s="137">
        <v>27.243</v>
      </c>
      <c r="C20" s="141">
        <v>5.93231116031416</v>
      </c>
      <c r="D20" s="137" t="s">
        <v>209</v>
      </c>
      <c r="E20" s="259">
        <v>5.9946</v>
      </c>
      <c r="F20" s="260">
        <v>1.4862664281208968</v>
      </c>
      <c r="G20" s="434">
        <v>8</v>
      </c>
      <c r="H20" s="461"/>
      <c r="I20"/>
      <c r="J20"/>
      <c r="K20"/>
    </row>
    <row r="21" spans="1:11" ht="7.5" customHeight="1">
      <c r="A21" s="154"/>
      <c r="B21" s="137"/>
      <c r="C21" s="405"/>
      <c r="D21" s="137"/>
      <c r="E21" s="259"/>
      <c r="F21" s="260"/>
      <c r="G21" s="435"/>
      <c r="H21" s="462"/>
      <c r="I21"/>
      <c r="J21"/>
      <c r="K21"/>
    </row>
    <row r="22" spans="1:11" ht="19.5" customHeight="1">
      <c r="A22" s="154" t="s">
        <v>39</v>
      </c>
      <c r="B22" s="137">
        <v>18.7098</v>
      </c>
      <c r="C22" s="141">
        <v>4.074160531044521</v>
      </c>
      <c r="D22" s="137" t="s">
        <v>304</v>
      </c>
      <c r="E22" s="259">
        <v>19.84103</v>
      </c>
      <c r="F22" s="260">
        <v>4.919270141183659</v>
      </c>
      <c r="G22" s="434">
        <v>32</v>
      </c>
      <c r="H22" s="461"/>
      <c r="I22"/>
      <c r="J22"/>
      <c r="K22"/>
    </row>
    <row r="23" spans="1:11" ht="19.5" customHeight="1">
      <c r="A23" s="154" t="s">
        <v>40</v>
      </c>
      <c r="B23" s="137">
        <v>1.1671</v>
      </c>
      <c r="C23" s="141">
        <v>0.2541423615315001</v>
      </c>
      <c r="D23" s="137" t="s">
        <v>253</v>
      </c>
      <c r="E23" s="259">
        <v>2.56656</v>
      </c>
      <c r="F23" s="260">
        <v>0.636338031521364</v>
      </c>
      <c r="G23" s="434">
        <v>22</v>
      </c>
      <c r="H23" s="461"/>
      <c r="I23"/>
      <c r="J23"/>
      <c r="K23"/>
    </row>
    <row r="24" spans="1:11" ht="7.5" customHeight="1">
      <c r="A24" s="154"/>
      <c r="B24" s="138"/>
      <c r="C24" s="405"/>
      <c r="D24" s="138"/>
      <c r="E24" s="259"/>
      <c r="F24" s="260"/>
      <c r="G24" s="434"/>
      <c r="H24" s="461"/>
      <c r="I24"/>
      <c r="J24"/>
      <c r="K24"/>
    </row>
    <row r="25" spans="1:11" ht="19.5" customHeight="1">
      <c r="A25" s="154" t="s">
        <v>305</v>
      </c>
      <c r="B25" s="137">
        <v>69.8475</v>
      </c>
      <c r="C25" s="141">
        <v>15.209672347760646</v>
      </c>
      <c r="D25" s="137" t="s">
        <v>298</v>
      </c>
      <c r="E25" s="259">
        <v>37.03723</v>
      </c>
      <c r="F25" s="260">
        <v>9.18279644006141</v>
      </c>
      <c r="G25" s="434">
        <v>34</v>
      </c>
      <c r="H25" s="461"/>
      <c r="I25"/>
      <c r="J25"/>
      <c r="K25"/>
    </row>
    <row r="26" spans="1:11" ht="19.5" customHeight="1">
      <c r="A26" s="154" t="s">
        <v>122</v>
      </c>
      <c r="B26" s="137">
        <v>18.5301</v>
      </c>
      <c r="C26" s="141">
        <v>4.035029880400008</v>
      </c>
      <c r="D26" s="137" t="s">
        <v>306</v>
      </c>
      <c r="E26" s="259">
        <v>17.67057</v>
      </c>
      <c r="F26" s="260">
        <v>4.381138851092697</v>
      </c>
      <c r="G26" s="434">
        <v>30</v>
      </c>
      <c r="H26" s="461"/>
      <c r="I26"/>
      <c r="J26"/>
      <c r="K26"/>
    </row>
    <row r="27" spans="1:11" ht="19.5" customHeight="1">
      <c r="A27" s="154" t="s">
        <v>41</v>
      </c>
      <c r="B27" s="137">
        <v>1.8479</v>
      </c>
      <c r="C27" s="141">
        <v>0.4023902577962976</v>
      </c>
      <c r="D27" s="137" t="s">
        <v>307</v>
      </c>
      <c r="E27" s="259">
        <v>2.61502</v>
      </c>
      <c r="F27" s="260">
        <v>0.6483529234418823</v>
      </c>
      <c r="G27" s="434">
        <v>24</v>
      </c>
      <c r="H27" s="461"/>
      <c r="I27"/>
      <c r="J27"/>
      <c r="K27"/>
    </row>
    <row r="28" spans="1:11" ht="9.75" customHeight="1">
      <c r="A28" s="154"/>
      <c r="B28" s="138"/>
      <c r="C28" s="405"/>
      <c r="D28" s="138"/>
      <c r="E28" s="259"/>
      <c r="F28" s="260"/>
      <c r="G28" s="435"/>
      <c r="H28" s="462"/>
      <c r="I28"/>
      <c r="J28"/>
      <c r="K28"/>
    </row>
    <row r="29" spans="1:11" ht="19.5" customHeight="1">
      <c r="A29" s="256" t="s">
        <v>42</v>
      </c>
      <c r="B29" s="138">
        <v>39.4854</v>
      </c>
      <c r="C29" s="405">
        <v>8.598160227928963</v>
      </c>
      <c r="D29" s="138" t="s">
        <v>277</v>
      </c>
      <c r="E29" s="138">
        <v>39.509910000000005</v>
      </c>
      <c r="F29" s="405">
        <v>9.795858407746657</v>
      </c>
      <c r="G29" s="435">
        <v>33</v>
      </c>
      <c r="H29" s="462"/>
      <c r="I29"/>
      <c r="J29"/>
      <c r="K29"/>
    </row>
    <row r="30" spans="1:11" ht="19.5" customHeight="1">
      <c r="A30" s="154" t="s">
        <v>91</v>
      </c>
      <c r="B30" s="137">
        <v>22.3906</v>
      </c>
      <c r="C30" s="141">
        <v>4.875674715197674</v>
      </c>
      <c r="D30" s="137" t="s">
        <v>306</v>
      </c>
      <c r="E30" s="137">
        <v>21.95088</v>
      </c>
      <c r="F30" s="141">
        <v>5.442374138676548</v>
      </c>
      <c r="G30" s="434">
        <v>29</v>
      </c>
      <c r="H30" s="461"/>
      <c r="I30"/>
      <c r="J30"/>
      <c r="K30"/>
    </row>
    <row r="31" spans="1:11" ht="19.5" customHeight="1">
      <c r="A31" s="154" t="s">
        <v>308</v>
      </c>
      <c r="B31" s="137">
        <v>12.0392</v>
      </c>
      <c r="C31" s="141">
        <v>2.6216011643818318</v>
      </c>
      <c r="D31" s="137" t="s">
        <v>229</v>
      </c>
      <c r="E31" s="137">
        <v>12.19576</v>
      </c>
      <c r="F31" s="141">
        <v>3.0237461471023437</v>
      </c>
      <c r="G31" s="434">
        <v>28</v>
      </c>
      <c r="H31" s="461"/>
      <c r="I31"/>
      <c r="J31"/>
      <c r="K31"/>
    </row>
    <row r="32" spans="1:11" ht="19.5" customHeight="1">
      <c r="A32" s="154" t="s">
        <v>43</v>
      </c>
      <c r="B32" s="137" t="s">
        <v>85</v>
      </c>
      <c r="C32" s="141" t="s">
        <v>85</v>
      </c>
      <c r="D32" s="137" t="s">
        <v>232</v>
      </c>
      <c r="E32" s="137">
        <v>5.04507</v>
      </c>
      <c r="F32" s="141">
        <v>1.2508454556634125</v>
      </c>
      <c r="G32" s="434">
        <v>26</v>
      </c>
      <c r="H32" s="461"/>
      <c r="I32"/>
      <c r="J32"/>
      <c r="K32"/>
    </row>
    <row r="33" spans="1:11" ht="19.5" customHeight="1">
      <c r="A33" s="154" t="s">
        <v>60</v>
      </c>
      <c r="B33" s="137" t="s">
        <v>85</v>
      </c>
      <c r="C33" s="141" t="s">
        <v>85</v>
      </c>
      <c r="D33" s="137" t="s">
        <v>309</v>
      </c>
      <c r="E33" s="137">
        <v>0.3182</v>
      </c>
      <c r="F33" s="141">
        <v>0.07889266630435214</v>
      </c>
      <c r="G33" s="434">
        <v>11</v>
      </c>
      <c r="H33" s="461"/>
      <c r="I33"/>
      <c r="J33"/>
      <c r="K33"/>
    </row>
    <row r="34" spans="1:11" ht="12" customHeight="1">
      <c r="A34" s="154"/>
      <c r="B34" s="138"/>
      <c r="C34" s="405"/>
      <c r="D34" s="138"/>
      <c r="E34" s="135"/>
      <c r="F34" s="260"/>
      <c r="G34" s="464"/>
      <c r="H34" s="406"/>
      <c r="I34"/>
      <c r="J34"/>
      <c r="K34"/>
    </row>
    <row r="35" spans="1:11" ht="19.5" customHeight="1">
      <c r="A35" s="256" t="s">
        <v>310</v>
      </c>
      <c r="B35" s="138">
        <v>46.9033</v>
      </c>
      <c r="C35" s="405">
        <v>10.213448226904642</v>
      </c>
      <c r="D35" s="138" t="s">
        <v>304</v>
      </c>
      <c r="E35" s="146" t="s">
        <v>265</v>
      </c>
      <c r="F35" s="261" t="s">
        <v>265</v>
      </c>
      <c r="G35" s="465" t="s">
        <v>265</v>
      </c>
      <c r="H35" s="455"/>
      <c r="I35"/>
      <c r="J35"/>
      <c r="K35"/>
    </row>
    <row r="36" spans="1:11" ht="19.5" customHeight="1">
      <c r="A36" s="154" t="s">
        <v>193</v>
      </c>
      <c r="B36" s="137">
        <v>8.0795</v>
      </c>
      <c r="C36" s="141">
        <v>1.7593549909979904</v>
      </c>
      <c r="D36" s="137" t="s">
        <v>275</v>
      </c>
      <c r="E36" s="137">
        <v>12.14517</v>
      </c>
      <c r="F36" s="141">
        <v>3.011203155309958</v>
      </c>
      <c r="G36" s="434">
        <v>32</v>
      </c>
      <c r="H36" s="461"/>
      <c r="I36"/>
      <c r="J36"/>
      <c r="K36"/>
    </row>
    <row r="37" spans="1:11" ht="17.25" customHeight="1">
      <c r="A37" s="154" t="s">
        <v>194</v>
      </c>
      <c r="B37" s="137">
        <v>17.5035</v>
      </c>
      <c r="C37" s="141">
        <v>3.8114821566846127</v>
      </c>
      <c r="D37" s="137" t="s">
        <v>275</v>
      </c>
      <c r="E37" s="135" t="s">
        <v>265</v>
      </c>
      <c r="F37" s="260" t="s">
        <v>265</v>
      </c>
      <c r="G37" s="466" t="s">
        <v>265</v>
      </c>
      <c r="H37" s="456"/>
      <c r="I37"/>
      <c r="J37"/>
      <c r="K37"/>
    </row>
    <row r="38" spans="1:11" ht="12" customHeight="1">
      <c r="A38" s="154" t="s">
        <v>45</v>
      </c>
      <c r="B38" s="137">
        <v>4.0211</v>
      </c>
      <c r="C38" s="141">
        <v>0.8756163567426226</v>
      </c>
      <c r="D38" s="137" t="s">
        <v>275</v>
      </c>
      <c r="E38" s="137">
        <v>3.1355999999999997</v>
      </c>
      <c r="F38" s="141">
        <v>0.7774225156000206</v>
      </c>
      <c r="G38" s="434">
        <v>29</v>
      </c>
      <c r="H38" s="461"/>
      <c r="I38"/>
      <c r="J38"/>
      <c r="K38"/>
    </row>
    <row r="39" spans="1:11" ht="19.5" customHeight="1">
      <c r="A39" s="262" t="s">
        <v>195</v>
      </c>
      <c r="B39" s="137">
        <v>9.0985</v>
      </c>
      <c r="C39" s="141">
        <v>1.9812477734507352</v>
      </c>
      <c r="D39" s="137" t="s">
        <v>275</v>
      </c>
      <c r="E39" s="137">
        <v>7.313770000000001</v>
      </c>
      <c r="F39" s="141">
        <v>1.813333802755442</v>
      </c>
      <c r="G39" s="434">
        <v>29</v>
      </c>
      <c r="H39" s="461"/>
      <c r="I39"/>
      <c r="J39"/>
      <c r="K39"/>
    </row>
    <row r="40" spans="1:11" ht="19.5" customHeight="1">
      <c r="A40" s="154" t="s">
        <v>46</v>
      </c>
      <c r="B40" s="137">
        <v>8.2007</v>
      </c>
      <c r="C40" s="141">
        <v>1.7857469490286801</v>
      </c>
      <c r="D40" s="137" t="s">
        <v>311</v>
      </c>
      <c r="E40" s="137">
        <v>3.01073</v>
      </c>
      <c r="F40" s="141">
        <v>0.7464629705295479</v>
      </c>
      <c r="G40" s="434">
        <v>30</v>
      </c>
      <c r="H40" s="461"/>
      <c r="I40"/>
      <c r="J40"/>
      <c r="K40"/>
    </row>
    <row r="41" spans="1:11" ht="19.5" customHeight="1">
      <c r="A41" s="263"/>
      <c r="B41" s="138"/>
      <c r="C41" s="405"/>
      <c r="D41" s="138"/>
      <c r="E41" s="259"/>
      <c r="F41" s="260"/>
      <c r="G41" s="464"/>
      <c r="H41" s="406"/>
      <c r="I41"/>
      <c r="J41"/>
      <c r="K41"/>
    </row>
    <row r="42" spans="1:11" ht="19.5" customHeight="1">
      <c r="A42" s="264" t="s">
        <v>25</v>
      </c>
      <c r="B42" s="138">
        <v>2.9582</v>
      </c>
      <c r="C42" s="405">
        <v>0.6441641109437782</v>
      </c>
      <c r="D42" s="138" t="s">
        <v>312</v>
      </c>
      <c r="E42" s="146" t="s">
        <v>265</v>
      </c>
      <c r="F42" s="261" t="s">
        <v>265</v>
      </c>
      <c r="G42" s="465" t="s">
        <v>265</v>
      </c>
      <c r="H42" s="455"/>
      <c r="I42"/>
      <c r="J42"/>
      <c r="K42"/>
    </row>
    <row r="43" spans="1:11" ht="19.5" customHeight="1">
      <c r="A43" s="263"/>
      <c r="B43" s="138"/>
      <c r="C43" s="405"/>
      <c r="D43" s="138"/>
      <c r="E43" s="259"/>
      <c r="F43" s="260"/>
      <c r="G43" s="464"/>
      <c r="H43" s="406"/>
      <c r="I43"/>
      <c r="J43"/>
      <c r="K43"/>
    </row>
    <row r="44" spans="1:11" ht="12" customHeight="1">
      <c r="A44" s="265" t="s">
        <v>196</v>
      </c>
      <c r="B44" s="142">
        <v>459.2308</v>
      </c>
      <c r="C44" s="143">
        <v>100</v>
      </c>
      <c r="D44" s="142" t="s">
        <v>298</v>
      </c>
      <c r="E44" s="142">
        <v>403.33279999999996</v>
      </c>
      <c r="F44" s="143">
        <v>100</v>
      </c>
      <c r="G44" s="436">
        <v>34</v>
      </c>
      <c r="H44" s="462"/>
      <c r="I44"/>
      <c r="J44"/>
      <c r="K44"/>
    </row>
    <row r="45" spans="8:11" ht="12.75">
      <c r="H45"/>
      <c r="I45"/>
      <c r="J45"/>
      <c r="K45"/>
    </row>
    <row r="46" spans="1:11" ht="24" customHeight="1">
      <c r="A46" s="481" t="s">
        <v>372</v>
      </c>
      <c r="B46" s="481"/>
      <c r="C46" s="481"/>
      <c r="D46" s="481"/>
      <c r="E46" s="481"/>
      <c r="F46" s="481"/>
      <c r="G46" s="481"/>
      <c r="H46" s="54"/>
      <c r="I46"/>
      <c r="J46"/>
      <c r="K46"/>
    </row>
    <row r="47" spans="1:11" ht="16.5" customHeight="1">
      <c r="A47" s="481" t="s">
        <v>151</v>
      </c>
      <c r="B47" s="481"/>
      <c r="C47" s="481"/>
      <c r="D47" s="481"/>
      <c r="E47" s="481"/>
      <c r="F47" s="481"/>
      <c r="G47" s="481"/>
      <c r="H47" s="54"/>
      <c r="I47"/>
      <c r="J47"/>
      <c r="K47"/>
    </row>
    <row r="48" spans="8:11" ht="12.75">
      <c r="H48" s="54"/>
      <c r="I48"/>
      <c r="J48"/>
      <c r="K48"/>
    </row>
    <row r="49" spans="8:11" ht="12.75">
      <c r="H49" s="54"/>
      <c r="I49"/>
      <c r="J49"/>
      <c r="K49"/>
    </row>
    <row r="50" spans="8:11" ht="12.75">
      <c r="H50" s="54"/>
      <c r="I50"/>
      <c r="J50"/>
      <c r="K50"/>
    </row>
    <row r="51" spans="8:11" ht="12.75">
      <c r="H51" s="54"/>
      <c r="I51"/>
      <c r="J51"/>
      <c r="K51"/>
    </row>
    <row r="52" spans="8:11" ht="12.75">
      <c r="H52" s="54"/>
      <c r="I52"/>
      <c r="J52"/>
      <c r="K52"/>
    </row>
    <row r="53" spans="8:11" ht="12.75">
      <c r="H53" s="54"/>
      <c r="I53"/>
      <c r="J53"/>
      <c r="K53"/>
    </row>
    <row r="54" spans="8:11" ht="12.75">
      <c r="H54" s="54"/>
      <c r="I54"/>
      <c r="J54"/>
      <c r="K54"/>
    </row>
    <row r="55" spans="8:11" ht="12.75">
      <c r="H55" s="54"/>
      <c r="I55"/>
      <c r="J55"/>
      <c r="K55"/>
    </row>
    <row r="56" spans="8:11" ht="12.75">
      <c r="H56" s="54"/>
      <c r="I56"/>
      <c r="J56"/>
      <c r="K56"/>
    </row>
    <row r="57" spans="8:11" ht="12.75">
      <c r="H57" s="54"/>
      <c r="I57"/>
      <c r="J57"/>
      <c r="K57"/>
    </row>
    <row r="58" spans="9:11" ht="12.75">
      <c r="I58"/>
      <c r="J58"/>
      <c r="K58"/>
    </row>
    <row r="59" spans="10:11" ht="12.75">
      <c r="J59" s="443"/>
      <c r="K59" s="443"/>
    </row>
    <row r="60" spans="10:11" ht="12.75">
      <c r="J60" s="443"/>
      <c r="K60" s="443"/>
    </row>
    <row r="61" spans="10:11" ht="12.75">
      <c r="J61" s="443"/>
      <c r="K61" s="443"/>
    </row>
    <row r="62" spans="10:11" ht="12.75">
      <c r="J62" s="443"/>
      <c r="K62" s="443"/>
    </row>
    <row r="63" spans="10:11" ht="12.75">
      <c r="J63" s="443"/>
      <c r="K63" s="443"/>
    </row>
    <row r="64" spans="10:11" ht="12.75">
      <c r="J64" s="443"/>
      <c r="K64" s="443"/>
    </row>
    <row r="65" spans="10:11" ht="12.75">
      <c r="J65" s="443"/>
      <c r="K65" s="443"/>
    </row>
    <row r="66" spans="10:11" ht="12.75">
      <c r="J66" s="443"/>
      <c r="K66" s="443"/>
    </row>
    <row r="67" spans="10:11" ht="12.75">
      <c r="J67" s="443"/>
      <c r="K67" s="443"/>
    </row>
    <row r="68" spans="10:11" ht="12.75">
      <c r="J68" s="443"/>
      <c r="K68" s="443"/>
    </row>
    <row r="69" spans="10:11" ht="12.75">
      <c r="J69" s="443"/>
      <c r="K69" s="443"/>
    </row>
    <row r="70" spans="10:11" ht="12.75">
      <c r="J70" s="443"/>
      <c r="K70" s="443"/>
    </row>
    <row r="71" spans="10:11" ht="12.75">
      <c r="J71" s="443"/>
      <c r="K71" s="443"/>
    </row>
    <row r="72" spans="10:11" ht="12.75">
      <c r="J72" s="443"/>
      <c r="K72" s="443"/>
    </row>
    <row r="73" spans="10:11" ht="12.75">
      <c r="J73" s="443"/>
      <c r="K73" s="443"/>
    </row>
    <row r="74" spans="10:11" ht="12.75">
      <c r="J74" s="443"/>
      <c r="K74" s="443"/>
    </row>
    <row r="75" spans="10:11" ht="12.75">
      <c r="J75" s="443"/>
      <c r="K75" s="443"/>
    </row>
    <row r="76" spans="10:11" ht="12.75">
      <c r="J76" s="443"/>
      <c r="K76" s="443"/>
    </row>
    <row r="77" spans="10:11" ht="12.75">
      <c r="J77" s="443"/>
      <c r="K77" s="443"/>
    </row>
    <row r="78" spans="10:11" ht="12.75">
      <c r="J78" s="443"/>
      <c r="K78" s="443"/>
    </row>
    <row r="79" spans="10:11" ht="12.75">
      <c r="J79" s="443"/>
      <c r="K79" s="443"/>
    </row>
    <row r="80" spans="10:11" ht="12.75">
      <c r="J80" s="443"/>
      <c r="K80" s="443"/>
    </row>
    <row r="81" spans="10:11" ht="12.75">
      <c r="J81" s="443"/>
      <c r="K81" s="443"/>
    </row>
    <row r="82" spans="10:11" ht="12.75">
      <c r="J82" s="443"/>
      <c r="K82" s="443"/>
    </row>
    <row r="83" spans="10:11" ht="12.75">
      <c r="J83" s="443"/>
      <c r="K83" s="443"/>
    </row>
    <row r="84" spans="10:11" ht="12.75">
      <c r="J84" s="443"/>
      <c r="K84" s="443"/>
    </row>
    <row r="85" spans="10:11" ht="12.75">
      <c r="J85" s="443"/>
      <c r="K85" s="443"/>
    </row>
    <row r="86" spans="10:11" ht="12.75">
      <c r="J86" s="443"/>
      <c r="K86" s="443"/>
    </row>
    <row r="87" spans="10:11" ht="12.75">
      <c r="J87" s="443"/>
      <c r="K87" s="443"/>
    </row>
    <row r="88" spans="10:11" ht="12.75">
      <c r="J88" s="443"/>
      <c r="K88" s="443"/>
    </row>
    <row r="89" spans="10:11" ht="12.75">
      <c r="J89" s="443"/>
      <c r="K89" s="443"/>
    </row>
    <row r="90" spans="10:11" ht="12.75">
      <c r="J90" s="443"/>
      <c r="K90" s="443"/>
    </row>
    <row r="91" spans="10:11" ht="12.75">
      <c r="J91" s="443"/>
      <c r="K91" s="443"/>
    </row>
    <row r="92" spans="10:11" ht="12.75">
      <c r="J92" s="443"/>
      <c r="K92" s="443"/>
    </row>
    <row r="93" spans="10:11" ht="12.75">
      <c r="J93" s="443"/>
      <c r="K93" s="443"/>
    </row>
    <row r="94" spans="10:11" ht="12.75">
      <c r="J94" s="443"/>
      <c r="K94" s="443"/>
    </row>
    <row r="95" spans="10:11" ht="12.75">
      <c r="J95" s="443"/>
      <c r="K95" s="443"/>
    </row>
    <row r="96" spans="10:11" ht="12.75">
      <c r="J96" s="443"/>
      <c r="K96" s="443"/>
    </row>
    <row r="97" spans="10:11" ht="12.75">
      <c r="J97" s="443"/>
      <c r="K97" s="443"/>
    </row>
    <row r="98" spans="10:11" ht="12.75">
      <c r="J98" s="443"/>
      <c r="K98" s="443"/>
    </row>
    <row r="99" spans="10:11" ht="12.75">
      <c r="J99" s="443"/>
      <c r="K99" s="443"/>
    </row>
    <row r="100" spans="10:11" ht="12.75">
      <c r="J100" s="443"/>
      <c r="K100" s="443"/>
    </row>
    <row r="101" spans="10:11" ht="12.75">
      <c r="J101" s="443"/>
      <c r="K101" s="443"/>
    </row>
    <row r="102" spans="10:11" ht="12.75">
      <c r="J102" s="443"/>
      <c r="K102" s="443"/>
    </row>
    <row r="103" spans="10:11" ht="12.75">
      <c r="J103" s="443"/>
      <c r="K103" s="443"/>
    </row>
    <row r="104" spans="10:11" ht="12.75">
      <c r="J104" s="443"/>
      <c r="K104" s="443"/>
    </row>
    <row r="105" spans="10:11" ht="12.75">
      <c r="J105" s="443"/>
      <c r="K105" s="443"/>
    </row>
    <row r="106" spans="10:11" ht="12.75">
      <c r="J106" s="443"/>
      <c r="K106" s="443"/>
    </row>
    <row r="107" spans="10:11" ht="12.75">
      <c r="J107" s="443"/>
      <c r="K107" s="443"/>
    </row>
    <row r="108" spans="10:11" ht="12.75">
      <c r="J108" s="443"/>
      <c r="K108" s="443"/>
    </row>
    <row r="109" spans="10:11" ht="12.75">
      <c r="J109" s="443"/>
      <c r="K109" s="443"/>
    </row>
    <row r="110" spans="10:11" ht="12.75">
      <c r="J110" s="443"/>
      <c r="K110" s="443"/>
    </row>
    <row r="111" spans="10:11" ht="12.75">
      <c r="J111" s="443"/>
      <c r="K111" s="443"/>
    </row>
    <row r="112" spans="10:11" ht="12.75">
      <c r="J112" s="443"/>
      <c r="K112" s="443"/>
    </row>
    <row r="113" spans="10:11" ht="12.75">
      <c r="J113" s="443"/>
      <c r="K113" s="443"/>
    </row>
    <row r="114" spans="10:11" ht="12.75">
      <c r="J114" s="443"/>
      <c r="K114" s="443"/>
    </row>
    <row r="115" spans="10:11" ht="12.75">
      <c r="J115" s="443"/>
      <c r="K115" s="443"/>
    </row>
    <row r="116" spans="10:11" ht="12.75">
      <c r="J116" s="443"/>
      <c r="K116" s="443"/>
    </row>
    <row r="117" spans="10:11" ht="12.75">
      <c r="J117" s="443"/>
      <c r="K117" s="443"/>
    </row>
    <row r="118" spans="10:11" ht="12.75">
      <c r="J118" s="443"/>
      <c r="K118" s="443"/>
    </row>
    <row r="119" spans="10:11" ht="12.75">
      <c r="J119" s="443"/>
      <c r="K119" s="443"/>
    </row>
    <row r="120" spans="10:11" ht="12.75">
      <c r="J120" s="443"/>
      <c r="K120" s="443"/>
    </row>
    <row r="121" spans="10:11" ht="12.75">
      <c r="J121" s="443"/>
      <c r="K121" s="443"/>
    </row>
    <row r="122" spans="10:11" ht="12.75">
      <c r="J122" s="443"/>
      <c r="K122" s="443"/>
    </row>
    <row r="123" spans="10:11" ht="12.75">
      <c r="J123" s="443"/>
      <c r="K123" s="443"/>
    </row>
    <row r="124" spans="10:11" ht="12.75">
      <c r="J124" s="443"/>
      <c r="K124" s="443"/>
    </row>
    <row r="125" spans="10:11" ht="12.75">
      <c r="J125" s="443"/>
      <c r="K125" s="443"/>
    </row>
    <row r="126" spans="10:11" ht="12.75">
      <c r="J126" s="443"/>
      <c r="K126" s="443"/>
    </row>
    <row r="127" spans="10:11" ht="12.75">
      <c r="J127" s="443"/>
      <c r="K127" s="443"/>
    </row>
    <row r="128" spans="10:11" ht="12.75">
      <c r="J128" s="443"/>
      <c r="K128" s="443"/>
    </row>
    <row r="129" spans="10:11" ht="12.75">
      <c r="J129" s="443"/>
      <c r="K129" s="443"/>
    </row>
    <row r="130" spans="10:11" ht="12.75">
      <c r="J130" s="443"/>
      <c r="K130" s="443"/>
    </row>
    <row r="131" spans="10:11" ht="12.75">
      <c r="J131" s="443"/>
      <c r="K131" s="443"/>
    </row>
    <row r="132" spans="10:11" ht="12.75">
      <c r="J132" s="443"/>
      <c r="K132" s="443"/>
    </row>
    <row r="133" spans="10:11" ht="12.75">
      <c r="J133" s="443"/>
      <c r="K133" s="443"/>
    </row>
    <row r="134" spans="10:11" ht="12.75">
      <c r="J134" s="443"/>
      <c r="K134" s="443"/>
    </row>
    <row r="135" spans="10:11" ht="12.75">
      <c r="J135" s="443"/>
      <c r="K135" s="443"/>
    </row>
    <row r="136" spans="10:11" ht="12.75">
      <c r="J136" s="443"/>
      <c r="K136" s="443"/>
    </row>
    <row r="137" spans="10:11" ht="12.75">
      <c r="J137" s="443"/>
      <c r="K137" s="443"/>
    </row>
    <row r="138" spans="10:11" ht="12.75">
      <c r="J138" s="443"/>
      <c r="K138" s="443"/>
    </row>
    <row r="139" spans="10:11" ht="12.75">
      <c r="J139" s="443"/>
      <c r="K139" s="443"/>
    </row>
    <row r="140" spans="10:11" ht="12.75">
      <c r="J140" s="443"/>
      <c r="K140" s="443"/>
    </row>
    <row r="141" spans="10:11" ht="12.75">
      <c r="J141" s="443"/>
      <c r="K141" s="443"/>
    </row>
    <row r="142" spans="10:11" ht="12.75">
      <c r="J142" s="443"/>
      <c r="K142" s="443"/>
    </row>
    <row r="143" spans="10:11" ht="12.75">
      <c r="J143" s="443"/>
      <c r="K143" s="443"/>
    </row>
    <row r="144" spans="10:11" ht="12.75">
      <c r="J144" s="443"/>
      <c r="K144" s="443"/>
    </row>
    <row r="145" spans="10:11" ht="12.75">
      <c r="J145" s="443"/>
      <c r="K145" s="443"/>
    </row>
    <row r="146" spans="10:11" ht="12.75">
      <c r="J146" s="443"/>
      <c r="K146" s="443"/>
    </row>
    <row r="147" spans="10:11" ht="12.75">
      <c r="J147" s="443"/>
      <c r="K147" s="443"/>
    </row>
    <row r="148" spans="10:11" ht="12.75">
      <c r="J148" s="443"/>
      <c r="K148" s="443"/>
    </row>
    <row r="149" spans="10:11" ht="12.75">
      <c r="J149" s="443"/>
      <c r="K149" s="443"/>
    </row>
    <row r="150" spans="10:11" ht="12.75">
      <c r="J150" s="443"/>
      <c r="K150" s="443"/>
    </row>
    <row r="151" spans="10:11" ht="12.75">
      <c r="J151" s="443"/>
      <c r="K151" s="443"/>
    </row>
    <row r="152" spans="10:11" ht="12.75">
      <c r="J152" s="443"/>
      <c r="K152" s="443"/>
    </row>
    <row r="153" spans="10:11" ht="12.75">
      <c r="J153" s="443"/>
      <c r="K153" s="443"/>
    </row>
    <row r="154" spans="10:11" ht="12.75">
      <c r="J154" s="443"/>
      <c r="K154" s="443"/>
    </row>
    <row r="155" spans="10:11" ht="12.75">
      <c r="J155" s="443"/>
      <c r="K155" s="443"/>
    </row>
    <row r="156" spans="10:11" ht="12.75">
      <c r="J156" s="443"/>
      <c r="K156" s="443"/>
    </row>
    <row r="157" spans="10:11" ht="12.75">
      <c r="J157" s="443"/>
      <c r="K157" s="443"/>
    </row>
    <row r="158" spans="10:11" ht="12.75">
      <c r="J158" s="443"/>
      <c r="K158" s="443"/>
    </row>
    <row r="159" spans="10:11" ht="12.75">
      <c r="J159" s="443"/>
      <c r="K159" s="443"/>
    </row>
    <row r="160" spans="10:11" ht="12.75">
      <c r="J160" s="443"/>
      <c r="K160" s="443"/>
    </row>
    <row r="161" spans="10:11" ht="12.75">
      <c r="J161" s="443"/>
      <c r="K161" s="443"/>
    </row>
    <row r="162" spans="10:11" ht="12.75">
      <c r="J162" s="443"/>
      <c r="K162" s="443"/>
    </row>
    <row r="163" spans="10:11" ht="12.75">
      <c r="J163" s="443"/>
      <c r="K163" s="443"/>
    </row>
    <row r="164" spans="10:11" ht="12.75">
      <c r="J164" s="443"/>
      <c r="K164" s="443"/>
    </row>
    <row r="165" spans="10:11" ht="12.75">
      <c r="J165" s="443"/>
      <c r="K165" s="443"/>
    </row>
    <row r="166" spans="10:11" ht="12.75">
      <c r="J166" s="443"/>
      <c r="K166" s="443"/>
    </row>
    <row r="167" spans="10:11" ht="12.75">
      <c r="J167" s="443"/>
      <c r="K167" s="443"/>
    </row>
    <row r="168" spans="10:11" ht="12.75">
      <c r="J168" s="443"/>
      <c r="K168" s="443"/>
    </row>
    <row r="169" spans="10:11" ht="12.75">
      <c r="J169" s="443"/>
      <c r="K169" s="443"/>
    </row>
    <row r="170" spans="10:11" ht="12.75">
      <c r="J170" s="443"/>
      <c r="K170" s="443"/>
    </row>
    <row r="171" spans="10:11" ht="12.75">
      <c r="J171" s="443"/>
      <c r="K171" s="443"/>
    </row>
    <row r="172" spans="10:11" ht="12.75">
      <c r="J172" s="443"/>
      <c r="K172" s="443"/>
    </row>
    <row r="173" spans="10:11" ht="12.75">
      <c r="J173" s="443"/>
      <c r="K173" s="443"/>
    </row>
    <row r="174" spans="10:11" ht="12.75">
      <c r="J174" s="443"/>
      <c r="K174" s="443"/>
    </row>
    <row r="175" spans="10:11" ht="12.75">
      <c r="J175" s="443"/>
      <c r="K175" s="443"/>
    </row>
    <row r="176" spans="10:11" ht="12.75">
      <c r="J176" s="443"/>
      <c r="K176" s="443"/>
    </row>
    <row r="177" spans="10:11" ht="12.75">
      <c r="J177" s="443"/>
      <c r="K177" s="443"/>
    </row>
    <row r="178" spans="10:11" ht="12.75">
      <c r="J178" s="443"/>
      <c r="K178" s="443"/>
    </row>
    <row r="179" spans="10:11" ht="12.75">
      <c r="J179" s="443"/>
      <c r="K179" s="443"/>
    </row>
    <row r="180" spans="10:11" ht="12.75">
      <c r="J180" s="443"/>
      <c r="K180" s="443"/>
    </row>
    <row r="181" spans="10:11" ht="12.75">
      <c r="J181" s="443"/>
      <c r="K181" s="443"/>
    </row>
    <row r="182" spans="10:11" ht="12.75">
      <c r="J182" s="443"/>
      <c r="K182" s="443"/>
    </row>
    <row r="183" spans="10:11" ht="12.75">
      <c r="J183" s="443"/>
      <c r="K183" s="443"/>
    </row>
    <row r="184" spans="10:11" ht="12.75">
      <c r="J184" s="443"/>
      <c r="K184" s="443"/>
    </row>
    <row r="185" spans="10:11" ht="12.75">
      <c r="J185" s="443"/>
      <c r="K185" s="443"/>
    </row>
    <row r="186" spans="10:11" ht="12.75">
      <c r="J186" s="443"/>
      <c r="K186" s="443"/>
    </row>
    <row r="187" spans="10:11" ht="12.75">
      <c r="J187" s="443"/>
      <c r="K187" s="443"/>
    </row>
    <row r="188" spans="10:11" ht="12.75">
      <c r="J188" s="443"/>
      <c r="K188" s="443"/>
    </row>
    <row r="189" spans="10:11" ht="12.75">
      <c r="J189" s="443"/>
      <c r="K189" s="443"/>
    </row>
    <row r="190" spans="10:11" ht="12.75">
      <c r="J190" s="443"/>
      <c r="K190" s="443"/>
    </row>
    <row r="191" spans="10:11" ht="12.75">
      <c r="J191" s="443"/>
      <c r="K191" s="443"/>
    </row>
    <row r="192" spans="10:11" ht="12.75">
      <c r="J192" s="443"/>
      <c r="K192" s="443"/>
    </row>
    <row r="193" spans="10:11" ht="12.75">
      <c r="J193" s="443"/>
      <c r="K193" s="443"/>
    </row>
    <row r="194" spans="10:11" ht="12.75">
      <c r="J194" s="443"/>
      <c r="K194" s="443"/>
    </row>
    <row r="195" spans="10:11" ht="12.75">
      <c r="J195" s="443"/>
      <c r="K195" s="443"/>
    </row>
    <row r="196" spans="10:11" ht="12.75">
      <c r="J196" s="443"/>
      <c r="K196" s="443"/>
    </row>
    <row r="197" spans="10:11" ht="12.75">
      <c r="J197" s="443"/>
      <c r="K197" s="443"/>
    </row>
    <row r="198" spans="10:11" ht="12.75">
      <c r="J198" s="443"/>
      <c r="K198" s="443"/>
    </row>
    <row r="199" spans="10:11" ht="12.75">
      <c r="J199" s="443"/>
      <c r="K199" s="443"/>
    </row>
    <row r="200" spans="10:11" ht="12.75">
      <c r="J200" s="443"/>
      <c r="K200" s="443"/>
    </row>
    <row r="201" spans="10:11" ht="12.75">
      <c r="J201" s="443"/>
      <c r="K201" s="443"/>
    </row>
    <row r="202" spans="10:11" ht="12.75">
      <c r="J202" s="443"/>
      <c r="K202" s="443"/>
    </row>
    <row r="203" spans="10:11" ht="12.75">
      <c r="J203" s="443"/>
      <c r="K203" s="443"/>
    </row>
    <row r="204" spans="10:11" ht="12.75">
      <c r="J204" s="443"/>
      <c r="K204" s="443"/>
    </row>
    <row r="205" spans="10:11" ht="12.75">
      <c r="J205" s="443"/>
      <c r="K205" s="443"/>
    </row>
    <row r="206" spans="10:11" ht="12.75">
      <c r="J206" s="443"/>
      <c r="K206" s="443"/>
    </row>
    <row r="207" spans="10:11" ht="12.75">
      <c r="J207" s="443"/>
      <c r="K207" s="443"/>
    </row>
    <row r="208" spans="10:11" ht="12.75">
      <c r="J208" s="443"/>
      <c r="K208" s="443"/>
    </row>
    <row r="209" spans="10:11" ht="12.75">
      <c r="J209" s="443"/>
      <c r="K209" s="443"/>
    </row>
    <row r="210" spans="10:11" ht="12.75">
      <c r="J210" s="443"/>
      <c r="K210" s="443"/>
    </row>
    <row r="211" spans="10:11" ht="12.75">
      <c r="J211" s="443"/>
      <c r="K211" s="443"/>
    </row>
    <row r="212" spans="10:11" ht="12.75">
      <c r="J212" s="443"/>
      <c r="K212" s="443"/>
    </row>
    <row r="213" spans="10:11" ht="12.75">
      <c r="J213" s="443"/>
      <c r="K213" s="443"/>
    </row>
    <row r="214" spans="10:11" ht="12.75">
      <c r="J214" s="443"/>
      <c r="K214" s="443"/>
    </row>
    <row r="215" spans="10:11" ht="12.75">
      <c r="J215" s="443"/>
      <c r="K215" s="443"/>
    </row>
    <row r="216" spans="10:11" ht="12.75">
      <c r="J216" s="443"/>
      <c r="K216" s="443"/>
    </row>
    <row r="217" spans="10:11" ht="12.75">
      <c r="J217" s="443"/>
      <c r="K217" s="443"/>
    </row>
    <row r="218" spans="10:11" ht="12.75">
      <c r="J218" s="443"/>
      <c r="K218" s="443"/>
    </row>
    <row r="219" spans="10:11" ht="12.75">
      <c r="J219" s="443"/>
      <c r="K219" s="443"/>
    </row>
    <row r="220" spans="10:11" ht="12.75">
      <c r="J220" s="443"/>
      <c r="K220" s="443"/>
    </row>
    <row r="221" spans="10:11" ht="12.75">
      <c r="J221" s="443"/>
      <c r="K221" s="443"/>
    </row>
    <row r="222" spans="10:11" ht="12.75">
      <c r="J222" s="443"/>
      <c r="K222" s="443"/>
    </row>
    <row r="223" spans="10:11" ht="12.75">
      <c r="J223" s="443"/>
      <c r="K223" s="443"/>
    </row>
    <row r="224" spans="10:11" ht="12.75">
      <c r="J224" s="443"/>
      <c r="K224" s="443"/>
    </row>
    <row r="225" spans="10:11" ht="12.75">
      <c r="J225" s="443"/>
      <c r="K225" s="443"/>
    </row>
    <row r="226" spans="10:11" ht="12.75">
      <c r="J226" s="443"/>
      <c r="K226" s="443"/>
    </row>
    <row r="227" spans="10:11" ht="12.75">
      <c r="J227" s="443"/>
      <c r="K227" s="443"/>
    </row>
    <row r="228" spans="10:11" ht="12.75">
      <c r="J228" s="443"/>
      <c r="K228" s="443"/>
    </row>
    <row r="229" spans="10:11" ht="12.75">
      <c r="J229" s="443"/>
      <c r="K229" s="443"/>
    </row>
    <row r="230" spans="10:11" ht="12.75">
      <c r="J230" s="443"/>
      <c r="K230" s="443"/>
    </row>
    <row r="231" spans="10:11" ht="12.75">
      <c r="J231" s="443"/>
      <c r="K231" s="443"/>
    </row>
    <row r="232" spans="10:11" ht="12.75">
      <c r="J232" s="443"/>
      <c r="K232" s="443"/>
    </row>
    <row r="233" spans="10:11" ht="12.75">
      <c r="J233" s="443"/>
      <c r="K233" s="443"/>
    </row>
    <row r="234" spans="10:11" ht="12.75">
      <c r="J234" s="443"/>
      <c r="K234" s="443"/>
    </row>
    <row r="235" spans="10:11" ht="12.75">
      <c r="J235" s="443"/>
      <c r="K235" s="443"/>
    </row>
    <row r="236" spans="10:11" ht="12.75">
      <c r="J236" s="443"/>
      <c r="K236" s="443"/>
    </row>
    <row r="237" spans="10:11" ht="12.75">
      <c r="J237" s="443"/>
      <c r="K237" s="443"/>
    </row>
    <row r="238" spans="10:11" ht="12.75">
      <c r="J238" s="443"/>
      <c r="K238" s="443"/>
    </row>
    <row r="239" spans="10:11" ht="12.75">
      <c r="J239" s="443"/>
      <c r="K239" s="443"/>
    </row>
    <row r="240" spans="10:11" ht="12.75">
      <c r="J240" s="443"/>
      <c r="K240" s="443"/>
    </row>
    <row r="241" spans="10:11" ht="12.75">
      <c r="J241" s="443"/>
      <c r="K241" s="443"/>
    </row>
    <row r="242" spans="10:11" ht="12.75">
      <c r="J242" s="443"/>
      <c r="K242" s="443"/>
    </row>
    <row r="243" spans="10:11" ht="12.75">
      <c r="J243" s="443"/>
      <c r="K243" s="443"/>
    </row>
    <row r="244" spans="10:11" ht="12.75">
      <c r="J244" s="443"/>
      <c r="K244" s="443"/>
    </row>
    <row r="245" spans="10:11" ht="12.75">
      <c r="J245" s="443"/>
      <c r="K245" s="443"/>
    </row>
    <row r="246" spans="10:11" ht="12.75">
      <c r="J246" s="443"/>
      <c r="K246" s="443"/>
    </row>
    <row r="247" spans="10:11" ht="12.75">
      <c r="J247" s="443"/>
      <c r="K247" s="443"/>
    </row>
    <row r="248" spans="10:11" ht="12.75">
      <c r="J248" s="443"/>
      <c r="K248" s="443"/>
    </row>
    <row r="249" spans="10:11" ht="12.75">
      <c r="J249" s="443"/>
      <c r="K249" s="443"/>
    </row>
    <row r="250" spans="10:11" ht="12.75">
      <c r="J250" s="443"/>
      <c r="K250" s="443"/>
    </row>
    <row r="251" spans="10:11" ht="12.75">
      <c r="J251" s="443"/>
      <c r="K251" s="443"/>
    </row>
    <row r="252" spans="10:11" ht="12.75">
      <c r="J252" s="443"/>
      <c r="K252" s="443"/>
    </row>
    <row r="253" spans="10:11" ht="12.75">
      <c r="J253" s="443"/>
      <c r="K253" s="443"/>
    </row>
    <row r="254" spans="10:11" ht="12.75">
      <c r="J254" s="443"/>
      <c r="K254" s="443"/>
    </row>
    <row r="255" spans="10:11" ht="12.75">
      <c r="J255" s="443"/>
      <c r="K255" s="443"/>
    </row>
    <row r="256" spans="10:11" ht="12.75">
      <c r="J256" s="443"/>
      <c r="K256" s="443"/>
    </row>
    <row r="257" ht="12.75">
      <c r="I257" s="438"/>
    </row>
    <row r="258" ht="12.75">
      <c r="I258" s="438"/>
    </row>
    <row r="259" ht="12.75">
      <c r="I259" s="438"/>
    </row>
    <row r="260" ht="12.75">
      <c r="I260" s="438"/>
    </row>
    <row r="261" ht="12.75">
      <c r="I261" s="438"/>
    </row>
    <row r="262" ht="12.75">
      <c r="I262" s="438"/>
    </row>
    <row r="263" ht="12.75">
      <c r="I263" s="438"/>
    </row>
    <row r="264" ht="12.75">
      <c r="I264" s="438"/>
    </row>
    <row r="265" ht="12.75">
      <c r="I265" s="438"/>
    </row>
    <row r="266" ht="12.75">
      <c r="I266" s="438"/>
    </row>
    <row r="267" ht="12.75">
      <c r="I267" s="438"/>
    </row>
    <row r="268" ht="12.75">
      <c r="I268" s="438"/>
    </row>
    <row r="269" ht="12.75">
      <c r="I269" s="438"/>
    </row>
    <row r="270" ht="12.75">
      <c r="I270" s="438"/>
    </row>
    <row r="271" ht="12.75">
      <c r="I271" s="438"/>
    </row>
    <row r="272" ht="12.75">
      <c r="I272" s="438"/>
    </row>
    <row r="273" ht="12.75">
      <c r="I273" s="438"/>
    </row>
    <row r="274" ht="12.75">
      <c r="I274" s="438"/>
    </row>
    <row r="275" ht="12.75">
      <c r="I275" s="438"/>
    </row>
    <row r="276" ht="12.75">
      <c r="I276" s="438"/>
    </row>
    <row r="277" ht="12.75">
      <c r="I277" s="438"/>
    </row>
    <row r="278" ht="12.75">
      <c r="I278" s="438"/>
    </row>
    <row r="279" ht="12.75">
      <c r="I279" s="438"/>
    </row>
    <row r="280" ht="12.75">
      <c r="I280" s="438"/>
    </row>
    <row r="281" ht="12.75">
      <c r="I281" s="438"/>
    </row>
    <row r="282" ht="12.75">
      <c r="I282" s="438"/>
    </row>
    <row r="283" ht="12.75">
      <c r="I283" s="438"/>
    </row>
    <row r="284" ht="12.75">
      <c r="I284" s="438"/>
    </row>
    <row r="285" ht="12.75">
      <c r="I285" s="438"/>
    </row>
    <row r="286" ht="12.75">
      <c r="I286" s="438"/>
    </row>
    <row r="287" ht="12.75">
      <c r="I287" s="438"/>
    </row>
    <row r="288" ht="12.75">
      <c r="I288" s="438"/>
    </row>
    <row r="289" ht="12.75">
      <c r="I289" s="438"/>
    </row>
    <row r="290" ht="12.75">
      <c r="I290" s="438"/>
    </row>
    <row r="291" ht="12.75">
      <c r="I291" s="438"/>
    </row>
    <row r="292" ht="12.75">
      <c r="I292" s="438"/>
    </row>
    <row r="293" ht="12.75">
      <c r="I293" s="438"/>
    </row>
    <row r="294" ht="12.75">
      <c r="I294" s="438"/>
    </row>
    <row r="295" ht="12.75">
      <c r="I295" s="438"/>
    </row>
    <row r="296" ht="12.75">
      <c r="I296" s="438"/>
    </row>
    <row r="297" ht="12.75">
      <c r="I297" s="438"/>
    </row>
    <row r="298" ht="12.75">
      <c r="I298" s="438"/>
    </row>
    <row r="299" ht="12.75">
      <c r="I299" s="438"/>
    </row>
    <row r="300" ht="12.75">
      <c r="I300" s="438"/>
    </row>
    <row r="301" ht="12.75">
      <c r="I301" s="438"/>
    </row>
    <row r="302" ht="12.75">
      <c r="I302" s="438"/>
    </row>
    <row r="303" ht="12.75">
      <c r="I303" s="438"/>
    </row>
    <row r="304" ht="12.75">
      <c r="I304" s="438"/>
    </row>
    <row r="305" ht="12.75">
      <c r="I305" s="438"/>
    </row>
    <row r="306" ht="12.75">
      <c r="I306" s="438"/>
    </row>
    <row r="307" ht="12.75">
      <c r="I307" s="438"/>
    </row>
    <row r="308" ht="12.75">
      <c r="I308" s="438"/>
    </row>
    <row r="309" ht="12.75">
      <c r="I309" s="438"/>
    </row>
    <row r="310" ht="12.75">
      <c r="I310" s="438"/>
    </row>
    <row r="311" ht="12.75">
      <c r="I311" s="438"/>
    </row>
    <row r="312" ht="12.75">
      <c r="I312" s="438"/>
    </row>
    <row r="313" ht="12.75">
      <c r="I313" s="438"/>
    </row>
    <row r="314" ht="12.75">
      <c r="I314" s="438"/>
    </row>
    <row r="315" ht="12.75">
      <c r="I315" s="438"/>
    </row>
    <row r="316" ht="12.75">
      <c r="I316" s="438"/>
    </row>
    <row r="317" ht="12.75">
      <c r="I317" s="438"/>
    </row>
    <row r="318" ht="12.75">
      <c r="I318" s="438"/>
    </row>
    <row r="319" ht="12.75">
      <c r="I319" s="438"/>
    </row>
    <row r="320" ht="12.75">
      <c r="I320" s="438"/>
    </row>
    <row r="321" ht="12.75">
      <c r="I321" s="438"/>
    </row>
    <row r="322" ht="12.75">
      <c r="I322" s="438"/>
    </row>
    <row r="323" ht="12.75">
      <c r="I323" s="438"/>
    </row>
    <row r="324" ht="12.75">
      <c r="I324" s="438"/>
    </row>
    <row r="325" ht="12.75">
      <c r="I325" s="438"/>
    </row>
    <row r="326" ht="12.75">
      <c r="I326" s="438"/>
    </row>
    <row r="327" ht="12.75">
      <c r="I327" s="438"/>
    </row>
    <row r="328" ht="12.75">
      <c r="I328" s="438"/>
    </row>
    <row r="329" ht="12.75">
      <c r="I329" s="438"/>
    </row>
    <row r="330" ht="12.75">
      <c r="I330" s="438"/>
    </row>
    <row r="331" ht="12.75">
      <c r="I331" s="438"/>
    </row>
    <row r="332" ht="12.75">
      <c r="I332" s="438"/>
    </row>
    <row r="333" ht="12.75">
      <c r="I333" s="438"/>
    </row>
    <row r="334" ht="12.75">
      <c r="I334" s="438"/>
    </row>
    <row r="335" ht="12.75">
      <c r="I335" s="438"/>
    </row>
    <row r="336" ht="12.75">
      <c r="I336" s="438"/>
    </row>
    <row r="337" ht="12.75">
      <c r="I337" s="438"/>
    </row>
    <row r="338" ht="12.75">
      <c r="I338" s="438"/>
    </row>
    <row r="339" ht="12.75">
      <c r="I339" s="438"/>
    </row>
    <row r="340" ht="12.75">
      <c r="I340" s="438"/>
    </row>
    <row r="341" ht="12.75">
      <c r="I341" s="438"/>
    </row>
    <row r="342" ht="12.75">
      <c r="I342" s="438"/>
    </row>
    <row r="343" ht="12.75">
      <c r="I343" s="438"/>
    </row>
    <row r="344" ht="12.75">
      <c r="I344" s="438"/>
    </row>
    <row r="345" ht="12.75">
      <c r="I345" s="438"/>
    </row>
    <row r="346" ht="12.75">
      <c r="I346" s="438"/>
    </row>
    <row r="347" ht="12.75">
      <c r="I347" s="438"/>
    </row>
    <row r="348" ht="12.75">
      <c r="I348" s="438"/>
    </row>
    <row r="349" ht="12.75">
      <c r="I349" s="438"/>
    </row>
    <row r="350" ht="12.75">
      <c r="I350" s="438"/>
    </row>
    <row r="351" ht="12.75">
      <c r="I351" s="438"/>
    </row>
    <row r="352" ht="12.75">
      <c r="I352" s="438"/>
    </row>
    <row r="353" ht="12.75">
      <c r="I353" s="438"/>
    </row>
    <row r="354" ht="12.75">
      <c r="I354" s="438"/>
    </row>
    <row r="355" ht="12.75">
      <c r="I355" s="438"/>
    </row>
    <row r="356" ht="12.75">
      <c r="I356" s="438"/>
    </row>
    <row r="357" ht="12.75">
      <c r="I357" s="438"/>
    </row>
    <row r="358" ht="12.75">
      <c r="I358" s="438"/>
    </row>
    <row r="359" ht="12.75">
      <c r="I359" s="438"/>
    </row>
    <row r="360" ht="12.75">
      <c r="I360" s="438"/>
    </row>
    <row r="361" ht="12.75">
      <c r="I361" s="438"/>
    </row>
    <row r="362" ht="12.75">
      <c r="I362" s="438"/>
    </row>
    <row r="363" ht="12.75">
      <c r="I363" s="438"/>
    </row>
    <row r="364" ht="12.75">
      <c r="I364" s="438"/>
    </row>
    <row r="365" ht="12.75">
      <c r="I365" s="438"/>
    </row>
    <row r="366" ht="12.75">
      <c r="I366" s="438"/>
    </row>
    <row r="367" ht="12.75">
      <c r="I367" s="438"/>
    </row>
    <row r="368" ht="12.75">
      <c r="I368" s="438"/>
    </row>
    <row r="369" ht="12.75">
      <c r="I369" s="438"/>
    </row>
    <row r="370" ht="12.75">
      <c r="I370" s="438"/>
    </row>
    <row r="371" ht="12.75">
      <c r="I371" s="438"/>
    </row>
    <row r="372" ht="12.75">
      <c r="I372" s="438"/>
    </row>
    <row r="373" ht="12.75">
      <c r="I373" s="438"/>
    </row>
    <row r="374" ht="12.75">
      <c r="I374" s="438"/>
    </row>
    <row r="375" ht="12.75">
      <c r="I375" s="438"/>
    </row>
    <row r="376" ht="12.75">
      <c r="I376" s="438"/>
    </row>
    <row r="377" ht="12.75">
      <c r="I377" s="438"/>
    </row>
    <row r="378" ht="12.75">
      <c r="I378" s="438"/>
    </row>
    <row r="379" ht="12.75">
      <c r="I379" s="438"/>
    </row>
    <row r="380" ht="12.75">
      <c r="I380" s="438"/>
    </row>
    <row r="381" ht="12.75">
      <c r="I381" s="438"/>
    </row>
    <row r="382" ht="12.75">
      <c r="I382" s="438"/>
    </row>
    <row r="383" ht="12.75">
      <c r="I383" s="438"/>
    </row>
    <row r="384" ht="12.75">
      <c r="I384" s="438"/>
    </row>
    <row r="385" ht="12.75">
      <c r="I385" s="438"/>
    </row>
    <row r="386" ht="12.75">
      <c r="I386" s="438"/>
    </row>
    <row r="387" ht="12.75">
      <c r="I387" s="438"/>
    </row>
    <row r="388" ht="12.75">
      <c r="I388" s="438"/>
    </row>
    <row r="389" ht="12.75">
      <c r="I389" s="438"/>
    </row>
    <row r="390" ht="12.75">
      <c r="I390" s="438"/>
    </row>
    <row r="391" ht="12.75">
      <c r="I391" s="438"/>
    </row>
    <row r="392" ht="12.75">
      <c r="I392" s="438"/>
    </row>
    <row r="393" ht="12.75">
      <c r="I393" s="438"/>
    </row>
    <row r="394" ht="12.75">
      <c r="I394" s="438"/>
    </row>
    <row r="395" ht="12.75">
      <c r="I395" s="438"/>
    </row>
    <row r="396" ht="12.75">
      <c r="I396" s="438"/>
    </row>
    <row r="397" ht="12.75">
      <c r="I397" s="438"/>
    </row>
    <row r="398" ht="12.75">
      <c r="I398" s="438"/>
    </row>
    <row r="399" ht="12.75">
      <c r="I399" s="438"/>
    </row>
    <row r="400" ht="12.75">
      <c r="I400" s="438"/>
    </row>
    <row r="401" ht="12.75">
      <c r="I401" s="438"/>
    </row>
    <row r="402" ht="12.75">
      <c r="I402" s="438"/>
    </row>
    <row r="403" ht="12.75">
      <c r="I403" s="438"/>
    </row>
    <row r="404" ht="12.75">
      <c r="I404" s="438"/>
    </row>
    <row r="405" ht="12.75">
      <c r="I405" s="438"/>
    </row>
    <row r="406" ht="12.75">
      <c r="I406" s="438"/>
    </row>
    <row r="407" ht="12.75">
      <c r="I407" s="438"/>
    </row>
    <row r="408" ht="12.75">
      <c r="I408" s="438"/>
    </row>
    <row r="409" ht="12.75">
      <c r="I409" s="438"/>
    </row>
    <row r="410" ht="12.75">
      <c r="I410" s="438"/>
    </row>
    <row r="411" ht="12.75">
      <c r="I411" s="438"/>
    </row>
    <row r="412" ht="12.75">
      <c r="I412" s="438"/>
    </row>
    <row r="413" ht="12.75">
      <c r="I413" s="438"/>
    </row>
    <row r="414" ht="12.75">
      <c r="I414" s="438"/>
    </row>
    <row r="415" ht="12.75">
      <c r="I415" s="438"/>
    </row>
    <row r="416" ht="12.75">
      <c r="I416" s="438"/>
    </row>
    <row r="417" ht="12.75">
      <c r="I417" s="438"/>
    </row>
    <row r="418" ht="12.75">
      <c r="I418" s="438"/>
    </row>
    <row r="419" ht="12.75">
      <c r="I419" s="438"/>
    </row>
    <row r="420" ht="12.75">
      <c r="I420" s="438"/>
    </row>
    <row r="421" ht="12.75">
      <c r="I421" s="438"/>
    </row>
    <row r="422" ht="12.75">
      <c r="I422" s="438"/>
    </row>
    <row r="423" ht="12.75">
      <c r="I423" s="438"/>
    </row>
    <row r="424" ht="12.75">
      <c r="I424" s="438"/>
    </row>
    <row r="425" ht="12.75">
      <c r="I425" s="438"/>
    </row>
    <row r="426" ht="12.75">
      <c r="I426" s="438"/>
    </row>
    <row r="427" ht="12.75">
      <c r="I427" s="438"/>
    </row>
    <row r="428" ht="12.75">
      <c r="I428" s="438"/>
    </row>
    <row r="429" ht="12.75">
      <c r="I429" s="438"/>
    </row>
    <row r="430" ht="12.75">
      <c r="I430" s="438"/>
    </row>
    <row r="431" ht="12.75">
      <c r="I431" s="438"/>
    </row>
    <row r="432" ht="12.75">
      <c r="I432" s="438"/>
    </row>
    <row r="433" ht="12.75">
      <c r="I433" s="438"/>
    </row>
    <row r="434" ht="12.75">
      <c r="I434" s="438"/>
    </row>
    <row r="435" ht="12.75">
      <c r="I435" s="438"/>
    </row>
    <row r="436" ht="12.75">
      <c r="I436" s="438"/>
    </row>
    <row r="437" ht="12.75">
      <c r="I437" s="438"/>
    </row>
    <row r="438" ht="12.75">
      <c r="I438" s="438"/>
    </row>
    <row r="439" ht="12.75">
      <c r="I439" s="438"/>
    </row>
    <row r="440" ht="12.75">
      <c r="I440" s="438"/>
    </row>
    <row r="441" ht="12.75">
      <c r="I441" s="438"/>
    </row>
    <row r="442" ht="12.75">
      <c r="I442" s="438"/>
    </row>
    <row r="443" ht="12.75">
      <c r="I443" s="438"/>
    </row>
    <row r="444" ht="12.75">
      <c r="I444" s="438"/>
    </row>
    <row r="445" ht="12.75">
      <c r="I445" s="438"/>
    </row>
    <row r="446" ht="12.75">
      <c r="I446" s="438"/>
    </row>
    <row r="447" ht="12.75">
      <c r="I447" s="438"/>
    </row>
    <row r="448" ht="12.75">
      <c r="I448" s="438"/>
    </row>
    <row r="449" ht="12.75">
      <c r="I449" s="438"/>
    </row>
    <row r="450" ht="12.75">
      <c r="I450" s="438"/>
    </row>
    <row r="451" ht="12.75">
      <c r="I451" s="438"/>
    </row>
    <row r="452" ht="12.75">
      <c r="I452" s="438"/>
    </row>
    <row r="453" ht="12.75">
      <c r="I453" s="438"/>
    </row>
    <row r="454" ht="12.75">
      <c r="I454" s="438"/>
    </row>
    <row r="455" ht="12.75">
      <c r="I455" s="438"/>
    </row>
    <row r="456" ht="12.75">
      <c r="I456" s="438"/>
    </row>
    <row r="457" ht="12.75">
      <c r="I457" s="438"/>
    </row>
    <row r="458" ht="12.75">
      <c r="I458" s="438"/>
    </row>
    <row r="459" ht="12.75">
      <c r="I459" s="438"/>
    </row>
    <row r="460" ht="12.75">
      <c r="I460" s="438"/>
    </row>
    <row r="461" ht="12.75">
      <c r="I461" s="438"/>
    </row>
    <row r="462" ht="12.75">
      <c r="I462" s="438"/>
    </row>
    <row r="463" ht="12.75">
      <c r="I463" s="438"/>
    </row>
    <row r="464" ht="12.75">
      <c r="I464" s="438"/>
    </row>
    <row r="465" ht="12.75">
      <c r="I465" s="438"/>
    </row>
    <row r="466" ht="12.75">
      <c r="I466" s="438"/>
    </row>
    <row r="467" ht="12.75">
      <c r="I467" s="438"/>
    </row>
    <row r="468" ht="12.75">
      <c r="I468" s="438"/>
    </row>
    <row r="469" ht="12.75">
      <c r="I469" s="438"/>
    </row>
    <row r="470" ht="12.75">
      <c r="I470" s="438"/>
    </row>
    <row r="471" ht="12.75">
      <c r="I471" s="438"/>
    </row>
    <row r="472" ht="12.75">
      <c r="I472" s="438"/>
    </row>
    <row r="473" ht="12.75">
      <c r="I473" s="438"/>
    </row>
    <row r="474" ht="12.75">
      <c r="I474" s="438"/>
    </row>
    <row r="475" ht="12.75">
      <c r="I475" s="438"/>
    </row>
    <row r="476" ht="12.75">
      <c r="I476" s="438"/>
    </row>
    <row r="477" ht="12.75">
      <c r="I477" s="438"/>
    </row>
    <row r="478" ht="12.75">
      <c r="I478" s="438"/>
    </row>
    <row r="479" ht="12.75">
      <c r="I479" s="438"/>
    </row>
    <row r="480" ht="12.75">
      <c r="I480" s="438"/>
    </row>
    <row r="481" ht="12.75">
      <c r="I481" s="438"/>
    </row>
    <row r="482" ht="12.75">
      <c r="I482" s="438"/>
    </row>
    <row r="483" ht="12.75">
      <c r="I483" s="438"/>
    </row>
    <row r="484" ht="12.75">
      <c r="I484" s="438"/>
    </row>
    <row r="485" ht="12.75">
      <c r="I485" s="438"/>
    </row>
    <row r="486" ht="12.75">
      <c r="I486" s="438"/>
    </row>
    <row r="487" ht="12.75">
      <c r="I487" s="438"/>
    </row>
    <row r="488" ht="12.75">
      <c r="I488" s="438"/>
    </row>
    <row r="489" ht="12.75">
      <c r="I489" s="438"/>
    </row>
    <row r="490" ht="12.75">
      <c r="I490" s="438"/>
    </row>
  </sheetData>
  <sheetProtection/>
  <mergeCells count="4">
    <mergeCell ref="A46:G46"/>
    <mergeCell ref="A47:G47"/>
    <mergeCell ref="D7:D8"/>
    <mergeCell ref="G7:G8"/>
  </mergeCells>
  <hyperlinks>
    <hyperlink ref="H4" location="Sommaire!A1" display="retour sommaire"/>
  </hyperlinks>
  <printOptions/>
  <pageMargins left="0.787401575" right="0.787401575" top="0.984251969" bottom="0.984251969" header="0.4921259845" footer="0.4921259845"/>
  <pageSetup fitToHeight="2"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codeName="Feuil4">
    <pageSetUpPr fitToPage="1"/>
  </sheetPr>
  <dimension ref="A1:IV47"/>
  <sheetViews>
    <sheetView zoomScalePageLayoutView="0" workbookViewId="0" topLeftCell="C1">
      <selection activeCell="A1" sqref="A1:B1"/>
    </sheetView>
  </sheetViews>
  <sheetFormatPr defaultColWidth="14.421875" defaultRowHeight="12" customHeight="1"/>
  <cols>
    <col min="1" max="1" width="45.7109375" style="267" customWidth="1"/>
    <col min="2" max="2" width="12.8515625" style="173" customWidth="1"/>
    <col min="3" max="15" width="13.7109375" style="173" customWidth="1"/>
    <col min="16" max="16384" width="14.421875" style="173" customWidth="1"/>
  </cols>
  <sheetData>
    <row r="1" ht="12" customHeight="1">
      <c r="A1" s="164" t="s">
        <v>313</v>
      </c>
    </row>
    <row r="3" spans="1:5" ht="12" customHeight="1">
      <c r="A3" s="71" t="s">
        <v>314</v>
      </c>
      <c r="B3" s="268"/>
      <c r="C3" s="168"/>
      <c r="D3" s="168"/>
      <c r="E3" s="53"/>
    </row>
    <row r="4" spans="1:5" ht="12" customHeight="1">
      <c r="A4" s="174" t="s">
        <v>70</v>
      </c>
      <c r="B4" s="269"/>
      <c r="D4" s="103"/>
      <c r="E4" s="103"/>
    </row>
    <row r="5" spans="1:16" ht="12" customHeight="1">
      <c r="A5" s="61"/>
      <c r="B5" s="270"/>
      <c r="D5" s="103"/>
      <c r="E5" s="103"/>
      <c r="P5" s="176" t="s">
        <v>170</v>
      </c>
    </row>
    <row r="6" spans="1:18" ht="12" customHeight="1">
      <c r="A6" s="107"/>
      <c r="B6" s="99"/>
      <c r="C6" s="46"/>
      <c r="D6" s="46"/>
      <c r="E6" s="46"/>
      <c r="F6" s="46"/>
      <c r="G6" s="45"/>
      <c r="H6" s="99"/>
      <c r="I6" s="45"/>
      <c r="J6" s="45"/>
      <c r="K6" s="99"/>
      <c r="L6" s="45"/>
      <c r="M6" s="99"/>
      <c r="O6" s="389" t="s">
        <v>199</v>
      </c>
      <c r="Q6" s="53"/>
      <c r="R6" s="387"/>
    </row>
    <row r="7" spans="1:15" ht="12" customHeight="1">
      <c r="A7" s="271"/>
      <c r="B7" s="272"/>
      <c r="C7" s="273"/>
      <c r="D7" s="273"/>
      <c r="E7" s="273"/>
      <c r="F7" s="273"/>
      <c r="G7" s="273"/>
      <c r="H7" s="273"/>
      <c r="I7" s="273"/>
      <c r="J7" s="273"/>
      <c r="K7" s="273"/>
      <c r="L7" s="273"/>
      <c r="M7" s="273"/>
      <c r="N7" s="273"/>
      <c r="O7" s="273"/>
    </row>
    <row r="8" spans="1:15" ht="12" customHeight="1">
      <c r="A8" s="274"/>
      <c r="B8" s="87">
        <v>2015</v>
      </c>
      <c r="C8" s="87">
        <v>2012</v>
      </c>
      <c r="D8" s="87">
        <v>2009</v>
      </c>
      <c r="E8" s="87">
        <v>2006</v>
      </c>
      <c r="F8" s="87">
        <v>2003</v>
      </c>
      <c r="G8" s="275">
        <v>2000</v>
      </c>
      <c r="H8" s="87">
        <v>1997</v>
      </c>
      <c r="I8" s="275" t="s">
        <v>128</v>
      </c>
      <c r="J8" s="275" t="s">
        <v>129</v>
      </c>
      <c r="K8" s="87" t="s">
        <v>130</v>
      </c>
      <c r="L8" s="275" t="s">
        <v>131</v>
      </c>
      <c r="M8" s="87" t="s">
        <v>132</v>
      </c>
      <c r="N8" s="276" t="s">
        <v>133</v>
      </c>
      <c r="O8" s="276" t="s">
        <v>134</v>
      </c>
    </row>
    <row r="9" spans="1:15" ht="12" customHeight="1">
      <c r="A9" s="277"/>
      <c r="B9" s="278"/>
      <c r="C9" s="279"/>
      <c r="D9" s="279"/>
      <c r="E9" s="279"/>
      <c r="F9" s="279"/>
      <c r="G9" s="280"/>
      <c r="H9" s="279"/>
      <c r="I9" s="280"/>
      <c r="J9" s="280"/>
      <c r="K9" s="279"/>
      <c r="L9" s="280"/>
      <c r="M9" s="279"/>
      <c r="N9" s="281"/>
      <c r="O9" s="281"/>
    </row>
    <row r="10" spans="1:15" s="106" customFormat="1" ht="19.5" customHeight="1">
      <c r="A10" s="282" t="s">
        <v>75</v>
      </c>
      <c r="B10" s="394">
        <v>10257.3787</v>
      </c>
      <c r="C10" s="187">
        <v>10559.920699999999</v>
      </c>
      <c r="D10" s="187">
        <v>10272.283293999999</v>
      </c>
      <c r="E10" s="187">
        <v>10623.8</v>
      </c>
      <c r="F10" s="187">
        <v>11174.752</v>
      </c>
      <c r="G10" s="187">
        <v>10180.52</v>
      </c>
      <c r="H10" s="187">
        <v>9081.501</v>
      </c>
      <c r="I10" s="187">
        <v>7596.361000000002</v>
      </c>
      <c r="J10" s="187">
        <v>5235.8</v>
      </c>
      <c r="K10" s="187">
        <v>5046</v>
      </c>
      <c r="L10" s="187">
        <v>5722.7</v>
      </c>
      <c r="M10" s="187">
        <v>5742.6</v>
      </c>
      <c r="N10" s="146">
        <v>5804.1</v>
      </c>
      <c r="O10" s="146">
        <v>5187.7</v>
      </c>
    </row>
    <row r="11" spans="1:15" s="45" customFormat="1" ht="19.5" customHeight="1">
      <c r="A11" s="283" t="s">
        <v>8</v>
      </c>
      <c r="B11" s="193">
        <v>4618.6013</v>
      </c>
      <c r="C11" s="134">
        <v>4931.4713</v>
      </c>
      <c r="D11" s="134">
        <v>4919.798</v>
      </c>
      <c r="E11" s="134">
        <v>6019.298</v>
      </c>
      <c r="F11" s="134">
        <v>6169.205</v>
      </c>
      <c r="G11" s="136">
        <v>6173.7</v>
      </c>
      <c r="H11" s="136">
        <v>5078.389</v>
      </c>
      <c r="I11" s="136">
        <v>3589.695</v>
      </c>
      <c r="J11" s="136">
        <v>3003.2</v>
      </c>
      <c r="K11" s="136">
        <v>1971.4</v>
      </c>
      <c r="L11" s="136">
        <v>2857.3</v>
      </c>
      <c r="M11" s="136">
        <v>1946.2</v>
      </c>
      <c r="N11" s="135">
        <v>1345</v>
      </c>
      <c r="O11" s="135">
        <v>1919.7</v>
      </c>
    </row>
    <row r="12" spans="1:15" s="45" customFormat="1" ht="19.5" customHeight="1">
      <c r="A12" s="283" t="s">
        <v>164</v>
      </c>
      <c r="B12" s="193">
        <v>3706.1522</v>
      </c>
      <c r="C12" s="134">
        <v>3586.3167000000003</v>
      </c>
      <c r="D12" s="134">
        <v>3028.851466</v>
      </c>
      <c r="E12" s="134">
        <v>2452.847</v>
      </c>
      <c r="F12" s="134">
        <v>2939.482</v>
      </c>
      <c r="G12" s="136">
        <v>2810.1</v>
      </c>
      <c r="H12" s="136">
        <v>2743.269</v>
      </c>
      <c r="I12" s="136">
        <v>3081.529</v>
      </c>
      <c r="J12" s="136">
        <v>1396.9</v>
      </c>
      <c r="K12" s="136">
        <v>2292.8</v>
      </c>
      <c r="L12" s="136">
        <v>2059.6</v>
      </c>
      <c r="M12" s="136">
        <v>2861.1</v>
      </c>
      <c r="N12" s="135">
        <v>3178.4</v>
      </c>
      <c r="O12" s="135">
        <v>2291.9</v>
      </c>
    </row>
    <row r="13" spans="1:15" s="45" customFormat="1" ht="19.5" customHeight="1">
      <c r="A13" s="283" t="s">
        <v>165</v>
      </c>
      <c r="B13" s="193">
        <v>987.42</v>
      </c>
      <c r="C13" s="134">
        <v>1254.4816</v>
      </c>
      <c r="D13" s="134">
        <v>1601.867</v>
      </c>
      <c r="E13" s="134">
        <v>1546.182</v>
      </c>
      <c r="F13" s="134">
        <v>1474.573</v>
      </c>
      <c r="G13" s="136">
        <v>801.4</v>
      </c>
      <c r="H13" s="136">
        <v>846.598</v>
      </c>
      <c r="I13" s="136">
        <v>670.826</v>
      </c>
      <c r="J13" s="136">
        <v>660.5</v>
      </c>
      <c r="K13" s="136">
        <v>632.3</v>
      </c>
      <c r="L13" s="136">
        <v>603.9</v>
      </c>
      <c r="M13" s="136">
        <v>650.4</v>
      </c>
      <c r="N13" s="135">
        <v>812.9</v>
      </c>
      <c r="O13" s="135">
        <v>743.9</v>
      </c>
    </row>
    <row r="14" spans="1:15" ht="12" customHeight="1">
      <c r="A14" s="274"/>
      <c r="B14" s="395"/>
      <c r="C14" s="135"/>
      <c r="D14" s="135"/>
      <c r="E14" s="134"/>
      <c r="F14" s="135"/>
      <c r="G14" s="136"/>
      <c r="H14" s="136"/>
      <c r="I14" s="136"/>
      <c r="J14" s="136"/>
      <c r="K14" s="136"/>
      <c r="L14" s="136"/>
      <c r="M14" s="136"/>
      <c r="N14" s="135"/>
      <c r="O14" s="135"/>
    </row>
    <row r="15" spans="1:15" s="105" customFormat="1" ht="19.5" customHeight="1">
      <c r="A15" s="284" t="s">
        <v>84</v>
      </c>
      <c r="B15" s="396">
        <v>1.0438</v>
      </c>
      <c r="C15" s="146">
        <v>0.872</v>
      </c>
      <c r="D15" s="285">
        <v>0.64</v>
      </c>
      <c r="E15" s="285" t="s">
        <v>82</v>
      </c>
      <c r="F15" s="285">
        <v>1.025</v>
      </c>
      <c r="G15" s="285">
        <v>72.6</v>
      </c>
      <c r="H15" s="285">
        <v>109.16699999999999</v>
      </c>
      <c r="I15" s="285">
        <v>522.665</v>
      </c>
      <c r="J15" s="285">
        <v>581.1</v>
      </c>
      <c r="K15" s="285">
        <v>688.5</v>
      </c>
      <c r="L15" s="285">
        <v>237.9</v>
      </c>
      <c r="M15" s="285">
        <v>755.3</v>
      </c>
      <c r="N15" s="146">
        <v>555.4</v>
      </c>
      <c r="O15" s="146">
        <v>148.6</v>
      </c>
    </row>
    <row r="16" spans="1:15" ht="12" customHeight="1">
      <c r="A16" s="274"/>
      <c r="B16" s="395"/>
      <c r="C16" s="135"/>
      <c r="D16" s="135"/>
      <c r="E16" s="134"/>
      <c r="F16" s="135"/>
      <c r="G16" s="136"/>
      <c r="H16" s="136"/>
      <c r="I16" s="136"/>
      <c r="J16" s="136"/>
      <c r="K16" s="136"/>
      <c r="L16" s="136"/>
      <c r="M16" s="136"/>
      <c r="N16" s="135"/>
      <c r="O16" s="135"/>
    </row>
    <row r="17" spans="1:15" s="105" customFormat="1" ht="19.5" customHeight="1">
      <c r="A17" s="202" t="s">
        <v>163</v>
      </c>
      <c r="B17" s="397">
        <v>2582.4383</v>
      </c>
      <c r="C17" s="285">
        <v>2655.9035</v>
      </c>
      <c r="D17" s="285">
        <v>2353.4800810000006</v>
      </c>
      <c r="E17" s="285">
        <v>2400.195</v>
      </c>
      <c r="F17" s="285">
        <v>2396.0779999999995</v>
      </c>
      <c r="G17" s="285">
        <v>2613.92</v>
      </c>
      <c r="H17" s="285">
        <v>2726.7290000000003</v>
      </c>
      <c r="I17" s="285">
        <v>2822.509</v>
      </c>
      <c r="J17" s="285">
        <v>2963.5</v>
      </c>
      <c r="K17" s="285">
        <v>2847.6</v>
      </c>
      <c r="L17" s="285">
        <v>1870.8</v>
      </c>
      <c r="M17" s="285">
        <v>2083.8</v>
      </c>
      <c r="N17" s="146">
        <v>1767.1</v>
      </c>
      <c r="O17" s="146">
        <v>1566.9</v>
      </c>
    </row>
    <row r="18" spans="1:15" ht="12" customHeight="1">
      <c r="A18" s="274"/>
      <c r="B18" s="395"/>
      <c r="C18" s="135"/>
      <c r="D18" s="135"/>
      <c r="E18" s="134"/>
      <c r="F18" s="135"/>
      <c r="G18" s="136"/>
      <c r="H18" s="136"/>
      <c r="I18" s="136"/>
      <c r="J18" s="136"/>
      <c r="K18" s="136"/>
      <c r="L18" s="136"/>
      <c r="M18" s="136"/>
      <c r="N18" s="135"/>
      <c r="O18" s="135"/>
    </row>
    <row r="19" spans="1:15" ht="19.5" customHeight="1">
      <c r="A19" s="202" t="s">
        <v>93</v>
      </c>
      <c r="B19" s="397">
        <v>178.0414</v>
      </c>
      <c r="C19" s="285">
        <v>172.9568</v>
      </c>
      <c r="D19" s="285">
        <v>208.745337</v>
      </c>
      <c r="E19" s="285">
        <v>203.37</v>
      </c>
      <c r="F19" s="285">
        <v>216.31</v>
      </c>
      <c r="G19" s="285">
        <v>293.99</v>
      </c>
      <c r="H19" s="285">
        <v>282.034</v>
      </c>
      <c r="I19" s="285">
        <v>329.93199999999996</v>
      </c>
      <c r="J19" s="285">
        <v>362.2</v>
      </c>
      <c r="K19" s="285">
        <v>304.5</v>
      </c>
      <c r="L19" s="285">
        <v>142.8</v>
      </c>
      <c r="M19" s="285">
        <v>182.9</v>
      </c>
      <c r="N19" s="135">
        <v>122.1</v>
      </c>
      <c r="O19" s="135">
        <v>240.5</v>
      </c>
    </row>
    <row r="20" spans="1:15" ht="12" customHeight="1">
      <c r="A20" s="286"/>
      <c r="B20" s="255"/>
      <c r="C20" s="136"/>
      <c r="D20" s="136"/>
      <c r="E20" s="136"/>
      <c r="F20" s="136"/>
      <c r="G20" s="136"/>
      <c r="H20" s="136"/>
      <c r="I20" s="136"/>
      <c r="J20" s="136"/>
      <c r="K20" s="136"/>
      <c r="L20" s="136"/>
      <c r="M20" s="136"/>
      <c r="N20" s="135"/>
      <c r="O20" s="135"/>
    </row>
    <row r="21" spans="1:15" s="105" customFormat="1" ht="19.5" customHeight="1">
      <c r="A21" s="202" t="s">
        <v>97</v>
      </c>
      <c r="B21" s="397">
        <v>577.5054</v>
      </c>
      <c r="C21" s="285">
        <v>649.1111</v>
      </c>
      <c r="D21" s="285">
        <v>620.3730109999999</v>
      </c>
      <c r="E21" s="285">
        <v>732.032</v>
      </c>
      <c r="F21" s="285">
        <v>642.318</v>
      </c>
      <c r="G21" s="285">
        <v>630</v>
      </c>
      <c r="H21" s="285">
        <v>682.455</v>
      </c>
      <c r="I21" s="285">
        <v>874.792</v>
      </c>
      <c r="J21" s="285">
        <v>881.5</v>
      </c>
      <c r="K21" s="285">
        <v>786</v>
      </c>
      <c r="L21" s="285">
        <v>525.7</v>
      </c>
      <c r="M21" s="285">
        <v>766</v>
      </c>
      <c r="N21" s="146">
        <v>577.3</v>
      </c>
      <c r="O21" s="146">
        <v>443.6</v>
      </c>
    </row>
    <row r="22" spans="1:15" ht="12" customHeight="1">
      <c r="A22" s="286"/>
      <c r="B22" s="255"/>
      <c r="C22" s="136"/>
      <c r="D22" s="136"/>
      <c r="E22" s="134"/>
      <c r="F22" s="136"/>
      <c r="G22" s="136"/>
      <c r="H22" s="136"/>
      <c r="I22" s="136"/>
      <c r="J22" s="136"/>
      <c r="K22" s="136"/>
      <c r="L22" s="136"/>
      <c r="M22" s="136"/>
      <c r="N22" s="135"/>
      <c r="O22" s="135"/>
    </row>
    <row r="23" spans="1:15" s="105" customFormat="1" ht="19.5" customHeight="1">
      <c r="A23" s="202" t="s">
        <v>49</v>
      </c>
      <c r="B23" s="397">
        <v>306.23</v>
      </c>
      <c r="C23" s="285">
        <v>293.7812</v>
      </c>
      <c r="D23" s="285">
        <v>393.20752600000003</v>
      </c>
      <c r="E23" s="285">
        <v>805.746</v>
      </c>
      <c r="F23" s="285">
        <v>891.216</v>
      </c>
      <c r="G23" s="285">
        <v>1840.2</v>
      </c>
      <c r="H23" s="285">
        <v>2119.154</v>
      </c>
      <c r="I23" s="285">
        <v>2353.405</v>
      </c>
      <c r="J23" s="285">
        <v>2348.8</v>
      </c>
      <c r="K23" s="285">
        <v>1497.7</v>
      </c>
      <c r="L23" s="285">
        <v>343.9</v>
      </c>
      <c r="M23" s="285">
        <v>130.2</v>
      </c>
      <c r="N23" s="146">
        <v>28.5</v>
      </c>
      <c r="O23" s="146">
        <v>45</v>
      </c>
    </row>
    <row r="24" spans="1:15" ht="12" customHeight="1">
      <c r="A24" s="286"/>
      <c r="B24" s="255"/>
      <c r="C24" s="136"/>
      <c r="D24" s="136"/>
      <c r="E24" s="136"/>
      <c r="F24" s="136"/>
      <c r="G24" s="136"/>
      <c r="H24" s="136"/>
      <c r="I24" s="136"/>
      <c r="J24" s="136"/>
      <c r="K24" s="136"/>
      <c r="L24" s="136"/>
      <c r="M24" s="136"/>
      <c r="N24" s="135"/>
      <c r="O24" s="135"/>
    </row>
    <row r="25" spans="1:15" s="105" customFormat="1" ht="19.5" customHeight="1">
      <c r="A25" s="202" t="s">
        <v>107</v>
      </c>
      <c r="B25" s="397">
        <v>6306.1885</v>
      </c>
      <c r="C25" s="285">
        <v>6372.579900000001</v>
      </c>
      <c r="D25" s="285">
        <v>6170.675461999999</v>
      </c>
      <c r="E25" s="285">
        <v>5477.341</v>
      </c>
      <c r="F25" s="285">
        <v>5911.135</v>
      </c>
      <c r="G25" s="285">
        <v>5563.63</v>
      </c>
      <c r="H25" s="285">
        <v>5104.82</v>
      </c>
      <c r="I25" s="285">
        <v>4558.468000000001</v>
      </c>
      <c r="J25" s="285">
        <v>3892.4</v>
      </c>
      <c r="K25" s="285">
        <v>3616.1</v>
      </c>
      <c r="L25" s="285">
        <v>2769.6</v>
      </c>
      <c r="M25" s="285">
        <v>3135.8</v>
      </c>
      <c r="N25" s="146">
        <v>2806.6</v>
      </c>
      <c r="O25" s="146">
        <v>2098.9</v>
      </c>
    </row>
    <row r="26" spans="1:15" s="45" customFormat="1" ht="19.5" customHeight="1">
      <c r="A26" s="286" t="s">
        <v>166</v>
      </c>
      <c r="B26" s="255">
        <v>2832.9229</v>
      </c>
      <c r="C26" s="136">
        <v>2902.0782000000004</v>
      </c>
      <c r="D26" s="136">
        <v>3096.81691</v>
      </c>
      <c r="E26" s="136">
        <v>3026.625</v>
      </c>
      <c r="F26" s="136">
        <v>3896.087</v>
      </c>
      <c r="G26" s="136">
        <v>3299</v>
      </c>
      <c r="H26" s="136">
        <v>2765.3</v>
      </c>
      <c r="I26" s="136">
        <v>2867.188</v>
      </c>
      <c r="J26" s="136">
        <v>2107</v>
      </c>
      <c r="K26" s="136">
        <v>2158.6</v>
      </c>
      <c r="L26" s="136">
        <v>2049.9</v>
      </c>
      <c r="M26" s="136">
        <v>2666.8</v>
      </c>
      <c r="N26" s="135">
        <v>2150.1</v>
      </c>
      <c r="O26" s="135">
        <v>1300.8</v>
      </c>
    </row>
    <row r="27" spans="1:15" s="47" customFormat="1" ht="19.5" customHeight="1">
      <c r="A27" s="286" t="s">
        <v>167</v>
      </c>
      <c r="B27" s="255">
        <v>1880.47</v>
      </c>
      <c r="C27" s="136">
        <v>1980.0478999999998</v>
      </c>
      <c r="D27" s="136">
        <v>1915.6113560000001</v>
      </c>
      <c r="E27" s="136">
        <v>1463.548</v>
      </c>
      <c r="F27" s="136">
        <v>920.249</v>
      </c>
      <c r="G27" s="136">
        <v>932.3</v>
      </c>
      <c r="H27" s="136">
        <v>845.912</v>
      </c>
      <c r="I27" s="136">
        <v>640.481</v>
      </c>
      <c r="J27" s="136">
        <v>697.5</v>
      </c>
      <c r="K27" s="136">
        <v>574.7</v>
      </c>
      <c r="L27" s="136">
        <v>277.7</v>
      </c>
      <c r="M27" s="136">
        <v>227.9</v>
      </c>
      <c r="N27" s="135">
        <v>169.1</v>
      </c>
      <c r="O27" s="135">
        <v>218.3</v>
      </c>
    </row>
    <row r="28" spans="1:15" ht="12" customHeight="1">
      <c r="A28" s="286"/>
      <c r="B28" s="255"/>
      <c r="C28" s="136"/>
      <c r="D28" s="136"/>
      <c r="E28" s="136"/>
      <c r="F28" s="136"/>
      <c r="G28" s="136"/>
      <c r="H28" s="136"/>
      <c r="I28" s="136"/>
      <c r="J28" s="136"/>
      <c r="K28" s="136"/>
      <c r="L28" s="136"/>
      <c r="M28" s="136"/>
      <c r="N28" s="135"/>
      <c r="O28" s="135"/>
    </row>
    <row r="29" spans="1:15" s="105" customFormat="1" ht="19.5" customHeight="1">
      <c r="A29" s="202" t="s">
        <v>258</v>
      </c>
      <c r="B29" s="397">
        <v>31.4803</v>
      </c>
      <c r="C29" s="285">
        <v>33.399800000000006</v>
      </c>
      <c r="D29" s="285">
        <v>42.669</v>
      </c>
      <c r="E29" s="285">
        <v>37.972</v>
      </c>
      <c r="F29" s="285">
        <v>40.687</v>
      </c>
      <c r="G29" s="285">
        <v>390.8</v>
      </c>
      <c r="H29" s="285">
        <v>515.745</v>
      </c>
      <c r="I29" s="285">
        <v>747.015</v>
      </c>
      <c r="J29" s="285">
        <v>580.2</v>
      </c>
      <c r="K29" s="285">
        <v>505.8</v>
      </c>
      <c r="L29" s="285">
        <v>386.8</v>
      </c>
      <c r="M29" s="285">
        <v>367.4</v>
      </c>
      <c r="N29" s="146">
        <v>357.3</v>
      </c>
      <c r="O29" s="146">
        <v>257.3</v>
      </c>
    </row>
    <row r="30" spans="1:15" ht="12" customHeight="1">
      <c r="A30" s="286"/>
      <c r="B30" s="255"/>
      <c r="C30" s="136"/>
      <c r="D30" s="136"/>
      <c r="E30" s="134"/>
      <c r="F30" s="136"/>
      <c r="G30" s="136"/>
      <c r="H30" s="136"/>
      <c r="I30" s="136"/>
      <c r="J30" s="136"/>
      <c r="K30" s="136"/>
      <c r="L30" s="136"/>
      <c r="M30" s="136"/>
      <c r="N30" s="135"/>
      <c r="O30" s="135"/>
    </row>
    <row r="31" spans="1:15" s="105" customFormat="1" ht="19.5" customHeight="1">
      <c r="A31" s="202" t="s">
        <v>115</v>
      </c>
      <c r="B31" s="397">
        <v>19.7612</v>
      </c>
      <c r="C31" s="146">
        <v>23.2425</v>
      </c>
      <c r="D31" s="146">
        <v>19.971114</v>
      </c>
      <c r="E31" s="146">
        <v>17.003</v>
      </c>
      <c r="F31" s="146">
        <v>18.208000000000002</v>
      </c>
      <c r="G31" s="146">
        <v>24.7</v>
      </c>
      <c r="H31" s="146">
        <v>20.84</v>
      </c>
      <c r="I31" s="146">
        <v>20.27</v>
      </c>
      <c r="J31" s="146">
        <v>20.3</v>
      </c>
      <c r="K31" s="146">
        <v>15.6</v>
      </c>
      <c r="L31" s="146">
        <v>17.6</v>
      </c>
      <c r="M31" s="146">
        <v>11.5</v>
      </c>
      <c r="N31" s="146">
        <v>40.9</v>
      </c>
      <c r="O31" s="146">
        <v>0</v>
      </c>
    </row>
    <row r="32" spans="1:256" s="105" customFormat="1" ht="12" customHeight="1">
      <c r="A32" s="202"/>
      <c r="B32" s="397"/>
      <c r="C32" s="285"/>
      <c r="D32" s="285"/>
      <c r="E32" s="285"/>
      <c r="F32" s="285"/>
      <c r="G32" s="285"/>
      <c r="H32" s="285"/>
      <c r="I32" s="285"/>
      <c r="J32" s="285"/>
      <c r="K32" s="285"/>
      <c r="L32" s="285"/>
      <c r="M32" s="285"/>
      <c r="N32" s="146"/>
      <c r="O32" s="146"/>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c r="IK32" s="104"/>
      <c r="IL32" s="104"/>
      <c r="IM32" s="104"/>
      <c r="IN32" s="104"/>
      <c r="IO32" s="104"/>
      <c r="IP32" s="104"/>
      <c r="IQ32" s="104"/>
      <c r="IR32" s="104"/>
      <c r="IS32" s="104"/>
      <c r="IT32" s="104"/>
      <c r="IU32" s="104"/>
      <c r="IV32" s="104"/>
    </row>
    <row r="33" spans="1:256" s="108" customFormat="1" ht="19.5" customHeight="1">
      <c r="A33" s="202" t="s">
        <v>116</v>
      </c>
      <c r="B33" s="397">
        <v>162.1063</v>
      </c>
      <c r="C33" s="285">
        <v>176.76298</v>
      </c>
      <c r="D33" s="285">
        <v>149.678286</v>
      </c>
      <c r="E33" s="285">
        <v>174.859</v>
      </c>
      <c r="F33" s="285">
        <v>152.609</v>
      </c>
      <c r="G33" s="285">
        <v>129.05</v>
      </c>
      <c r="H33" s="285">
        <v>123.390335</v>
      </c>
      <c r="I33" s="285">
        <v>57.707</v>
      </c>
      <c r="J33" s="285">
        <v>57</v>
      </c>
      <c r="K33" s="285">
        <v>101.1</v>
      </c>
      <c r="L33" s="285">
        <v>15.9</v>
      </c>
      <c r="M33" s="285">
        <v>10.9</v>
      </c>
      <c r="N33" s="146">
        <v>8.2</v>
      </c>
      <c r="O33" s="146">
        <v>19.9</v>
      </c>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spans="1:15" s="104" customFormat="1" ht="12" customHeight="1">
      <c r="A34" s="202"/>
      <c r="B34" s="397"/>
      <c r="C34" s="285"/>
      <c r="D34" s="285"/>
      <c r="E34" s="285"/>
      <c r="F34" s="285"/>
      <c r="G34" s="285"/>
      <c r="H34" s="285"/>
      <c r="I34" s="285"/>
      <c r="J34" s="285"/>
      <c r="K34" s="285"/>
      <c r="L34" s="285"/>
      <c r="M34" s="285"/>
      <c r="N34" s="146"/>
      <c r="O34" s="146"/>
    </row>
    <row r="35" spans="1:15" s="104" customFormat="1" ht="19.5" customHeight="1">
      <c r="A35" s="202" t="s">
        <v>162</v>
      </c>
      <c r="B35" s="397">
        <v>172.7439</v>
      </c>
      <c r="C35" s="285">
        <v>196.47879999999998</v>
      </c>
      <c r="D35" s="285">
        <v>181.93369625627668</v>
      </c>
      <c r="E35" s="285">
        <v>181.75445278484597</v>
      </c>
      <c r="F35" s="285">
        <v>217.4088558100085</v>
      </c>
      <c r="G35" s="285">
        <v>194.59167373480352</v>
      </c>
      <c r="H35" s="285">
        <v>179.22118743979354</v>
      </c>
      <c r="I35" s="285">
        <v>171.69125243850726</v>
      </c>
      <c r="J35" s="285">
        <v>152.0878484591462</v>
      </c>
      <c r="K35" s="285">
        <v>139.86326477240584</v>
      </c>
      <c r="L35" s="285">
        <v>129.6805003136011</v>
      </c>
      <c r="M35" s="285">
        <v>149.88476373073178</v>
      </c>
      <c r="N35" s="146">
        <v>142.95034721014304</v>
      </c>
      <c r="O35" s="146">
        <v>100.86005158517423</v>
      </c>
    </row>
    <row r="36" spans="1:256" s="47" customFormat="1" ht="19.5" customHeight="1">
      <c r="A36" s="202" t="s">
        <v>68</v>
      </c>
      <c r="B36" s="397">
        <v>48.7467</v>
      </c>
      <c r="C36" s="285">
        <v>71.8408</v>
      </c>
      <c r="D36" s="285">
        <v>70.98421914190203</v>
      </c>
      <c r="E36" s="285">
        <v>66.36888469786898</v>
      </c>
      <c r="F36" s="285">
        <v>65.78634691951493</v>
      </c>
      <c r="G36" s="285">
        <v>58.864431743571686</v>
      </c>
      <c r="H36" s="285">
        <v>43.38614713859931</v>
      </c>
      <c r="I36" s="285">
        <v>28.049390923968446</v>
      </c>
      <c r="J36" s="285">
        <v>29.086411657531755</v>
      </c>
      <c r="K36" s="285">
        <v>25.458958700972943</v>
      </c>
      <c r="L36" s="285">
        <v>23.60541566921045</v>
      </c>
      <c r="M36" s="285">
        <v>27.28314697883874</v>
      </c>
      <c r="N36" s="146">
        <v>26.020892561281027</v>
      </c>
      <c r="O36" s="146">
        <v>18.359301794244693</v>
      </c>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row>
    <row r="37" spans="1:256" s="47" customFormat="1" ht="19.5" customHeight="1">
      <c r="A37" s="202" t="s">
        <v>67</v>
      </c>
      <c r="B37" s="397">
        <v>123.9972</v>
      </c>
      <c r="C37" s="285">
        <v>121.9367</v>
      </c>
      <c r="D37" s="285">
        <v>107.37664585809814</v>
      </c>
      <c r="E37" s="285">
        <v>109.22611530213108</v>
      </c>
      <c r="F37" s="285">
        <v>148.9876530804851</v>
      </c>
      <c r="G37" s="285">
        <v>129.23556825642834</v>
      </c>
      <c r="H37" s="285">
        <v>130.29549386140062</v>
      </c>
      <c r="I37" s="285">
        <v>138.0256090760316</v>
      </c>
      <c r="J37" s="285">
        <v>118.11358834246826</v>
      </c>
      <c r="K37" s="285">
        <v>109.8410412990269</v>
      </c>
      <c r="L37" s="285">
        <v>101.84404899888358</v>
      </c>
      <c r="M37" s="285">
        <v>117.71138439984666</v>
      </c>
      <c r="N37" s="146">
        <v>112.2654688289346</v>
      </c>
      <c r="O37" s="146">
        <v>79.21002780549163</v>
      </c>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c r="IS37" s="45"/>
      <c r="IT37" s="45"/>
      <c r="IU37" s="45"/>
      <c r="IV37" s="45"/>
    </row>
    <row r="38" spans="1:15" s="104" customFormat="1" ht="12" customHeight="1">
      <c r="A38" s="202"/>
      <c r="B38" s="397"/>
      <c r="C38" s="285"/>
      <c r="D38" s="285"/>
      <c r="E38" s="285"/>
      <c r="F38" s="285"/>
      <c r="G38" s="285"/>
      <c r="H38" s="285"/>
      <c r="I38" s="285"/>
      <c r="J38" s="285"/>
      <c r="K38" s="285"/>
      <c r="L38" s="285"/>
      <c r="M38" s="285"/>
      <c r="N38" s="146"/>
      <c r="O38" s="146"/>
    </row>
    <row r="39" spans="1:256" s="108" customFormat="1" ht="19.5" customHeight="1">
      <c r="A39" s="202" t="s">
        <v>161</v>
      </c>
      <c r="B39" s="397">
        <v>554.9001</v>
      </c>
      <c r="C39" s="285">
        <v>562.4878</v>
      </c>
      <c r="D39" s="285">
        <v>513.3578017437235</v>
      </c>
      <c r="E39" s="285">
        <v>580.4345472151541</v>
      </c>
      <c r="F39" s="285">
        <v>591.7391441899916</v>
      </c>
      <c r="G39" s="285">
        <v>573.4083262651965</v>
      </c>
      <c r="H39" s="285">
        <v>531.9007075602065</v>
      </c>
      <c r="I39" s="285">
        <v>532.4357475614928</v>
      </c>
      <c r="J39" s="285">
        <v>451.01215154085384</v>
      </c>
      <c r="K39" s="285">
        <v>467.23673522759407</v>
      </c>
      <c r="L39" s="285">
        <v>433.2194996863989</v>
      </c>
      <c r="M39" s="285">
        <v>500.71523626926825</v>
      </c>
      <c r="N39" s="146">
        <v>477.54965278985696</v>
      </c>
      <c r="O39" s="146">
        <v>336.9399484148258</v>
      </c>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row>
    <row r="40" spans="1:15" s="104" customFormat="1" ht="12" customHeight="1">
      <c r="A40" s="202"/>
      <c r="B40" s="397"/>
      <c r="C40" s="285"/>
      <c r="D40" s="285"/>
      <c r="E40" s="285"/>
      <c r="F40" s="285"/>
      <c r="G40" s="285"/>
      <c r="H40" s="285"/>
      <c r="I40" s="285"/>
      <c r="J40" s="285"/>
      <c r="K40" s="285"/>
      <c r="L40" s="285"/>
      <c r="M40" s="285"/>
      <c r="N40" s="146"/>
      <c r="O40" s="146"/>
    </row>
    <row r="41" spans="1:256" s="108" customFormat="1" ht="19.5" customHeight="1">
      <c r="A41" s="202" t="s">
        <v>123</v>
      </c>
      <c r="B41" s="397">
        <v>119.4835</v>
      </c>
      <c r="C41" s="285">
        <v>110.4423</v>
      </c>
      <c r="D41" s="285">
        <v>55.1</v>
      </c>
      <c r="E41" s="285">
        <v>61.066</v>
      </c>
      <c r="F41" s="285">
        <v>88.983</v>
      </c>
      <c r="G41" s="285">
        <v>119.3</v>
      </c>
      <c r="H41" s="285">
        <v>135.677</v>
      </c>
      <c r="I41" s="285">
        <v>157.828</v>
      </c>
      <c r="J41" s="285">
        <v>166.5</v>
      </c>
      <c r="K41" s="285">
        <v>83</v>
      </c>
      <c r="L41" s="285">
        <v>188.5</v>
      </c>
      <c r="M41" s="285">
        <v>232.4</v>
      </c>
      <c r="N41" s="146">
        <v>172.9</v>
      </c>
      <c r="O41" s="146">
        <v>192.5</v>
      </c>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row>
    <row r="42" spans="1:15" ht="12" customHeight="1">
      <c r="A42" s="202"/>
      <c r="B42" s="397"/>
      <c r="C42" s="146"/>
      <c r="D42" s="146"/>
      <c r="E42" s="146"/>
      <c r="F42" s="146"/>
      <c r="G42" s="146"/>
      <c r="H42" s="146"/>
      <c r="I42" s="146"/>
      <c r="J42" s="146"/>
      <c r="K42" s="146"/>
      <c r="L42" s="146"/>
      <c r="M42" s="146"/>
      <c r="N42" s="135"/>
      <c r="O42" s="135"/>
    </row>
    <row r="43" spans="1:15" ht="12" customHeight="1">
      <c r="A43" s="287" t="s">
        <v>126</v>
      </c>
      <c r="B43" s="398">
        <v>21269.3014</v>
      </c>
      <c r="C43" s="288">
        <v>21807.93938</v>
      </c>
      <c r="D43" s="288">
        <v>20982.155609</v>
      </c>
      <c r="E43" s="288">
        <v>21295.608</v>
      </c>
      <c r="F43" s="288">
        <v>22342.5</v>
      </c>
      <c r="G43" s="288">
        <v>22626.7</v>
      </c>
      <c r="H43" s="288">
        <v>21612.63423</v>
      </c>
      <c r="I43" s="288">
        <v>20745.079</v>
      </c>
      <c r="J43" s="288">
        <v>17692.4</v>
      </c>
      <c r="K43" s="288">
        <v>16099.05</v>
      </c>
      <c r="L43" s="288">
        <v>12785.1</v>
      </c>
      <c r="M43" s="288">
        <v>14069.4</v>
      </c>
      <c r="N43" s="288">
        <v>12860.9</v>
      </c>
      <c r="O43" s="288">
        <v>10638.7</v>
      </c>
    </row>
    <row r="44" spans="1:15" ht="12" customHeight="1">
      <c r="A44" s="289" t="s">
        <v>127</v>
      </c>
      <c r="B44" s="290"/>
      <c r="C44" s="291"/>
      <c r="D44" s="291"/>
      <c r="E44" s="291"/>
      <c r="F44" s="291"/>
      <c r="G44" s="291"/>
      <c r="H44" s="291"/>
      <c r="I44" s="291"/>
      <c r="J44" s="291"/>
      <c r="K44" s="291"/>
      <c r="L44" s="291"/>
      <c r="M44" s="291"/>
      <c r="N44" s="291"/>
      <c r="O44" s="291"/>
    </row>
    <row r="46" spans="1:15" ht="18.75" customHeight="1">
      <c r="A46" s="481" t="s">
        <v>371</v>
      </c>
      <c r="B46" s="482"/>
      <c r="C46" s="482"/>
      <c r="D46" s="482"/>
      <c r="E46" s="482"/>
      <c r="F46" s="482"/>
      <c r="G46" s="482"/>
      <c r="H46" s="482"/>
      <c r="I46" s="482"/>
      <c r="J46" s="482"/>
      <c r="K46" s="482"/>
      <c r="L46" s="482"/>
      <c r="M46" s="482"/>
      <c r="N46" s="482"/>
      <c r="O46" s="482"/>
    </row>
    <row r="47" spans="1:9" ht="12" customHeight="1">
      <c r="A47" s="481" t="s">
        <v>151</v>
      </c>
      <c r="B47" s="481"/>
      <c r="C47" s="481"/>
      <c r="D47" s="481"/>
      <c r="E47" s="481"/>
      <c r="F47" s="481"/>
      <c r="G47" s="481"/>
      <c r="H47" s="481"/>
      <c r="I47" s="481"/>
    </row>
  </sheetData>
  <sheetProtection/>
  <mergeCells count="2">
    <mergeCell ref="A47:I47"/>
    <mergeCell ref="A46:O46"/>
  </mergeCells>
  <hyperlinks>
    <hyperlink ref="P5" location="Sommaire!A1" display="retour sommaire"/>
  </hyperlinks>
  <printOptions horizontalCentered="1"/>
  <pageMargins left="0" right="0.27569444444444446" top="0.5513888888888889" bottom="0.5513888888888889" header="0.5118055555555556" footer="0.5118055555555556"/>
  <pageSetup fitToHeight="3" fitToWidth="1"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sheetPr codeName="Feuil16">
    <pageSetUpPr fitToPage="1"/>
  </sheetPr>
  <dimension ref="A1:K126"/>
  <sheetViews>
    <sheetView zoomScalePageLayoutView="0" workbookViewId="0" topLeftCell="A1">
      <selection activeCell="A1" sqref="A1:B1"/>
    </sheetView>
  </sheetViews>
  <sheetFormatPr defaultColWidth="11.421875" defaultRowHeight="12.75"/>
  <cols>
    <col min="1" max="1" width="45.7109375" style="12" customWidth="1"/>
    <col min="2" max="2" width="14.57421875" style="93" customWidth="1"/>
    <col min="3" max="7" width="10.7109375" style="93" customWidth="1"/>
    <col min="8" max="8" width="12.8515625" style="70" customWidth="1"/>
    <col min="9" max="50" width="11.421875" style="70" customWidth="1"/>
    <col min="51" max="16384" width="11.421875" style="12" customWidth="1"/>
  </cols>
  <sheetData>
    <row r="1" ht="15">
      <c r="A1" s="292" t="s">
        <v>315</v>
      </c>
    </row>
    <row r="3" ht="12" customHeight="1">
      <c r="A3" s="5" t="s">
        <v>362</v>
      </c>
    </row>
    <row r="4" spans="2:11" ht="12" customHeight="1">
      <c r="B4" s="144"/>
      <c r="C4" s="145"/>
      <c r="G4" s="12"/>
      <c r="H4" s="176" t="s">
        <v>170</v>
      </c>
      <c r="J4" s="53"/>
      <c r="K4" s="387"/>
    </row>
    <row r="5" spans="1:7" ht="12.75">
      <c r="A5" s="6"/>
      <c r="B5" s="145"/>
      <c r="C5" s="145"/>
      <c r="D5" s="145"/>
      <c r="E5" s="145"/>
      <c r="F5" s="145"/>
      <c r="G5" s="389" t="s">
        <v>199</v>
      </c>
    </row>
    <row r="6" spans="1:7" ht="12.75">
      <c r="A6" s="85"/>
      <c r="B6" s="483" t="s">
        <v>135</v>
      </c>
      <c r="C6" s="483"/>
      <c r="D6" s="483"/>
      <c r="E6" s="487" t="s">
        <v>356</v>
      </c>
      <c r="F6" s="89" t="s">
        <v>136</v>
      </c>
      <c r="G6" s="293"/>
    </row>
    <row r="7" spans="1:7" ht="12.75">
      <c r="A7" s="82"/>
      <c r="B7" s="294" t="s">
        <v>137</v>
      </c>
      <c r="C7" s="295" t="s">
        <v>138</v>
      </c>
      <c r="D7" s="294" t="s">
        <v>139</v>
      </c>
      <c r="E7" s="488"/>
      <c r="F7" s="90" t="s">
        <v>140</v>
      </c>
      <c r="G7" s="296" t="s">
        <v>141</v>
      </c>
    </row>
    <row r="8" spans="1:7" ht="12.75">
      <c r="A8" s="82"/>
      <c r="B8" s="91"/>
      <c r="C8" s="92"/>
      <c r="D8" s="91"/>
      <c r="E8" s="489"/>
      <c r="F8" s="92" t="s">
        <v>142</v>
      </c>
      <c r="G8" s="297"/>
    </row>
    <row r="9" spans="1:7" ht="12.75">
      <c r="A9" s="298"/>
      <c r="B9" s="40"/>
      <c r="C9" s="38"/>
      <c r="D9" s="38"/>
      <c r="E9" s="50"/>
      <c r="F9" s="39"/>
      <c r="G9" s="299"/>
    </row>
    <row r="10" spans="1:8" ht="12.75">
      <c r="A10" s="57" t="s">
        <v>75</v>
      </c>
      <c r="B10" s="146">
        <v>5052.1816</v>
      </c>
      <c r="C10" s="146">
        <v>2053.8028</v>
      </c>
      <c r="D10" s="146">
        <v>1734.0018</v>
      </c>
      <c r="E10" s="146">
        <v>155.995</v>
      </c>
      <c r="F10" s="146">
        <v>1261.3975</v>
      </c>
      <c r="G10" s="146">
        <v>10257.3787</v>
      </c>
      <c r="H10" s="80"/>
    </row>
    <row r="11" spans="1:7" ht="12.75">
      <c r="A11" s="32" t="s">
        <v>76</v>
      </c>
      <c r="B11" s="135">
        <v>2237.4686</v>
      </c>
      <c r="C11" s="135">
        <v>1131.0582</v>
      </c>
      <c r="D11" s="135" t="s">
        <v>85</v>
      </c>
      <c r="E11" s="135" t="s">
        <v>85</v>
      </c>
      <c r="F11" s="135" t="s">
        <v>85</v>
      </c>
      <c r="G11" s="135">
        <v>4618.6013</v>
      </c>
    </row>
    <row r="12" spans="1:7" ht="12.75">
      <c r="A12" s="32" t="s">
        <v>77</v>
      </c>
      <c r="B12" s="135">
        <v>2254.9327</v>
      </c>
      <c r="C12" s="135" t="s">
        <v>85</v>
      </c>
      <c r="D12" s="135">
        <v>588.6072</v>
      </c>
      <c r="E12" s="135" t="s">
        <v>85</v>
      </c>
      <c r="F12" s="135">
        <v>473.5149</v>
      </c>
      <c r="G12" s="135">
        <v>3706.1522</v>
      </c>
    </row>
    <row r="13" spans="1:7" ht="12.75">
      <c r="A13" s="32" t="s">
        <v>78</v>
      </c>
      <c r="B13" s="135" t="s">
        <v>85</v>
      </c>
      <c r="C13" s="135">
        <v>377.0379</v>
      </c>
      <c r="D13" s="135">
        <v>279.0276</v>
      </c>
      <c r="E13" s="135" t="s">
        <v>85</v>
      </c>
      <c r="F13" s="135" t="s">
        <v>85</v>
      </c>
      <c r="G13" s="135">
        <v>987.42</v>
      </c>
    </row>
    <row r="14" spans="1:7" ht="12.75">
      <c r="A14" s="32" t="s">
        <v>79</v>
      </c>
      <c r="B14" s="135">
        <v>297.4645</v>
      </c>
      <c r="C14" s="135">
        <v>153.1271</v>
      </c>
      <c r="D14" s="135">
        <v>143.9779</v>
      </c>
      <c r="E14" s="135">
        <v>0</v>
      </c>
      <c r="F14" s="135">
        <v>76.0245</v>
      </c>
      <c r="G14" s="135">
        <v>670.594</v>
      </c>
    </row>
    <row r="15" spans="1:7" ht="12.75">
      <c r="A15" s="32" t="s">
        <v>80</v>
      </c>
      <c r="B15" s="135" t="s">
        <v>85</v>
      </c>
      <c r="C15" s="135" t="s">
        <v>85</v>
      </c>
      <c r="D15" s="135" t="s">
        <v>85</v>
      </c>
      <c r="E15" s="135" t="s">
        <v>85</v>
      </c>
      <c r="F15" s="135" t="s">
        <v>85</v>
      </c>
      <c r="G15" s="135" t="s">
        <v>85</v>
      </c>
    </row>
    <row r="16" spans="1:7" ht="12.75">
      <c r="A16" s="32" t="s">
        <v>81</v>
      </c>
      <c r="B16" s="135" t="s">
        <v>85</v>
      </c>
      <c r="C16" s="135" t="s">
        <v>85</v>
      </c>
      <c r="D16" s="135">
        <v>8.6149</v>
      </c>
      <c r="E16" s="135" t="s">
        <v>85</v>
      </c>
      <c r="F16" s="135" t="s">
        <v>85</v>
      </c>
      <c r="G16" s="135" t="s">
        <v>85</v>
      </c>
    </row>
    <row r="17" spans="1:7" ht="12.75">
      <c r="A17" s="32" t="s">
        <v>83</v>
      </c>
      <c r="B17" s="135">
        <v>9.4386</v>
      </c>
      <c r="C17" s="135">
        <v>24.6465</v>
      </c>
      <c r="D17" s="135">
        <v>63.5633</v>
      </c>
      <c r="E17" s="135">
        <v>13.34</v>
      </c>
      <c r="F17" s="135">
        <v>14.5655</v>
      </c>
      <c r="G17" s="135">
        <v>125.5539</v>
      </c>
    </row>
    <row r="18" spans="1:7" ht="12.75">
      <c r="A18" s="32"/>
      <c r="B18" s="135"/>
      <c r="C18" s="135"/>
      <c r="D18" s="135"/>
      <c r="E18" s="135"/>
      <c r="F18" s="135"/>
      <c r="G18" s="135"/>
    </row>
    <row r="19" spans="1:7" ht="12.75">
      <c r="A19" s="57" t="s">
        <v>84</v>
      </c>
      <c r="B19" s="146" t="s">
        <v>85</v>
      </c>
      <c r="C19" s="146" t="s">
        <v>85</v>
      </c>
      <c r="D19" s="146" t="s">
        <v>85</v>
      </c>
      <c r="E19" s="146" t="s">
        <v>85</v>
      </c>
      <c r="F19" s="146" t="s">
        <v>85</v>
      </c>
      <c r="G19" s="146" t="s">
        <v>85</v>
      </c>
    </row>
    <row r="20" spans="1:7" ht="12.75">
      <c r="A20" s="73"/>
      <c r="B20" s="146"/>
      <c r="C20" s="146"/>
      <c r="D20" s="146"/>
      <c r="E20" s="146"/>
      <c r="F20" s="146"/>
      <c r="G20" s="146"/>
    </row>
    <row r="21" spans="1:7" ht="12.75">
      <c r="A21" s="57" t="s">
        <v>86</v>
      </c>
      <c r="B21" s="146">
        <v>570.2485</v>
      </c>
      <c r="C21" s="146">
        <v>374.7585</v>
      </c>
      <c r="D21" s="146">
        <v>1112.6859</v>
      </c>
      <c r="E21" s="146" t="s">
        <v>85</v>
      </c>
      <c r="F21" s="146" t="s">
        <v>85</v>
      </c>
      <c r="G21" s="146">
        <v>2582.4383</v>
      </c>
    </row>
    <row r="22" spans="1:7" ht="12.75">
      <c r="A22" s="32" t="s">
        <v>87</v>
      </c>
      <c r="B22" s="135" t="s">
        <v>85</v>
      </c>
      <c r="C22" s="135">
        <v>105.4793</v>
      </c>
      <c r="D22" s="135">
        <v>334.8716</v>
      </c>
      <c r="E22" s="135" t="s">
        <v>85</v>
      </c>
      <c r="F22" s="135" t="s">
        <v>85</v>
      </c>
      <c r="G22" s="135">
        <v>798.7949</v>
      </c>
    </row>
    <row r="23" spans="1:7" ht="12.75">
      <c r="A23" s="32" t="s">
        <v>88</v>
      </c>
      <c r="B23" s="135">
        <v>48.7643</v>
      </c>
      <c r="C23" s="135">
        <v>60.0424</v>
      </c>
      <c r="D23" s="135" t="s">
        <v>85</v>
      </c>
      <c r="E23" s="135">
        <v>8.764</v>
      </c>
      <c r="F23" s="135" t="s">
        <v>85</v>
      </c>
      <c r="G23" s="135">
        <v>206.9883</v>
      </c>
    </row>
    <row r="24" spans="1:7" ht="12.75">
      <c r="A24" s="32" t="s">
        <v>89</v>
      </c>
      <c r="B24" s="135" t="s">
        <v>85</v>
      </c>
      <c r="C24" s="135">
        <v>15.3011</v>
      </c>
      <c r="D24" s="135">
        <v>103.8873</v>
      </c>
      <c r="E24" s="135" t="s">
        <v>85</v>
      </c>
      <c r="F24" s="135" t="s">
        <v>85</v>
      </c>
      <c r="G24" s="135" t="s">
        <v>85</v>
      </c>
    </row>
    <row r="25" spans="1:7" ht="12.75">
      <c r="A25" s="32" t="s">
        <v>172</v>
      </c>
      <c r="B25" s="135" t="s">
        <v>85</v>
      </c>
      <c r="C25" s="135" t="s">
        <v>85</v>
      </c>
      <c r="D25" s="135">
        <v>63.4821</v>
      </c>
      <c r="E25" s="135" t="s">
        <v>85</v>
      </c>
      <c r="F25" s="135" t="s">
        <v>85</v>
      </c>
      <c r="G25" s="135" t="s">
        <v>85</v>
      </c>
    </row>
    <row r="26" spans="1:7" ht="12.75">
      <c r="A26" s="32" t="s">
        <v>173</v>
      </c>
      <c r="B26" s="135">
        <v>197.3898</v>
      </c>
      <c r="C26" s="135" t="s">
        <v>85</v>
      </c>
      <c r="D26" s="135">
        <v>73.7583</v>
      </c>
      <c r="E26" s="135" t="s">
        <v>85</v>
      </c>
      <c r="F26" s="135">
        <v>46.0435</v>
      </c>
      <c r="G26" s="135">
        <v>354.2989</v>
      </c>
    </row>
    <row r="27" spans="1:7" ht="12.75">
      <c r="A27" s="32" t="s">
        <v>90</v>
      </c>
      <c r="B27" s="135" t="s">
        <v>85</v>
      </c>
      <c r="C27" s="135">
        <v>0.4158</v>
      </c>
      <c r="D27" s="135">
        <v>8.5905</v>
      </c>
      <c r="E27" s="135" t="s">
        <v>85</v>
      </c>
      <c r="F27" s="135">
        <v>1.9166</v>
      </c>
      <c r="G27" s="135">
        <v>38.5621</v>
      </c>
    </row>
    <row r="28" spans="1:7" ht="12.75">
      <c r="A28" s="32" t="s">
        <v>174</v>
      </c>
      <c r="B28" s="135">
        <v>37.0906</v>
      </c>
      <c r="C28" s="135" t="s">
        <v>85</v>
      </c>
      <c r="D28" s="135" t="s">
        <v>85</v>
      </c>
      <c r="E28" s="135" t="s">
        <v>85</v>
      </c>
      <c r="F28" s="135">
        <v>37.5047</v>
      </c>
      <c r="G28" s="135" t="s">
        <v>85</v>
      </c>
    </row>
    <row r="29" spans="1:7" ht="12.75">
      <c r="A29" s="32" t="s">
        <v>175</v>
      </c>
      <c r="B29" s="135" t="s">
        <v>85</v>
      </c>
      <c r="C29" s="135" t="s">
        <v>85</v>
      </c>
      <c r="D29" s="135" t="s">
        <v>85</v>
      </c>
      <c r="E29" s="135" t="s">
        <v>85</v>
      </c>
      <c r="F29" s="135">
        <v>18.5178</v>
      </c>
      <c r="G29" s="135">
        <v>169.4907</v>
      </c>
    </row>
    <row r="30" spans="1:7" ht="12.75">
      <c r="A30" s="32" t="s">
        <v>47</v>
      </c>
      <c r="B30" s="135">
        <v>0.0935</v>
      </c>
      <c r="C30" s="135">
        <v>0</v>
      </c>
      <c r="D30" s="135">
        <v>0.9292</v>
      </c>
      <c r="E30" s="135">
        <v>0</v>
      </c>
      <c r="F30" s="135">
        <v>0.1021</v>
      </c>
      <c r="G30" s="135">
        <v>1.1248</v>
      </c>
    </row>
    <row r="31" spans="1:7" ht="12.75">
      <c r="A31" s="32" t="s">
        <v>91</v>
      </c>
      <c r="B31" s="135">
        <v>15.0815</v>
      </c>
      <c r="C31" s="135" t="s">
        <v>85</v>
      </c>
      <c r="D31" s="135" t="s">
        <v>85</v>
      </c>
      <c r="E31" s="135" t="s">
        <v>85</v>
      </c>
      <c r="F31" s="135" t="s">
        <v>85</v>
      </c>
      <c r="G31" s="135" t="s">
        <v>85</v>
      </c>
    </row>
    <row r="32" spans="1:7" ht="12.75">
      <c r="A32" s="32" t="s">
        <v>176</v>
      </c>
      <c r="B32" s="135">
        <v>6.7245</v>
      </c>
      <c r="C32" s="135">
        <v>5.1869</v>
      </c>
      <c r="D32" s="135">
        <v>31.9046</v>
      </c>
      <c r="E32" s="135">
        <v>0</v>
      </c>
      <c r="F32" s="135">
        <v>10.7868</v>
      </c>
      <c r="G32" s="135">
        <v>54.6028</v>
      </c>
    </row>
    <row r="33" spans="1:7" ht="12.75">
      <c r="A33" s="32" t="s">
        <v>92</v>
      </c>
      <c r="B33" s="135" t="s">
        <v>85</v>
      </c>
      <c r="C33" s="135">
        <v>0</v>
      </c>
      <c r="D33" s="135" t="s">
        <v>85</v>
      </c>
      <c r="E33" s="135" t="s">
        <v>85</v>
      </c>
      <c r="F33" s="135" t="s">
        <v>85</v>
      </c>
      <c r="G33" s="135">
        <v>45.9005</v>
      </c>
    </row>
    <row r="34" spans="1:7" ht="12.75">
      <c r="A34" s="32" t="s">
        <v>125</v>
      </c>
      <c r="B34" s="135">
        <v>7.8353</v>
      </c>
      <c r="C34" s="135">
        <v>13.1616</v>
      </c>
      <c r="D34" s="135">
        <v>56.8395</v>
      </c>
      <c r="E34" s="135" t="s">
        <v>85</v>
      </c>
      <c r="F34" s="135" t="s">
        <v>85</v>
      </c>
      <c r="G34" s="135">
        <v>121.7251</v>
      </c>
    </row>
    <row r="35" spans="1:7" ht="12.75">
      <c r="A35" s="32" t="s">
        <v>83</v>
      </c>
      <c r="B35" s="135">
        <v>20.0339</v>
      </c>
      <c r="C35" s="135">
        <v>13.5684</v>
      </c>
      <c r="D35" s="135">
        <v>60.2646</v>
      </c>
      <c r="E35" s="135">
        <v>15.299</v>
      </c>
      <c r="F35" s="135">
        <v>13.0279</v>
      </c>
      <c r="G35" s="135">
        <v>122.1938</v>
      </c>
    </row>
    <row r="36" spans="1:7" ht="12.75">
      <c r="A36" s="300"/>
      <c r="B36" s="135"/>
      <c r="C36" s="135"/>
      <c r="D36" s="135"/>
      <c r="E36" s="135"/>
      <c r="F36" s="135"/>
      <c r="G36" s="135"/>
    </row>
    <row r="37" spans="1:7" ht="12.75">
      <c r="A37" s="57" t="s">
        <v>93</v>
      </c>
      <c r="B37" s="146" t="s">
        <v>85</v>
      </c>
      <c r="C37" s="146" t="s">
        <v>85</v>
      </c>
      <c r="D37" s="146" t="s">
        <v>85</v>
      </c>
      <c r="E37" s="146" t="s">
        <v>85</v>
      </c>
      <c r="F37" s="146">
        <v>17.4748</v>
      </c>
      <c r="G37" s="146" t="s">
        <v>85</v>
      </c>
    </row>
    <row r="38" spans="1:7" ht="12.75">
      <c r="A38" s="32" t="s">
        <v>94</v>
      </c>
      <c r="B38" s="135" t="s">
        <v>85</v>
      </c>
      <c r="C38" s="135" t="s">
        <v>85</v>
      </c>
      <c r="D38" s="135">
        <v>14.6429</v>
      </c>
      <c r="E38" s="135" t="s">
        <v>85</v>
      </c>
      <c r="F38" s="135" t="s">
        <v>85</v>
      </c>
      <c r="G38" s="135" t="s">
        <v>85</v>
      </c>
    </row>
    <row r="39" spans="1:7" ht="12.75">
      <c r="A39" s="32" t="s">
        <v>17</v>
      </c>
      <c r="B39" s="135" t="s">
        <v>85</v>
      </c>
      <c r="C39" s="135" t="s">
        <v>85</v>
      </c>
      <c r="D39" s="135">
        <v>8.7236</v>
      </c>
      <c r="E39" s="135">
        <v>9.958</v>
      </c>
      <c r="F39" s="135" t="s">
        <v>85</v>
      </c>
      <c r="G39" s="135">
        <v>103.7314</v>
      </c>
    </row>
    <row r="40" spans="1:7" ht="12.75">
      <c r="A40" s="301" t="s">
        <v>62</v>
      </c>
      <c r="B40" s="135">
        <v>44.063</v>
      </c>
      <c r="C40" s="135">
        <v>4.4946</v>
      </c>
      <c r="D40" s="135">
        <v>2.3715</v>
      </c>
      <c r="E40" s="135">
        <v>0.296</v>
      </c>
      <c r="F40" s="135">
        <v>6.9725</v>
      </c>
      <c r="G40" s="135">
        <v>58.1976</v>
      </c>
    </row>
    <row r="41" spans="1:7" ht="12.75">
      <c r="A41" s="301" t="s">
        <v>63</v>
      </c>
      <c r="B41" s="135" t="s">
        <v>85</v>
      </c>
      <c r="C41" s="135" t="s">
        <v>85</v>
      </c>
      <c r="D41" s="135">
        <v>6.3521</v>
      </c>
      <c r="E41" s="135">
        <v>9.662</v>
      </c>
      <c r="F41" s="135" t="s">
        <v>85</v>
      </c>
      <c r="G41" s="135">
        <v>45.5338</v>
      </c>
    </row>
    <row r="42" spans="1:7" ht="12.75">
      <c r="A42" s="32" t="s">
        <v>18</v>
      </c>
      <c r="B42" s="135">
        <v>5.9425</v>
      </c>
      <c r="C42" s="135" t="s">
        <v>85</v>
      </c>
      <c r="D42" s="135">
        <v>0.4839</v>
      </c>
      <c r="E42" s="135">
        <v>0</v>
      </c>
      <c r="F42" s="135" t="s">
        <v>85</v>
      </c>
      <c r="G42" s="135" t="s">
        <v>85</v>
      </c>
    </row>
    <row r="43" spans="1:7" ht="12.75">
      <c r="A43" s="32" t="s">
        <v>64</v>
      </c>
      <c r="B43" s="135">
        <v>21.651</v>
      </c>
      <c r="C43" s="135" t="s">
        <v>85</v>
      </c>
      <c r="D43" s="135">
        <v>2.4596</v>
      </c>
      <c r="E43" s="135" t="s">
        <v>85</v>
      </c>
      <c r="F43" s="135" t="s">
        <v>85</v>
      </c>
      <c r="G43" s="135">
        <v>38.7492</v>
      </c>
    </row>
    <row r="44" spans="1:7" ht="12.75">
      <c r="A44" s="32" t="s">
        <v>65</v>
      </c>
      <c r="B44" s="135" t="s">
        <v>85</v>
      </c>
      <c r="C44" s="135" t="s">
        <v>85</v>
      </c>
      <c r="D44" s="135">
        <v>0.224</v>
      </c>
      <c r="E44" s="135">
        <v>0</v>
      </c>
      <c r="F44" s="135" t="s">
        <v>85</v>
      </c>
      <c r="G44" s="135">
        <v>9.0715</v>
      </c>
    </row>
    <row r="45" spans="1:7" ht="12.75">
      <c r="A45" s="32" t="s">
        <v>158</v>
      </c>
      <c r="B45" s="135" t="s">
        <v>85</v>
      </c>
      <c r="C45" s="135" t="s">
        <v>85</v>
      </c>
      <c r="D45" s="135">
        <v>2.7518</v>
      </c>
      <c r="E45" s="135" t="s">
        <v>85</v>
      </c>
      <c r="F45" s="135">
        <v>0.5991</v>
      </c>
      <c r="G45" s="135" t="s">
        <v>85</v>
      </c>
    </row>
    <row r="46" spans="1:7" ht="12.75">
      <c r="A46" s="32" t="s">
        <v>96</v>
      </c>
      <c r="B46" s="135" t="s">
        <v>85</v>
      </c>
      <c r="C46" s="135" t="s">
        <v>85</v>
      </c>
      <c r="D46" s="135" t="s">
        <v>85</v>
      </c>
      <c r="E46" s="135" t="s">
        <v>85</v>
      </c>
      <c r="F46" s="135" t="s">
        <v>85</v>
      </c>
      <c r="G46" s="135" t="s">
        <v>85</v>
      </c>
    </row>
    <row r="47" spans="1:7" ht="12.75">
      <c r="A47" s="32" t="s">
        <v>50</v>
      </c>
      <c r="B47" s="135" t="s">
        <v>85</v>
      </c>
      <c r="C47" s="135" t="s">
        <v>85</v>
      </c>
      <c r="D47" s="135" t="s">
        <v>85</v>
      </c>
      <c r="E47" s="135" t="s">
        <v>85</v>
      </c>
      <c r="F47" s="135" t="s">
        <v>85</v>
      </c>
      <c r="G47" s="135" t="s">
        <v>85</v>
      </c>
    </row>
    <row r="48" spans="1:7" ht="12.75">
      <c r="A48" s="32" t="s">
        <v>51</v>
      </c>
      <c r="B48" s="135">
        <v>0</v>
      </c>
      <c r="C48" s="135">
        <v>0</v>
      </c>
      <c r="D48" s="135">
        <v>0</v>
      </c>
      <c r="E48" s="135" t="s">
        <v>85</v>
      </c>
      <c r="F48" s="135" t="s">
        <v>85</v>
      </c>
      <c r="G48" s="135" t="s">
        <v>85</v>
      </c>
    </row>
    <row r="49" spans="1:7" ht="12.75">
      <c r="A49" s="32" t="s">
        <v>52</v>
      </c>
      <c r="B49" s="135">
        <v>0</v>
      </c>
      <c r="C49" s="135" t="s">
        <v>85</v>
      </c>
      <c r="D49" s="135">
        <v>0</v>
      </c>
      <c r="E49" s="135" t="s">
        <v>85</v>
      </c>
      <c r="F49" s="135" t="s">
        <v>85</v>
      </c>
      <c r="G49" s="135" t="s">
        <v>85</v>
      </c>
    </row>
    <row r="50" spans="1:7" ht="12.75">
      <c r="A50" s="302"/>
      <c r="B50" s="135"/>
      <c r="C50" s="135"/>
      <c r="D50" s="135"/>
      <c r="E50" s="135"/>
      <c r="F50" s="135"/>
      <c r="G50" s="135"/>
    </row>
    <row r="51" spans="1:7" ht="12.75">
      <c r="A51" s="57" t="s">
        <v>97</v>
      </c>
      <c r="B51" s="146">
        <v>54.5059</v>
      </c>
      <c r="C51" s="146">
        <v>37.5244</v>
      </c>
      <c r="D51" s="146">
        <v>370.5909</v>
      </c>
      <c r="E51" s="146">
        <v>42.187</v>
      </c>
      <c r="F51" s="146">
        <v>72.6972</v>
      </c>
      <c r="G51" s="146">
        <v>577.5054</v>
      </c>
    </row>
    <row r="52" spans="1:7" ht="12.75">
      <c r="A52" s="32" t="s">
        <v>98</v>
      </c>
      <c r="B52" s="135" t="s">
        <v>85</v>
      </c>
      <c r="C52" s="135">
        <v>4.0303</v>
      </c>
      <c r="D52" s="135">
        <v>140.8751</v>
      </c>
      <c r="E52" s="135" t="s">
        <v>85</v>
      </c>
      <c r="F52" s="135">
        <v>32.4967</v>
      </c>
      <c r="G52" s="135">
        <v>220.0872</v>
      </c>
    </row>
    <row r="53" spans="1:7" ht="12.75">
      <c r="A53" s="32" t="s">
        <v>99</v>
      </c>
      <c r="B53" s="135" t="s">
        <v>85</v>
      </c>
      <c r="C53" s="135">
        <v>28.7373</v>
      </c>
      <c r="D53" s="135">
        <v>220.2021</v>
      </c>
      <c r="E53" s="135" t="s">
        <v>85</v>
      </c>
      <c r="F53" s="135">
        <v>33.8999</v>
      </c>
      <c r="G53" s="135">
        <v>324.1581</v>
      </c>
    </row>
    <row r="54" spans="1:7" ht="12.75">
      <c r="A54" s="32" t="s">
        <v>100</v>
      </c>
      <c r="B54" s="135" t="s">
        <v>85</v>
      </c>
      <c r="C54" s="135">
        <v>2.187</v>
      </c>
      <c r="D54" s="135">
        <v>2.8589</v>
      </c>
      <c r="E54" s="135" t="s">
        <v>85</v>
      </c>
      <c r="F54" s="135" t="s">
        <v>85</v>
      </c>
      <c r="G54" s="135" t="s">
        <v>85</v>
      </c>
    </row>
    <row r="55" spans="1:7" ht="12.75">
      <c r="A55" s="32" t="s">
        <v>101</v>
      </c>
      <c r="B55" s="135" t="s">
        <v>85</v>
      </c>
      <c r="C55" s="135">
        <v>2.5698</v>
      </c>
      <c r="D55" s="135">
        <v>6.6548</v>
      </c>
      <c r="E55" s="135" t="s">
        <v>85</v>
      </c>
      <c r="F55" s="135" t="s">
        <v>85</v>
      </c>
      <c r="G55" s="135" t="s">
        <v>85</v>
      </c>
    </row>
    <row r="56" spans="1:7" ht="12.75">
      <c r="A56" s="73"/>
      <c r="B56" s="135"/>
      <c r="C56" s="135"/>
      <c r="D56" s="135"/>
      <c r="E56" s="135"/>
      <c r="F56" s="135"/>
      <c r="G56" s="135"/>
    </row>
    <row r="57" spans="1:7" ht="12.75">
      <c r="A57" s="62" t="s">
        <v>49</v>
      </c>
      <c r="B57" s="146" t="s">
        <v>85</v>
      </c>
      <c r="C57" s="146">
        <v>44.6575</v>
      </c>
      <c r="D57" s="146">
        <v>76.5891</v>
      </c>
      <c r="E57" s="146">
        <v>24.485</v>
      </c>
      <c r="F57" s="146">
        <v>45.1454</v>
      </c>
      <c r="G57" s="146" t="s">
        <v>85</v>
      </c>
    </row>
    <row r="58" spans="1:7" ht="12.75">
      <c r="A58" s="32" t="s">
        <v>102</v>
      </c>
      <c r="B58" s="135" t="s">
        <v>85</v>
      </c>
      <c r="C58" s="135">
        <v>9.0958</v>
      </c>
      <c r="D58" s="135">
        <v>6.4221</v>
      </c>
      <c r="E58" s="135">
        <v>0.818</v>
      </c>
      <c r="F58" s="135" t="s">
        <v>85</v>
      </c>
      <c r="G58" s="135">
        <v>40.1444</v>
      </c>
    </row>
    <row r="59" spans="1:7" ht="12.75">
      <c r="A59" s="32" t="s">
        <v>103</v>
      </c>
      <c r="B59" s="135">
        <v>41.3695</v>
      </c>
      <c r="C59" s="135">
        <v>19.401</v>
      </c>
      <c r="D59" s="135">
        <v>9.2863</v>
      </c>
      <c r="E59" s="135">
        <v>4.8</v>
      </c>
      <c r="F59" s="135">
        <v>24.858</v>
      </c>
      <c r="G59" s="135">
        <v>99.7148</v>
      </c>
    </row>
    <row r="60" spans="1:7" ht="12.75">
      <c r="A60" s="32" t="s">
        <v>104</v>
      </c>
      <c r="B60" s="135" t="s">
        <v>85</v>
      </c>
      <c r="C60" s="135" t="s">
        <v>85</v>
      </c>
      <c r="D60" s="135">
        <v>4.8036</v>
      </c>
      <c r="E60" s="135" t="s">
        <v>85</v>
      </c>
      <c r="F60" s="135">
        <v>3.8215</v>
      </c>
      <c r="G60" s="135" t="s">
        <v>85</v>
      </c>
    </row>
    <row r="61" spans="1:7" ht="12.75">
      <c r="A61" s="32" t="s">
        <v>105</v>
      </c>
      <c r="B61" s="135" t="s">
        <v>85</v>
      </c>
      <c r="C61" s="135" t="s">
        <v>85</v>
      </c>
      <c r="D61" s="135">
        <v>5.3205</v>
      </c>
      <c r="E61" s="135">
        <v>14.071</v>
      </c>
      <c r="F61" s="135">
        <v>6.1309</v>
      </c>
      <c r="G61" s="135">
        <v>35.9273</v>
      </c>
    </row>
    <row r="62" spans="1:7" ht="12.75">
      <c r="A62" s="32" t="s">
        <v>106</v>
      </c>
      <c r="B62" s="135" t="s">
        <v>85</v>
      </c>
      <c r="C62" s="135" t="s">
        <v>85</v>
      </c>
      <c r="D62" s="135">
        <v>24.1899</v>
      </c>
      <c r="E62" s="135" t="s">
        <v>85</v>
      </c>
      <c r="F62" s="135" t="s">
        <v>85</v>
      </c>
      <c r="G62" s="135" t="s">
        <v>85</v>
      </c>
    </row>
    <row r="63" spans="1:7" ht="12.75">
      <c r="A63" s="32" t="s">
        <v>83</v>
      </c>
      <c r="B63" s="135" t="s">
        <v>85</v>
      </c>
      <c r="C63" s="135">
        <v>7.189</v>
      </c>
      <c r="D63" s="135">
        <v>26.5667</v>
      </c>
      <c r="E63" s="135" t="s">
        <v>85</v>
      </c>
      <c r="F63" s="135" t="s">
        <v>85</v>
      </c>
      <c r="G63" s="135" t="s">
        <v>85</v>
      </c>
    </row>
    <row r="64" spans="1:7" ht="12.75">
      <c r="A64" s="300"/>
      <c r="B64" s="135"/>
      <c r="C64" s="135"/>
      <c r="D64" s="135"/>
      <c r="E64" s="135"/>
      <c r="F64" s="135"/>
      <c r="G64" s="135"/>
    </row>
    <row r="65" spans="1:7" ht="12.75">
      <c r="A65" s="57" t="s">
        <v>107</v>
      </c>
      <c r="B65" s="146">
        <v>2068.7057</v>
      </c>
      <c r="C65" s="146">
        <v>962.7611</v>
      </c>
      <c r="D65" s="146">
        <v>2211.8917</v>
      </c>
      <c r="E65" s="146">
        <v>109.4333</v>
      </c>
      <c r="F65" s="146">
        <v>953.3967</v>
      </c>
      <c r="G65" s="146">
        <v>6306.1885</v>
      </c>
    </row>
    <row r="66" spans="1:7" ht="12.75">
      <c r="A66" s="32" t="s">
        <v>108</v>
      </c>
      <c r="B66" s="135" t="s">
        <v>85</v>
      </c>
      <c r="C66" s="135" t="s">
        <v>85</v>
      </c>
      <c r="D66" s="135">
        <v>779.5384</v>
      </c>
      <c r="E66" s="135" t="s">
        <v>85</v>
      </c>
      <c r="F66" s="135" t="s">
        <v>85</v>
      </c>
      <c r="G66" s="135">
        <v>2832.9229</v>
      </c>
    </row>
    <row r="67" spans="1:7" ht="12.75">
      <c r="A67" s="33" t="s">
        <v>109</v>
      </c>
      <c r="B67" s="135" t="s">
        <v>85</v>
      </c>
      <c r="C67" s="135">
        <v>19.7545</v>
      </c>
      <c r="D67" s="135" t="s">
        <v>85</v>
      </c>
      <c r="E67" s="135" t="s">
        <v>85</v>
      </c>
      <c r="F67" s="135" t="s">
        <v>85</v>
      </c>
      <c r="G67" s="135" t="s">
        <v>85</v>
      </c>
    </row>
    <row r="68" spans="1:7" ht="12.75">
      <c r="A68" s="33" t="s">
        <v>110</v>
      </c>
      <c r="B68" s="135" t="s">
        <v>85</v>
      </c>
      <c r="C68" s="135" t="s">
        <v>85</v>
      </c>
      <c r="D68" s="135" t="s">
        <v>85</v>
      </c>
      <c r="E68" s="135" t="s">
        <v>85</v>
      </c>
      <c r="F68" s="135" t="s">
        <v>85</v>
      </c>
      <c r="G68" s="135" t="s">
        <v>85</v>
      </c>
    </row>
    <row r="69" spans="1:7" ht="12.75">
      <c r="A69" s="32" t="s">
        <v>111</v>
      </c>
      <c r="B69" s="135">
        <v>356.0457</v>
      </c>
      <c r="C69" s="135">
        <v>297.2333</v>
      </c>
      <c r="D69" s="135" t="s">
        <v>85</v>
      </c>
      <c r="E69" s="135" t="s">
        <v>85</v>
      </c>
      <c r="F69" s="135" t="s">
        <v>85</v>
      </c>
      <c r="G69" s="135" t="s">
        <v>85</v>
      </c>
    </row>
    <row r="70" spans="1:7" ht="12.75">
      <c r="A70" s="32" t="s">
        <v>20</v>
      </c>
      <c r="B70" s="135" t="s">
        <v>85</v>
      </c>
      <c r="C70" s="135" t="s">
        <v>85</v>
      </c>
      <c r="D70" s="135" t="s">
        <v>85</v>
      </c>
      <c r="E70" s="135" t="s">
        <v>85</v>
      </c>
      <c r="F70" s="135" t="s">
        <v>85</v>
      </c>
      <c r="G70" s="135" t="s">
        <v>85</v>
      </c>
    </row>
    <row r="71" spans="1:7" ht="12.75">
      <c r="A71" s="32" t="s">
        <v>21</v>
      </c>
      <c r="B71" s="135" t="s">
        <v>85</v>
      </c>
      <c r="C71" s="135">
        <v>185.8857</v>
      </c>
      <c r="D71" s="135" t="s">
        <v>85</v>
      </c>
      <c r="E71" s="135" t="s">
        <v>85</v>
      </c>
      <c r="F71" s="135" t="s">
        <v>85</v>
      </c>
      <c r="G71" s="135" t="s">
        <v>85</v>
      </c>
    </row>
    <row r="72" spans="1:7" ht="12.75">
      <c r="A72" s="32" t="s">
        <v>112</v>
      </c>
      <c r="B72" s="135" t="s">
        <v>85</v>
      </c>
      <c r="C72" s="135">
        <v>0</v>
      </c>
      <c r="D72" s="135" t="s">
        <v>85</v>
      </c>
      <c r="E72" s="135">
        <v>0</v>
      </c>
      <c r="F72" s="135" t="s">
        <v>85</v>
      </c>
      <c r="G72" s="135" t="s">
        <v>85</v>
      </c>
    </row>
    <row r="73" spans="1:7" ht="12.75">
      <c r="A73" s="32" t="s">
        <v>113</v>
      </c>
      <c r="B73" s="135" t="s">
        <v>85</v>
      </c>
      <c r="C73" s="135" t="s">
        <v>85</v>
      </c>
      <c r="D73" s="135">
        <v>18.5814</v>
      </c>
      <c r="E73" s="135">
        <v>0</v>
      </c>
      <c r="F73" s="135" t="s">
        <v>85</v>
      </c>
      <c r="G73" s="135">
        <v>46.126</v>
      </c>
    </row>
    <row r="74" spans="1:7" ht="12.75">
      <c r="A74" s="32" t="s">
        <v>114</v>
      </c>
      <c r="B74" s="135">
        <v>2.4495</v>
      </c>
      <c r="C74" s="135">
        <v>0.893</v>
      </c>
      <c r="D74" s="135">
        <v>59.7158</v>
      </c>
      <c r="E74" s="135" t="s">
        <v>85</v>
      </c>
      <c r="F74" s="135">
        <v>2.2699</v>
      </c>
      <c r="G74" s="135" t="s">
        <v>85</v>
      </c>
    </row>
    <row r="75" spans="1:7" ht="12.75">
      <c r="A75" s="32" t="s">
        <v>19</v>
      </c>
      <c r="B75" s="135" t="s">
        <v>85</v>
      </c>
      <c r="C75" s="135" t="s">
        <v>85</v>
      </c>
      <c r="D75" s="135" t="s">
        <v>85</v>
      </c>
      <c r="E75" s="135" t="s">
        <v>85</v>
      </c>
      <c r="F75" s="135" t="s">
        <v>85</v>
      </c>
      <c r="G75" s="135" t="s">
        <v>85</v>
      </c>
    </row>
    <row r="76" spans="1:7" ht="12.75">
      <c r="A76" s="32" t="s">
        <v>101</v>
      </c>
      <c r="B76" s="135">
        <v>5.6087</v>
      </c>
      <c r="C76" s="135" t="s">
        <v>85</v>
      </c>
      <c r="D76" s="135">
        <v>25.5263</v>
      </c>
      <c r="E76" s="135" t="s">
        <v>85</v>
      </c>
      <c r="F76" s="135">
        <v>0.3296</v>
      </c>
      <c r="G76" s="135" t="s">
        <v>85</v>
      </c>
    </row>
    <row r="77" spans="1:7" ht="12.75">
      <c r="A77" s="302"/>
      <c r="B77" s="135"/>
      <c r="C77" s="135"/>
      <c r="D77" s="135"/>
      <c r="E77" s="135"/>
      <c r="F77" s="135"/>
      <c r="G77" s="135"/>
    </row>
    <row r="78" spans="1:7" ht="12.75">
      <c r="A78" s="57" t="s">
        <v>258</v>
      </c>
      <c r="B78" s="146" t="s">
        <v>85</v>
      </c>
      <c r="C78" s="146" t="s">
        <v>85</v>
      </c>
      <c r="D78" s="146">
        <v>0</v>
      </c>
      <c r="E78" s="146" t="s">
        <v>85</v>
      </c>
      <c r="F78" s="146" t="s">
        <v>85</v>
      </c>
      <c r="G78" s="146" t="s">
        <v>85</v>
      </c>
    </row>
    <row r="79" spans="1:7" ht="12.75">
      <c r="A79" s="32" t="s">
        <v>316</v>
      </c>
      <c r="B79" s="135">
        <v>0</v>
      </c>
      <c r="C79" s="135">
        <v>0</v>
      </c>
      <c r="D79" s="135">
        <v>0</v>
      </c>
      <c r="E79" s="135" t="s">
        <v>85</v>
      </c>
      <c r="F79" s="135" t="s">
        <v>85</v>
      </c>
      <c r="G79" s="135" t="s">
        <v>85</v>
      </c>
    </row>
    <row r="80" spans="1:7" ht="12.75">
      <c r="A80" s="302"/>
      <c r="B80" s="135"/>
      <c r="C80" s="135"/>
      <c r="D80" s="135"/>
      <c r="E80" s="135"/>
      <c r="F80" s="135"/>
      <c r="G80" s="135"/>
    </row>
    <row r="81" spans="1:7" ht="12.75">
      <c r="A81" s="57" t="s">
        <v>115</v>
      </c>
      <c r="B81" s="146">
        <v>2.6278</v>
      </c>
      <c r="C81" s="146">
        <v>14.205</v>
      </c>
      <c r="D81" s="146" t="s">
        <v>85</v>
      </c>
      <c r="E81" s="146">
        <v>2.4955</v>
      </c>
      <c r="F81" s="146" t="s">
        <v>85</v>
      </c>
      <c r="G81" s="146" t="s">
        <v>85</v>
      </c>
    </row>
    <row r="82" spans="1:7" ht="12.75">
      <c r="A82" s="32" t="s">
        <v>48</v>
      </c>
      <c r="B82" s="135" t="s">
        <v>85</v>
      </c>
      <c r="C82" s="135" t="s">
        <v>85</v>
      </c>
      <c r="D82" s="135" t="s">
        <v>85</v>
      </c>
      <c r="E82" s="135">
        <v>1.3255</v>
      </c>
      <c r="F82" s="135" t="s">
        <v>85</v>
      </c>
      <c r="G82" s="135" t="s">
        <v>85</v>
      </c>
    </row>
    <row r="83" spans="1:7" ht="12.75">
      <c r="A83" s="32" t="s">
        <v>177</v>
      </c>
      <c r="B83" s="135" t="s">
        <v>85</v>
      </c>
      <c r="C83" s="135" t="s">
        <v>85</v>
      </c>
      <c r="D83" s="135" t="s">
        <v>85</v>
      </c>
      <c r="E83" s="135">
        <v>1.17</v>
      </c>
      <c r="F83" s="135">
        <v>0.0265</v>
      </c>
      <c r="G83" s="135" t="s">
        <v>85</v>
      </c>
    </row>
    <row r="84" spans="1:7" ht="12.75">
      <c r="A84" s="302"/>
      <c r="B84" s="135"/>
      <c r="C84" s="135"/>
      <c r="D84" s="135"/>
      <c r="E84" s="135"/>
      <c r="F84" s="135"/>
      <c r="G84" s="135"/>
    </row>
    <row r="85" spans="1:7" ht="12.75">
      <c r="A85" s="57" t="s">
        <v>116</v>
      </c>
      <c r="B85" s="146">
        <v>42.5353</v>
      </c>
      <c r="C85" s="146">
        <v>27.9557</v>
      </c>
      <c r="D85" s="146">
        <v>53.3028</v>
      </c>
      <c r="E85" s="146">
        <v>9.6186</v>
      </c>
      <c r="F85" s="146">
        <v>28.6939</v>
      </c>
      <c r="G85" s="146">
        <v>162.1063</v>
      </c>
    </row>
    <row r="86" spans="1:7" ht="12.75">
      <c r="A86" s="73" t="s">
        <v>317</v>
      </c>
      <c r="B86" s="135">
        <v>34.7667</v>
      </c>
      <c r="C86" s="135">
        <v>22.3491</v>
      </c>
      <c r="D86" s="135">
        <v>6.9041</v>
      </c>
      <c r="E86" s="135" t="s">
        <v>85</v>
      </c>
      <c r="F86" s="135" t="s">
        <v>85</v>
      </c>
      <c r="G86" s="135">
        <v>79.4985</v>
      </c>
    </row>
    <row r="87" spans="1:7" ht="12.75">
      <c r="A87" s="303" t="s">
        <v>57</v>
      </c>
      <c r="B87" s="135">
        <v>18.2287</v>
      </c>
      <c r="C87" s="135">
        <v>15.448</v>
      </c>
      <c r="D87" s="135">
        <v>4.706</v>
      </c>
      <c r="E87" s="135" t="s">
        <v>85</v>
      </c>
      <c r="F87" s="135" t="s">
        <v>85</v>
      </c>
      <c r="G87" s="135">
        <v>47.2676</v>
      </c>
    </row>
    <row r="88" spans="1:7" ht="12.75">
      <c r="A88" s="33" t="s">
        <v>58</v>
      </c>
      <c r="B88" s="135">
        <v>9.6654</v>
      </c>
      <c r="C88" s="135">
        <v>2.1353</v>
      </c>
      <c r="D88" s="135">
        <v>1.2639</v>
      </c>
      <c r="E88" s="135">
        <v>0.371</v>
      </c>
      <c r="F88" s="135">
        <v>2.3715</v>
      </c>
      <c r="G88" s="135">
        <v>15.8071</v>
      </c>
    </row>
    <row r="89" spans="1:7" ht="12.75">
      <c r="A89" s="33" t="s">
        <v>178</v>
      </c>
      <c r="B89" s="135" t="s">
        <v>85</v>
      </c>
      <c r="C89" s="135">
        <v>4.1478</v>
      </c>
      <c r="D89" s="135" t="s">
        <v>85</v>
      </c>
      <c r="E89" s="135" t="s">
        <v>85</v>
      </c>
      <c r="F89" s="135">
        <v>3.2503</v>
      </c>
      <c r="G89" s="135" t="s">
        <v>85</v>
      </c>
    </row>
    <row r="90" spans="1:7" ht="12.75">
      <c r="A90" s="32" t="s">
        <v>318</v>
      </c>
      <c r="B90" s="135" t="s">
        <v>85</v>
      </c>
      <c r="C90" s="135">
        <v>1.8472</v>
      </c>
      <c r="D90" s="135" t="s">
        <v>85</v>
      </c>
      <c r="E90" s="135" t="s">
        <v>85</v>
      </c>
      <c r="F90" s="135" t="s">
        <v>85</v>
      </c>
      <c r="G90" s="135" t="s">
        <v>85</v>
      </c>
    </row>
    <row r="91" spans="1:7" ht="12.75">
      <c r="A91" s="32" t="s">
        <v>319</v>
      </c>
      <c r="B91" s="135" t="s">
        <v>85</v>
      </c>
      <c r="C91" s="135">
        <v>3.4812</v>
      </c>
      <c r="D91" s="135">
        <v>26.4</v>
      </c>
      <c r="E91" s="135" t="s">
        <v>85</v>
      </c>
      <c r="F91" s="135" t="s">
        <v>85</v>
      </c>
      <c r="G91" s="135" t="s">
        <v>85</v>
      </c>
    </row>
    <row r="92" spans="1:7" ht="12.75">
      <c r="A92" s="32" t="s">
        <v>320</v>
      </c>
      <c r="B92" s="135">
        <v>0.7627</v>
      </c>
      <c r="C92" s="135">
        <v>0.2782</v>
      </c>
      <c r="D92" s="135" t="s">
        <v>85</v>
      </c>
      <c r="E92" s="135">
        <v>0.1181</v>
      </c>
      <c r="F92" s="135">
        <v>0.1489</v>
      </c>
      <c r="G92" s="135" t="s">
        <v>85</v>
      </c>
    </row>
    <row r="93" spans="1:7" ht="12.75">
      <c r="A93" s="32" t="s">
        <v>101</v>
      </c>
      <c r="B93" s="135" t="s">
        <v>85</v>
      </c>
      <c r="C93" s="135">
        <v>0</v>
      </c>
      <c r="D93" s="135" t="s">
        <v>85</v>
      </c>
      <c r="E93" s="135" t="s">
        <v>85</v>
      </c>
      <c r="F93" s="135" t="s">
        <v>85</v>
      </c>
      <c r="G93" s="135" t="s">
        <v>85</v>
      </c>
    </row>
    <row r="94" spans="1:7" ht="12.75">
      <c r="A94" s="302"/>
      <c r="B94" s="135"/>
      <c r="C94" s="135"/>
      <c r="D94" s="135"/>
      <c r="E94" s="135"/>
      <c r="F94" s="135"/>
      <c r="G94" s="135"/>
    </row>
    <row r="95" spans="1:7" ht="12.75">
      <c r="A95" s="65" t="s">
        <v>61</v>
      </c>
      <c r="B95" s="146">
        <v>61.0908</v>
      </c>
      <c r="C95" s="146">
        <v>39.4581</v>
      </c>
      <c r="D95" s="146">
        <v>38.4364</v>
      </c>
      <c r="E95" s="146">
        <v>6.0387</v>
      </c>
      <c r="F95" s="146">
        <v>27.7199</v>
      </c>
      <c r="G95" s="146">
        <v>172.7439</v>
      </c>
    </row>
    <row r="96" spans="1:7" ht="12.75">
      <c r="A96" s="57" t="s">
        <v>68</v>
      </c>
      <c r="B96" s="146">
        <v>17.6904</v>
      </c>
      <c r="C96" s="146">
        <v>16.2636</v>
      </c>
      <c r="D96" s="146">
        <v>7.7398</v>
      </c>
      <c r="E96" s="146" t="s">
        <v>85</v>
      </c>
      <c r="F96" s="146" t="s">
        <v>85</v>
      </c>
      <c r="G96" s="146">
        <v>48.7467</v>
      </c>
    </row>
    <row r="97" spans="1:7" ht="22.5">
      <c r="A97" s="32" t="s">
        <v>321</v>
      </c>
      <c r="B97" s="135">
        <v>8.2794</v>
      </c>
      <c r="C97" s="135">
        <v>9.4914</v>
      </c>
      <c r="D97" s="135">
        <v>3.5703</v>
      </c>
      <c r="E97" s="135">
        <v>0.9725</v>
      </c>
      <c r="F97" s="135">
        <v>3.9825</v>
      </c>
      <c r="G97" s="135">
        <v>26.2961</v>
      </c>
    </row>
    <row r="98" spans="1:7" ht="12.75">
      <c r="A98" s="32" t="s">
        <v>53</v>
      </c>
      <c r="B98" s="135" t="s">
        <v>85</v>
      </c>
      <c r="C98" s="135">
        <v>5.3432</v>
      </c>
      <c r="D98" s="135" t="s">
        <v>85</v>
      </c>
      <c r="E98" s="135">
        <v>0.376</v>
      </c>
      <c r="F98" s="135" t="s">
        <v>85</v>
      </c>
      <c r="G98" s="135" t="s">
        <v>85</v>
      </c>
    </row>
    <row r="99" spans="1:7" ht="12.75">
      <c r="A99" s="32" t="s">
        <v>155</v>
      </c>
      <c r="B99" s="135" t="s">
        <v>85</v>
      </c>
      <c r="C99" s="135" t="s">
        <v>85</v>
      </c>
      <c r="D99" s="135">
        <v>0.7135</v>
      </c>
      <c r="E99" s="135" t="s">
        <v>85</v>
      </c>
      <c r="F99" s="135">
        <v>0.33</v>
      </c>
      <c r="G99" s="135" t="s">
        <v>85</v>
      </c>
    </row>
    <row r="100" spans="1:7" ht="22.5">
      <c r="A100" s="32" t="s">
        <v>355</v>
      </c>
      <c r="B100" s="135" t="s">
        <v>85</v>
      </c>
      <c r="C100" s="135" t="s">
        <v>85</v>
      </c>
      <c r="D100" s="135" t="s">
        <v>85</v>
      </c>
      <c r="E100" s="135" t="s">
        <v>85</v>
      </c>
      <c r="F100" s="135" t="s">
        <v>85</v>
      </c>
      <c r="G100" s="135" t="s">
        <v>85</v>
      </c>
    </row>
    <row r="101" spans="1:7" ht="22.5">
      <c r="A101" s="73" t="s">
        <v>322</v>
      </c>
      <c r="B101" s="135" t="s">
        <v>85</v>
      </c>
      <c r="C101" s="135" t="s">
        <v>85</v>
      </c>
      <c r="D101" s="135">
        <v>0.8727</v>
      </c>
      <c r="E101" s="135" t="s">
        <v>85</v>
      </c>
      <c r="F101" s="135" t="s">
        <v>85</v>
      </c>
      <c r="G101" s="135" t="s">
        <v>85</v>
      </c>
    </row>
    <row r="102" spans="1:7" ht="12.75">
      <c r="A102" s="73" t="s">
        <v>323</v>
      </c>
      <c r="B102" s="135" t="s">
        <v>85</v>
      </c>
      <c r="C102" s="135" t="s">
        <v>85</v>
      </c>
      <c r="D102" s="135" t="s">
        <v>85</v>
      </c>
      <c r="E102" s="135">
        <v>0.4552</v>
      </c>
      <c r="F102" s="135">
        <v>0.1963</v>
      </c>
      <c r="G102" s="135" t="s">
        <v>85</v>
      </c>
    </row>
    <row r="103" spans="1:7" ht="12.75">
      <c r="A103" s="33" t="s">
        <v>55</v>
      </c>
      <c r="B103" s="135" t="s">
        <v>85</v>
      </c>
      <c r="C103" s="135" t="s">
        <v>85</v>
      </c>
      <c r="D103" s="135" t="s">
        <v>85</v>
      </c>
      <c r="E103" s="135" t="s">
        <v>85</v>
      </c>
      <c r="F103" s="135">
        <v>0.1556</v>
      </c>
      <c r="G103" s="135" t="s">
        <v>85</v>
      </c>
    </row>
    <row r="104" spans="1:7" ht="12.75">
      <c r="A104" s="33" t="s">
        <v>56</v>
      </c>
      <c r="B104" s="135" t="s">
        <v>85</v>
      </c>
      <c r="C104" s="135">
        <v>0.0741</v>
      </c>
      <c r="D104" s="135" t="s">
        <v>85</v>
      </c>
      <c r="E104" s="135" t="s">
        <v>85</v>
      </c>
      <c r="F104" s="135">
        <v>0.0407</v>
      </c>
      <c r="G104" s="135" t="s">
        <v>85</v>
      </c>
    </row>
    <row r="105" spans="1:7" ht="12.75">
      <c r="A105" s="65" t="s">
        <v>67</v>
      </c>
      <c r="B105" s="146">
        <v>43.4004</v>
      </c>
      <c r="C105" s="146">
        <v>23.1945</v>
      </c>
      <c r="D105" s="146">
        <v>30.6966</v>
      </c>
      <c r="E105" s="146" t="s">
        <v>85</v>
      </c>
      <c r="F105" s="146" t="s">
        <v>85</v>
      </c>
      <c r="G105" s="146">
        <v>123.9972</v>
      </c>
    </row>
    <row r="106" spans="1:7" ht="45">
      <c r="A106" s="32" t="s">
        <v>324</v>
      </c>
      <c r="B106" s="135">
        <v>41.6053</v>
      </c>
      <c r="C106" s="135">
        <v>19.5629</v>
      </c>
      <c r="D106" s="135">
        <v>26.6438</v>
      </c>
      <c r="E106" s="135" t="s">
        <v>85</v>
      </c>
      <c r="F106" s="135" t="s">
        <v>85</v>
      </c>
      <c r="G106" s="135">
        <v>110.5996</v>
      </c>
    </row>
    <row r="107" spans="1:7" ht="12.75">
      <c r="A107" s="32" t="s">
        <v>59</v>
      </c>
      <c r="B107" s="135" t="s">
        <v>85</v>
      </c>
      <c r="C107" s="135">
        <v>1.6005</v>
      </c>
      <c r="D107" s="135">
        <v>0.7763</v>
      </c>
      <c r="E107" s="135" t="s">
        <v>85</v>
      </c>
      <c r="F107" s="135">
        <v>1.844</v>
      </c>
      <c r="G107" s="135" t="s">
        <v>85</v>
      </c>
    </row>
    <row r="108" spans="1:7" ht="12.75">
      <c r="A108" s="32" t="s">
        <v>83</v>
      </c>
      <c r="B108" s="135" t="s">
        <v>85</v>
      </c>
      <c r="C108" s="135">
        <v>2.0311</v>
      </c>
      <c r="D108" s="135">
        <v>3.2765</v>
      </c>
      <c r="E108" s="135" t="s">
        <v>85</v>
      </c>
      <c r="F108" s="135" t="s">
        <v>85</v>
      </c>
      <c r="G108" s="135" t="s">
        <v>85</v>
      </c>
    </row>
    <row r="109" spans="1:7" ht="12.75">
      <c r="A109" s="304"/>
      <c r="B109" s="135"/>
      <c r="C109" s="135"/>
      <c r="D109" s="135"/>
      <c r="E109" s="135"/>
      <c r="F109" s="135"/>
      <c r="G109" s="135"/>
    </row>
    <row r="110" spans="1:8" ht="12.75">
      <c r="A110" s="57" t="s">
        <v>66</v>
      </c>
      <c r="B110" s="146">
        <v>265.6804</v>
      </c>
      <c r="C110" s="146">
        <v>95.8213</v>
      </c>
      <c r="D110" s="146">
        <v>108.2445</v>
      </c>
      <c r="E110" s="146">
        <v>11.1457</v>
      </c>
      <c r="F110" s="146">
        <v>74.0082</v>
      </c>
      <c r="G110" s="146">
        <v>554.9001</v>
      </c>
      <c r="H110" s="80"/>
    </row>
    <row r="111" spans="1:7" ht="12.75">
      <c r="A111" s="32" t="s">
        <v>120</v>
      </c>
      <c r="B111" s="135">
        <v>45.1673</v>
      </c>
      <c r="C111" s="135">
        <v>8.114</v>
      </c>
      <c r="D111" s="135">
        <v>10.2307</v>
      </c>
      <c r="E111" s="135">
        <v>1.732</v>
      </c>
      <c r="F111" s="135">
        <v>9.0939</v>
      </c>
      <c r="G111" s="135">
        <v>74.3379</v>
      </c>
    </row>
    <row r="112" spans="1:7" ht="12.75">
      <c r="A112" s="32" t="s">
        <v>119</v>
      </c>
      <c r="B112" s="135">
        <v>192.4205</v>
      </c>
      <c r="C112" s="135">
        <v>68.972</v>
      </c>
      <c r="D112" s="135">
        <v>68.4558</v>
      </c>
      <c r="E112" s="135">
        <v>7.398</v>
      </c>
      <c r="F112" s="135">
        <v>52.851</v>
      </c>
      <c r="G112" s="135">
        <v>390.0973</v>
      </c>
    </row>
    <row r="113" spans="1:7" ht="12.75">
      <c r="A113" s="32" t="s">
        <v>121</v>
      </c>
      <c r="B113" s="135">
        <v>19.5374</v>
      </c>
      <c r="C113" s="135">
        <v>14.058</v>
      </c>
      <c r="D113" s="135">
        <v>16.0703</v>
      </c>
      <c r="E113" s="135">
        <v>1.766</v>
      </c>
      <c r="F113" s="135">
        <v>9.0497</v>
      </c>
      <c r="G113" s="135">
        <v>60.4814</v>
      </c>
    </row>
    <row r="114" spans="1:7" ht="12.75">
      <c r="A114" s="32" t="s">
        <v>1</v>
      </c>
      <c r="B114" s="135">
        <v>0.2058</v>
      </c>
      <c r="C114" s="135">
        <v>0.14</v>
      </c>
      <c r="D114" s="135" t="s">
        <v>85</v>
      </c>
      <c r="E114" s="135" t="s">
        <v>85</v>
      </c>
      <c r="F114" s="135">
        <v>0.3668</v>
      </c>
      <c r="G114" s="135" t="s">
        <v>85</v>
      </c>
    </row>
    <row r="115" spans="1:7" ht="12.75">
      <c r="A115" s="32" t="s">
        <v>122</v>
      </c>
      <c r="B115" s="135">
        <v>4.0833</v>
      </c>
      <c r="C115" s="135">
        <v>3.0874</v>
      </c>
      <c r="D115" s="135" t="s">
        <v>85</v>
      </c>
      <c r="E115" s="135" t="s">
        <v>85</v>
      </c>
      <c r="F115" s="135" t="s">
        <v>85</v>
      </c>
      <c r="G115" s="135" t="s">
        <v>85</v>
      </c>
    </row>
    <row r="116" spans="1:7" ht="12.75">
      <c r="A116" s="32" t="s">
        <v>83</v>
      </c>
      <c r="B116" s="135">
        <v>4.2661</v>
      </c>
      <c r="C116" s="135">
        <v>1.4499</v>
      </c>
      <c r="D116" s="135" t="s">
        <v>85</v>
      </c>
      <c r="E116" s="135" t="s">
        <v>85</v>
      </c>
      <c r="F116" s="135" t="s">
        <v>85</v>
      </c>
      <c r="G116" s="135" t="s">
        <v>85</v>
      </c>
    </row>
    <row r="117" spans="1:7" ht="12.75">
      <c r="A117" s="32"/>
      <c r="B117" s="135"/>
      <c r="C117" s="135"/>
      <c r="D117" s="135"/>
      <c r="E117" s="135"/>
      <c r="F117" s="135"/>
      <c r="G117" s="135"/>
    </row>
    <row r="118" spans="1:7" ht="12.75">
      <c r="A118" s="57" t="s">
        <v>325</v>
      </c>
      <c r="B118" s="146">
        <v>16.25</v>
      </c>
      <c r="C118" s="146" t="s">
        <v>85</v>
      </c>
      <c r="D118" s="146" t="s">
        <v>85</v>
      </c>
      <c r="E118" s="146">
        <v>10.489</v>
      </c>
      <c r="F118" s="146" t="s">
        <v>85</v>
      </c>
      <c r="G118" s="146">
        <v>119.4835</v>
      </c>
    </row>
    <row r="119" spans="1:7" ht="12.75">
      <c r="A119" s="32" t="s">
        <v>124</v>
      </c>
      <c r="B119" s="135">
        <v>1.5984</v>
      </c>
      <c r="C119" s="135" t="s">
        <v>85</v>
      </c>
      <c r="D119" s="135" t="s">
        <v>85</v>
      </c>
      <c r="E119" s="135">
        <v>2.969</v>
      </c>
      <c r="F119" s="135" t="s">
        <v>85</v>
      </c>
      <c r="G119" s="135">
        <v>46.8146</v>
      </c>
    </row>
    <row r="120" spans="1:7" ht="12.75">
      <c r="A120" s="32" t="s">
        <v>83</v>
      </c>
      <c r="B120" s="135">
        <v>14.6516</v>
      </c>
      <c r="C120" s="135" t="s">
        <v>85</v>
      </c>
      <c r="D120" s="135">
        <v>40.7651</v>
      </c>
      <c r="E120" s="135">
        <v>7.52</v>
      </c>
      <c r="F120" s="135" t="s">
        <v>85</v>
      </c>
      <c r="G120" s="135">
        <v>72.6689</v>
      </c>
    </row>
    <row r="121" spans="1:7" ht="12.75">
      <c r="A121" s="32"/>
      <c r="B121" s="135"/>
      <c r="C121" s="135"/>
      <c r="D121" s="135"/>
      <c r="E121" s="135"/>
      <c r="F121" s="135"/>
      <c r="G121" s="135"/>
    </row>
    <row r="122" spans="1:7" ht="12.75">
      <c r="A122" s="63" t="s">
        <v>126</v>
      </c>
      <c r="B122" s="305"/>
      <c r="C122" s="305"/>
      <c r="D122" s="305"/>
      <c r="E122" s="305"/>
      <c r="F122" s="305"/>
      <c r="G122" s="305"/>
    </row>
    <row r="123" spans="1:7" ht="12.75">
      <c r="A123" s="74" t="s">
        <v>127</v>
      </c>
      <c r="B123" s="306">
        <v>8348.2443</v>
      </c>
      <c r="C123" s="306">
        <v>3680.0857</v>
      </c>
      <c r="D123" s="306">
        <v>5801.8866</v>
      </c>
      <c r="E123" s="306">
        <v>536.4795</v>
      </c>
      <c r="F123" s="306">
        <v>2902.6053</v>
      </c>
      <c r="G123" s="306">
        <v>21269.3014</v>
      </c>
    </row>
    <row r="125" spans="1:9" ht="24" customHeight="1">
      <c r="A125" s="484" t="s">
        <v>372</v>
      </c>
      <c r="B125" s="486"/>
      <c r="C125" s="486"/>
      <c r="D125" s="486"/>
      <c r="E125" s="486"/>
      <c r="F125" s="486"/>
      <c r="G125" s="486"/>
      <c r="H125" s="385"/>
      <c r="I125" s="385"/>
    </row>
    <row r="126" spans="1:9" ht="16.5" customHeight="1">
      <c r="A126" s="484" t="s">
        <v>151</v>
      </c>
      <c r="B126" s="484"/>
      <c r="C126" s="485"/>
      <c r="D126" s="485"/>
      <c r="E126" s="485"/>
      <c r="F126" s="485"/>
      <c r="G126" s="485"/>
      <c r="H126" s="485"/>
      <c r="I126" s="485"/>
    </row>
  </sheetData>
  <sheetProtection/>
  <mergeCells count="4">
    <mergeCell ref="B6:D6"/>
    <mergeCell ref="A126:I126"/>
    <mergeCell ref="A125:G125"/>
    <mergeCell ref="E6:E8"/>
  </mergeCells>
  <hyperlinks>
    <hyperlink ref="H4" location="Sommaire!A1" display="retour sommaire"/>
  </hyperlinks>
  <printOptions horizontalCentered="1"/>
  <pageMargins left="0.2362204724409449" right="0.2362204724409449" top="0.5511811023622047" bottom="0.5511811023622047" header="0.5118110236220472" footer="0.5118110236220472"/>
  <pageSetup fitToHeight="4"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codeName="Feuil8">
    <pageSetUpPr fitToPage="1"/>
  </sheetPr>
  <dimension ref="A1:O42"/>
  <sheetViews>
    <sheetView zoomScalePageLayoutView="0" workbookViewId="0" topLeftCell="A1">
      <selection activeCell="A1" sqref="A1:B1"/>
    </sheetView>
  </sheetViews>
  <sheetFormatPr defaultColWidth="11.421875" defaultRowHeight="12.75"/>
  <cols>
    <col min="1" max="1" width="45.7109375" style="0" customWidth="1"/>
    <col min="2" max="2" width="13.421875" style="0" customWidth="1"/>
    <col min="3" max="5" width="10.7109375" style="0" customWidth="1"/>
    <col min="6" max="6" width="11.140625" style="0" customWidth="1"/>
    <col min="7" max="7" width="10.7109375" style="0" customWidth="1"/>
    <col min="8" max="8" width="10.57421875" style="0" customWidth="1"/>
    <col min="9" max="9" width="10.7109375" style="0" customWidth="1"/>
    <col min="10" max="10" width="12.00390625" style="0" customWidth="1"/>
  </cols>
  <sheetData>
    <row r="1" spans="1:3" ht="15">
      <c r="A1" s="490" t="s">
        <v>326</v>
      </c>
      <c r="B1" s="491"/>
      <c r="C1" s="492"/>
    </row>
    <row r="3" spans="1:10" ht="12" customHeight="1">
      <c r="A3" s="2" t="s">
        <v>327</v>
      </c>
      <c r="B3" s="4"/>
      <c r="C3" s="4"/>
      <c r="D3" s="4"/>
      <c r="H3" s="4"/>
      <c r="I3" s="4"/>
      <c r="J3" s="4"/>
    </row>
    <row r="4" spans="1:10" ht="12" customHeight="1">
      <c r="A4" s="3" t="s">
        <v>70</v>
      </c>
      <c r="B4" s="9"/>
      <c r="C4" s="9"/>
      <c r="D4" s="9"/>
      <c r="H4" s="9"/>
      <c r="I4" s="9"/>
      <c r="J4" s="9"/>
    </row>
    <row r="5" spans="2:15" ht="13.5" customHeight="1">
      <c r="B5" s="307"/>
      <c r="C5" s="94"/>
      <c r="D5" s="94"/>
      <c r="E5" s="94"/>
      <c r="F5" s="95"/>
      <c r="G5" s="308"/>
      <c r="H5" s="37"/>
      <c r="I5" s="37"/>
      <c r="J5" s="227"/>
      <c r="K5" s="176" t="s">
        <v>170</v>
      </c>
      <c r="M5" s="53"/>
      <c r="N5" s="387"/>
      <c r="O5" s="53"/>
    </row>
    <row r="6" spans="2:10" ht="12.75">
      <c r="B6" s="37"/>
      <c r="C6" s="37"/>
      <c r="D6" s="37"/>
      <c r="E6" s="37"/>
      <c r="F6" s="37"/>
      <c r="G6" s="37"/>
      <c r="H6" s="37"/>
      <c r="I6" s="37"/>
      <c r="J6" s="389" t="s">
        <v>199</v>
      </c>
    </row>
    <row r="7" spans="1:10" ht="19.5" customHeight="1">
      <c r="A7" s="309"/>
      <c r="B7" s="96"/>
      <c r="C7" s="81" t="s">
        <v>143</v>
      </c>
      <c r="D7" s="97"/>
      <c r="E7" s="98"/>
      <c r="F7" s="81" t="s">
        <v>144</v>
      </c>
      <c r="G7" s="97"/>
      <c r="H7" s="98"/>
      <c r="I7" s="81" t="s">
        <v>145</v>
      </c>
      <c r="J7" s="310"/>
    </row>
    <row r="8" spans="1:10" ht="12.75" customHeight="1">
      <c r="A8" s="311"/>
      <c r="B8" s="312" t="s">
        <v>146</v>
      </c>
      <c r="C8" s="313" t="s">
        <v>147</v>
      </c>
      <c r="D8" s="493" t="s">
        <v>328</v>
      </c>
      <c r="E8" s="81" t="s">
        <v>146</v>
      </c>
      <c r="F8" s="312" t="s">
        <v>148</v>
      </c>
      <c r="G8" s="493" t="s">
        <v>329</v>
      </c>
      <c r="H8" s="312" t="s">
        <v>146</v>
      </c>
      <c r="I8" s="81" t="s">
        <v>149</v>
      </c>
      <c r="J8" s="314">
        <v>60000</v>
      </c>
    </row>
    <row r="9" spans="1:10" ht="12.75">
      <c r="A9" s="311"/>
      <c r="B9" s="315">
        <v>40000</v>
      </c>
      <c r="C9" s="316" t="s">
        <v>150</v>
      </c>
      <c r="D9" s="488"/>
      <c r="E9" s="84">
        <v>30000</v>
      </c>
      <c r="F9" s="317" t="s">
        <v>3</v>
      </c>
      <c r="G9" s="488"/>
      <c r="H9" s="315">
        <v>20000</v>
      </c>
      <c r="I9" s="83" t="s">
        <v>4</v>
      </c>
      <c r="J9" s="317" t="s">
        <v>5</v>
      </c>
    </row>
    <row r="10" spans="1:10" ht="12.75">
      <c r="A10" s="311"/>
      <c r="B10" s="317" t="s">
        <v>6</v>
      </c>
      <c r="C10" s="316" t="s">
        <v>6</v>
      </c>
      <c r="D10" s="489"/>
      <c r="E10" s="83" t="s">
        <v>6</v>
      </c>
      <c r="F10" s="317" t="s">
        <v>6</v>
      </c>
      <c r="G10" s="489"/>
      <c r="H10" s="317" t="s">
        <v>6</v>
      </c>
      <c r="I10" s="83" t="s">
        <v>6</v>
      </c>
      <c r="J10" s="317" t="s">
        <v>7</v>
      </c>
    </row>
    <row r="11" spans="1:10" ht="12" customHeight="1">
      <c r="A11" s="318"/>
      <c r="B11" s="319"/>
      <c r="C11" s="320"/>
      <c r="D11" s="319"/>
      <c r="E11" s="321"/>
      <c r="F11" s="321"/>
      <c r="G11" s="321"/>
      <c r="H11" s="319"/>
      <c r="I11" s="319"/>
      <c r="J11" s="319"/>
    </row>
    <row r="12" spans="1:10" s="42" customFormat="1" ht="19.5" customHeight="1">
      <c r="A12" s="322" t="s">
        <v>75</v>
      </c>
      <c r="B12" s="323">
        <v>53.307185384198554</v>
      </c>
      <c r="C12" s="323">
        <v>60.46758497125311</v>
      </c>
      <c r="D12" s="323">
        <v>61.250183639384446</v>
      </c>
      <c r="E12" s="323">
        <v>46.57088787283159</v>
      </c>
      <c r="F12" s="323">
        <v>54.77888522697162</v>
      </c>
      <c r="G12" s="323">
        <v>57.716475527283336</v>
      </c>
      <c r="H12" s="323">
        <v>26.247299190403623</v>
      </c>
      <c r="I12" s="323">
        <v>30.100828569859832</v>
      </c>
      <c r="J12" s="323">
        <v>30.288892437890198</v>
      </c>
    </row>
    <row r="13" spans="1:10" ht="19.5" customHeight="1">
      <c r="A13" s="324" t="s">
        <v>8</v>
      </c>
      <c r="B13" s="325" t="s">
        <v>85</v>
      </c>
      <c r="C13" s="325">
        <v>25.677173501519786</v>
      </c>
      <c r="D13" s="325">
        <v>28.53544603732662</v>
      </c>
      <c r="E13" s="325" t="s">
        <v>85</v>
      </c>
      <c r="F13" s="325">
        <v>29.287173001256644</v>
      </c>
      <c r="G13" s="325">
        <v>33.38818300170339</v>
      </c>
      <c r="H13" s="325">
        <v>4.039354463034912</v>
      </c>
      <c r="I13" s="325" t="s">
        <v>85</v>
      </c>
      <c r="J13" s="325" t="s">
        <v>85</v>
      </c>
    </row>
    <row r="14" spans="1:10" ht="19.5" customHeight="1">
      <c r="A14" s="324" t="s">
        <v>330</v>
      </c>
      <c r="B14" s="325">
        <v>27.731764483435317</v>
      </c>
      <c r="C14" s="325">
        <v>28.27976358784911</v>
      </c>
      <c r="D14" s="325">
        <v>26.234220140652216</v>
      </c>
      <c r="E14" s="325" t="s">
        <v>85</v>
      </c>
      <c r="F14" s="325">
        <v>12.58650603592395</v>
      </c>
      <c r="G14" s="325">
        <v>5.609900605888484</v>
      </c>
      <c r="H14" s="325" t="s">
        <v>85</v>
      </c>
      <c r="I14" s="325">
        <v>11.205177947237148</v>
      </c>
      <c r="J14" s="325">
        <v>8.625381847383345</v>
      </c>
    </row>
    <row r="15" spans="1:10" ht="19.5" customHeight="1">
      <c r="A15" s="324" t="s">
        <v>331</v>
      </c>
      <c r="B15" s="325">
        <v>3.065834525396059</v>
      </c>
      <c r="C15" s="325">
        <v>2.2540442996147974</v>
      </c>
      <c r="D15" s="325" t="s">
        <v>85</v>
      </c>
      <c r="E15" s="325">
        <v>13.113531266784381</v>
      </c>
      <c r="F15" s="325">
        <v>8.720190073056706</v>
      </c>
      <c r="G15" s="325">
        <v>11.824649176551095</v>
      </c>
      <c r="H15" s="325">
        <v>5.679034583738696</v>
      </c>
      <c r="I15" s="325">
        <v>4.498093373985533</v>
      </c>
      <c r="J15" s="325" t="s">
        <v>85</v>
      </c>
    </row>
    <row r="16" spans="1:10" ht="19.5" customHeight="1">
      <c r="A16" s="326"/>
      <c r="B16" s="325"/>
      <c r="C16" s="325"/>
      <c r="D16" s="325"/>
      <c r="E16" s="325"/>
      <c r="F16" s="325"/>
      <c r="G16" s="325"/>
      <c r="H16" s="325"/>
      <c r="I16" s="325"/>
      <c r="J16" s="325"/>
    </row>
    <row r="17" spans="1:10" s="42" customFormat="1" ht="19.5" customHeight="1">
      <c r="A17" s="322" t="s">
        <v>86</v>
      </c>
      <c r="B17" s="323" t="s">
        <v>85</v>
      </c>
      <c r="C17" s="323">
        <v>7.594373280866924</v>
      </c>
      <c r="D17" s="323">
        <v>6.047134458746024</v>
      </c>
      <c r="E17" s="323">
        <v>11.511737791128992</v>
      </c>
      <c r="F17" s="323" t="s">
        <v>85</v>
      </c>
      <c r="G17" s="323">
        <v>11.02257988895819</v>
      </c>
      <c r="H17" s="323" t="s">
        <v>85</v>
      </c>
      <c r="I17" s="323">
        <v>18.875356855596078</v>
      </c>
      <c r="J17" s="323">
        <v>19.28910904535558</v>
      </c>
    </row>
    <row r="18" spans="1:10" ht="12" customHeight="1">
      <c r="A18" s="326"/>
      <c r="B18" s="325"/>
      <c r="C18" s="325"/>
      <c r="D18" s="325"/>
      <c r="E18" s="325"/>
      <c r="F18" s="325"/>
      <c r="G18" s="325"/>
      <c r="H18" s="325"/>
      <c r="I18" s="325"/>
      <c r="J18" s="325"/>
    </row>
    <row r="19" spans="1:10" s="42" customFormat="1" ht="19.5" customHeight="1">
      <c r="A19" s="322" t="s">
        <v>93</v>
      </c>
      <c r="B19" s="325" t="s">
        <v>85</v>
      </c>
      <c r="C19" s="325">
        <v>1.1518089255035986</v>
      </c>
      <c r="D19" s="325">
        <v>1.2517260715058374</v>
      </c>
      <c r="E19" s="325" t="s">
        <v>85</v>
      </c>
      <c r="F19" s="325" t="s">
        <v>85</v>
      </c>
      <c r="G19" s="325">
        <v>0.8318954779627115</v>
      </c>
      <c r="H19" s="325" t="s">
        <v>85</v>
      </c>
      <c r="I19" s="325" t="s">
        <v>85</v>
      </c>
      <c r="J19" s="325" t="s">
        <v>85</v>
      </c>
    </row>
    <row r="20" spans="1:10" ht="12" customHeight="1">
      <c r="A20" s="326"/>
      <c r="B20" s="325"/>
      <c r="C20" s="325"/>
      <c r="D20" s="325"/>
      <c r="E20" s="325"/>
      <c r="F20" s="325"/>
      <c r="G20" s="325"/>
      <c r="H20" s="325"/>
      <c r="I20" s="325"/>
      <c r="J20" s="325"/>
    </row>
    <row r="21" spans="1:10" s="42" customFormat="1" ht="19.5" customHeight="1">
      <c r="A21" s="322" t="s">
        <v>97</v>
      </c>
      <c r="B21" s="325">
        <v>1.7916545533076724</v>
      </c>
      <c r="C21" s="325" t="s">
        <v>85</v>
      </c>
      <c r="D21" s="325" t="s">
        <v>85</v>
      </c>
      <c r="E21" s="325" t="s">
        <v>85</v>
      </c>
      <c r="F21" s="325">
        <v>0.8658611003305708</v>
      </c>
      <c r="G21" s="325">
        <v>1.1295942768969744</v>
      </c>
      <c r="H21" s="325">
        <v>11.792940754737508</v>
      </c>
      <c r="I21" s="325">
        <v>6.527126237184152</v>
      </c>
      <c r="J21" s="325" t="s">
        <v>85</v>
      </c>
    </row>
    <row r="22" spans="1:10" ht="12" customHeight="1">
      <c r="A22" s="326"/>
      <c r="B22" s="325"/>
      <c r="C22" s="325"/>
      <c r="D22" s="325"/>
      <c r="E22" s="325"/>
      <c r="F22" s="325"/>
      <c r="G22" s="325"/>
      <c r="H22" s="325"/>
      <c r="I22" s="325"/>
      <c r="J22" s="325"/>
    </row>
    <row r="23" spans="1:10" s="42" customFormat="1" ht="19.5" customHeight="1">
      <c r="A23" s="322" t="s">
        <v>49</v>
      </c>
      <c r="B23" s="323" t="s">
        <v>85</v>
      </c>
      <c r="C23" s="323">
        <v>1.1988582275468733</v>
      </c>
      <c r="D23" s="323" t="s">
        <v>85</v>
      </c>
      <c r="E23" s="323" t="s">
        <v>85</v>
      </c>
      <c r="F23" s="323" t="s">
        <v>85</v>
      </c>
      <c r="G23" s="323" t="s">
        <v>85</v>
      </c>
      <c r="H23" s="323">
        <v>2.435075792096292</v>
      </c>
      <c r="I23" s="323">
        <v>1.553057704622574</v>
      </c>
      <c r="J23" s="323" t="s">
        <v>85</v>
      </c>
    </row>
    <row r="24" spans="1:10" ht="12" customHeight="1">
      <c r="A24" s="322"/>
      <c r="B24" s="325"/>
      <c r="C24" s="325"/>
      <c r="D24" s="325"/>
      <c r="E24" s="325"/>
      <c r="F24" s="325"/>
      <c r="G24" s="325"/>
      <c r="H24" s="325"/>
      <c r="I24" s="325"/>
      <c r="J24" s="325"/>
    </row>
    <row r="25" spans="1:10" s="42" customFormat="1" ht="19.5" customHeight="1">
      <c r="A25" s="322" t="s">
        <v>107</v>
      </c>
      <c r="B25" s="323">
        <v>23.973820131783878</v>
      </c>
      <c r="C25" s="323">
        <v>24.5066908273051</v>
      </c>
      <c r="D25" s="323">
        <v>25.011069883152842</v>
      </c>
      <c r="E25" s="323">
        <v>19.94770383600001</v>
      </c>
      <c r="F25" s="323">
        <v>28.861532314790665</v>
      </c>
      <c r="G25" s="323">
        <v>23.45095694145975</v>
      </c>
      <c r="H25" s="323">
        <v>31.87300866845071</v>
      </c>
      <c r="I25" s="323">
        <v>37.79034935283803</v>
      </c>
      <c r="J25" s="323">
        <v>39.56157583533139</v>
      </c>
    </row>
    <row r="26" spans="1:10" ht="19.5" customHeight="1">
      <c r="A26" s="324" t="s">
        <v>166</v>
      </c>
      <c r="B26" s="325" t="s">
        <v>85</v>
      </c>
      <c r="C26" s="325">
        <v>12.395744763571116</v>
      </c>
      <c r="D26" s="325">
        <v>14.605639301455797</v>
      </c>
      <c r="E26" s="325" t="s">
        <v>85</v>
      </c>
      <c r="F26" s="325">
        <v>13.848084024154511</v>
      </c>
      <c r="G26" s="325" t="s">
        <v>85</v>
      </c>
      <c r="H26" s="325" t="s">
        <v>85</v>
      </c>
      <c r="I26" s="325">
        <v>13.516962668408498</v>
      </c>
      <c r="J26" s="325" t="s">
        <v>85</v>
      </c>
    </row>
    <row r="27" spans="1:10" ht="19.5" customHeight="1">
      <c r="A27" s="324" t="s">
        <v>351</v>
      </c>
      <c r="B27" s="325" t="s">
        <v>85</v>
      </c>
      <c r="C27" s="325">
        <v>4.866197339049553</v>
      </c>
      <c r="D27" s="325">
        <v>4.022626908536827</v>
      </c>
      <c r="E27" s="325" t="s">
        <v>85</v>
      </c>
      <c r="F27" s="325">
        <v>8.300991712641684</v>
      </c>
      <c r="G27" s="325">
        <v>8.044343276008862</v>
      </c>
      <c r="H27" s="325">
        <v>13.33462038855989</v>
      </c>
      <c r="I27" s="325">
        <v>15.874988368272911</v>
      </c>
      <c r="J27" s="325" t="s">
        <v>85</v>
      </c>
    </row>
    <row r="28" spans="1:10" ht="12" customHeight="1">
      <c r="A28" s="326"/>
      <c r="B28" s="325"/>
      <c r="C28" s="325"/>
      <c r="D28" s="325"/>
      <c r="E28" s="325"/>
      <c r="F28" s="325"/>
      <c r="G28" s="325"/>
      <c r="H28" s="325"/>
      <c r="I28" s="325"/>
      <c r="J28" s="325"/>
    </row>
    <row r="29" spans="1:10" s="42" customFormat="1" ht="19.5" customHeight="1">
      <c r="A29" s="322" t="s">
        <v>116</v>
      </c>
      <c r="B29" s="323" t="s">
        <v>85</v>
      </c>
      <c r="C29" s="323">
        <v>0.5660940691248417</v>
      </c>
      <c r="D29" s="323">
        <v>0.4916958141554766</v>
      </c>
      <c r="E29" s="323" t="s">
        <v>85</v>
      </c>
      <c r="F29" s="323">
        <v>0.7684358677100844</v>
      </c>
      <c r="G29" s="323">
        <v>0.7134843392608271</v>
      </c>
      <c r="H29" s="323">
        <v>0.18443085258640138</v>
      </c>
      <c r="I29" s="323">
        <v>0.9191733679469886</v>
      </c>
      <c r="J29" s="323">
        <v>1.0453790516762258</v>
      </c>
    </row>
    <row r="30" spans="1:10" ht="19.5" customHeight="1">
      <c r="A30" s="326"/>
      <c r="B30" s="325"/>
      <c r="C30" s="325"/>
      <c r="D30" s="325"/>
      <c r="E30" s="325"/>
      <c r="F30" s="325"/>
      <c r="G30" s="325"/>
      <c r="H30" s="325"/>
      <c r="I30" s="325"/>
      <c r="J30" s="325"/>
    </row>
    <row r="31" spans="1:10" s="42" customFormat="1" ht="19.5" customHeight="1">
      <c r="A31" s="322" t="s">
        <v>22</v>
      </c>
      <c r="B31" s="323" t="s">
        <v>85</v>
      </c>
      <c r="C31" s="323">
        <v>0</v>
      </c>
      <c r="D31" s="323">
        <v>0</v>
      </c>
      <c r="E31" s="323" t="s">
        <v>85</v>
      </c>
      <c r="F31" s="323">
        <v>0</v>
      </c>
      <c r="G31" s="323">
        <v>0</v>
      </c>
      <c r="H31" s="323">
        <v>0</v>
      </c>
      <c r="I31" s="323">
        <v>0</v>
      </c>
      <c r="J31" s="323">
        <v>0</v>
      </c>
    </row>
    <row r="32" spans="1:10" ht="12" customHeight="1">
      <c r="A32" s="326"/>
      <c r="B32" s="325"/>
      <c r="C32" s="325"/>
      <c r="D32" s="325"/>
      <c r="E32" s="325"/>
      <c r="F32" s="325"/>
      <c r="G32" s="325"/>
      <c r="H32" s="325"/>
      <c r="I32" s="325"/>
      <c r="J32" s="325"/>
    </row>
    <row r="33" spans="1:10" s="42" customFormat="1" ht="19.5" customHeight="1">
      <c r="A33" s="322" t="s">
        <v>159</v>
      </c>
      <c r="B33" s="323" t="s">
        <v>85</v>
      </c>
      <c r="C33" s="323">
        <v>0.5660940691248417</v>
      </c>
      <c r="D33" s="323">
        <v>0.4916958141554766</v>
      </c>
      <c r="E33" s="323" t="s">
        <v>85</v>
      </c>
      <c r="F33" s="323">
        <v>0.7684358677100844</v>
      </c>
      <c r="G33" s="323">
        <v>0.7134843392608271</v>
      </c>
      <c r="H33" s="323">
        <v>0.18443085258640138</v>
      </c>
      <c r="I33" s="323">
        <v>0.9191733679469886</v>
      </c>
      <c r="J33" s="323">
        <v>1.0453790516762258</v>
      </c>
    </row>
    <row r="34" spans="1:10" ht="12" customHeight="1">
      <c r="A34" s="326"/>
      <c r="B34" s="325"/>
      <c r="C34" s="325"/>
      <c r="D34" s="325"/>
      <c r="E34" s="325"/>
      <c r="F34" s="325"/>
      <c r="G34" s="325"/>
      <c r="H34" s="325"/>
      <c r="I34" s="325"/>
      <c r="J34" s="325"/>
    </row>
    <row r="35" spans="1:10" s="42" customFormat="1" ht="19.5" customHeight="1">
      <c r="A35" s="322" t="s">
        <v>9</v>
      </c>
      <c r="B35" s="323" t="s">
        <v>85</v>
      </c>
      <c r="C35" s="323" t="s">
        <v>85</v>
      </c>
      <c r="D35" s="323" t="s">
        <v>85</v>
      </c>
      <c r="E35" s="323" t="s">
        <v>85</v>
      </c>
      <c r="F35" s="323" t="s">
        <v>85</v>
      </c>
      <c r="G35" s="323" t="s">
        <v>85</v>
      </c>
      <c r="H35" s="323">
        <v>5.323481861884409</v>
      </c>
      <c r="I35" s="323" t="s">
        <v>85</v>
      </c>
      <c r="J35" s="323" t="s">
        <v>85</v>
      </c>
    </row>
    <row r="36" spans="1:10" ht="12" customHeight="1">
      <c r="A36" s="327"/>
      <c r="B36" s="325"/>
      <c r="C36" s="325"/>
      <c r="D36" s="325"/>
      <c r="E36" s="325"/>
      <c r="F36" s="325"/>
      <c r="G36" s="325"/>
      <c r="H36" s="325"/>
      <c r="I36" s="325"/>
      <c r="J36" s="325"/>
    </row>
    <row r="37" spans="1:10" s="42" customFormat="1" ht="19.5" customHeight="1">
      <c r="A37" s="328" t="s">
        <v>126</v>
      </c>
      <c r="B37" s="329">
        <v>100</v>
      </c>
      <c r="C37" s="329">
        <v>100</v>
      </c>
      <c r="D37" s="329">
        <v>100</v>
      </c>
      <c r="E37" s="329">
        <v>100</v>
      </c>
      <c r="F37" s="329">
        <v>100</v>
      </c>
      <c r="G37" s="329">
        <v>100</v>
      </c>
      <c r="H37" s="329">
        <v>100</v>
      </c>
      <c r="I37" s="329">
        <v>100</v>
      </c>
      <c r="J37" s="329">
        <v>100</v>
      </c>
    </row>
    <row r="38" spans="1:10" ht="19.5" customHeight="1">
      <c r="A38" s="330" t="s">
        <v>127</v>
      </c>
      <c r="B38" s="331"/>
      <c r="C38" s="332"/>
      <c r="D38" s="332"/>
      <c r="E38" s="332"/>
      <c r="F38" s="332"/>
      <c r="G38" s="332"/>
      <c r="H38" s="332"/>
      <c r="I38" s="332"/>
      <c r="J38" s="332"/>
    </row>
    <row r="39" spans="1:10" ht="12.75">
      <c r="A39" s="53"/>
      <c r="B39" s="147"/>
      <c r="C39" s="147"/>
      <c r="D39" s="147"/>
      <c r="E39" s="147"/>
      <c r="F39" s="147"/>
      <c r="G39" s="147"/>
      <c r="H39" s="147"/>
      <c r="I39" s="147"/>
      <c r="J39" s="147"/>
    </row>
    <row r="40" spans="1:10" ht="23.25" customHeight="1">
      <c r="A40" s="481" t="s">
        <v>372</v>
      </c>
      <c r="B40" s="481"/>
      <c r="C40" s="481"/>
      <c r="D40" s="481"/>
      <c r="E40" s="481"/>
      <c r="F40" s="481"/>
      <c r="G40" s="481"/>
      <c r="H40" s="481"/>
      <c r="I40" s="481"/>
      <c r="J40" s="494"/>
    </row>
    <row r="41" spans="1:10" ht="16.5" customHeight="1">
      <c r="A41" s="481" t="s">
        <v>151</v>
      </c>
      <c r="B41" s="481"/>
      <c r="C41" s="481"/>
      <c r="D41" s="481"/>
      <c r="E41" s="481"/>
      <c r="F41" s="481"/>
      <c r="G41" s="481"/>
      <c r="H41" s="481"/>
      <c r="I41" s="481"/>
      <c r="J41" s="481"/>
    </row>
    <row r="42" spans="1:10" ht="12.75">
      <c r="A42" s="54"/>
      <c r="B42" s="54"/>
      <c r="C42" s="54"/>
      <c r="D42" s="54"/>
      <c r="E42" s="54"/>
      <c r="F42" s="54"/>
      <c r="G42" s="54"/>
      <c r="H42" s="54"/>
      <c r="I42" s="54"/>
      <c r="J42" s="54"/>
    </row>
  </sheetData>
  <sheetProtection/>
  <mergeCells count="5">
    <mergeCell ref="A41:J41"/>
    <mergeCell ref="A1:C1"/>
    <mergeCell ref="D8:D10"/>
    <mergeCell ref="G8:G10"/>
    <mergeCell ref="A40:J40"/>
  </mergeCells>
  <hyperlinks>
    <hyperlink ref="K5" location="Sommaire!A1" display="retour sommaire"/>
  </hyperlinks>
  <printOptions horizontalCentered="1"/>
  <pageMargins left="0.27569444444444446" right="0.27569444444444446" top="0.5513888888888889" bottom="0.5513888888888889" header="0.5118055555555556" footer="0.5118055555555556"/>
  <pageSetup fitToHeight="1" fitToWidth="1" horizontalDpi="300" verticalDpi="300" orientation="landscape" paperSize="9" scale="78" r:id="rId1"/>
</worksheet>
</file>

<file path=xl/worksheets/sheet8.xml><?xml version="1.0" encoding="utf-8"?>
<worksheet xmlns="http://schemas.openxmlformats.org/spreadsheetml/2006/main" xmlns:r="http://schemas.openxmlformats.org/officeDocument/2006/relationships">
  <sheetPr codeName="Feuil6">
    <pageSetUpPr fitToPage="1"/>
  </sheetPr>
  <dimension ref="A1:Q22"/>
  <sheetViews>
    <sheetView zoomScalePageLayoutView="0" workbookViewId="0" topLeftCell="A1">
      <selection activeCell="A1" sqref="A1:B1"/>
    </sheetView>
  </sheetViews>
  <sheetFormatPr defaultColWidth="13.28125" defaultRowHeight="12.75"/>
  <cols>
    <col min="1" max="1" width="25.00390625" style="34" customWidth="1"/>
    <col min="2" max="6" width="10.7109375" style="34" customWidth="1"/>
    <col min="7" max="7" width="10.7109375" style="162" customWidth="1"/>
    <col min="8" max="9" width="10.7109375" style="34" customWidth="1"/>
    <col min="10" max="10" width="10.7109375" style="162" customWidth="1"/>
    <col min="11" max="11" width="7.140625" style="34" customWidth="1"/>
    <col min="12" max="12" width="11.8515625" style="34" customWidth="1"/>
    <col min="13" max="13" width="7.00390625" style="34" customWidth="1"/>
    <col min="14" max="14" width="8.00390625" style="34" customWidth="1"/>
    <col min="15" max="15" width="7.57421875" style="34" customWidth="1"/>
    <col min="16" max="16" width="9.28125" style="34" customWidth="1"/>
    <col min="17" max="17" width="14.421875" style="34" customWidth="1"/>
    <col min="18" max="18" width="14.7109375" style="34" customWidth="1"/>
    <col min="19" max="19" width="14.28125" style="34" customWidth="1"/>
    <col min="20" max="20" width="16.57421875" style="34" customWidth="1"/>
    <col min="21" max="16384" width="13.28125" style="34" customWidth="1"/>
  </cols>
  <sheetData>
    <row r="1" spans="1:3" ht="15">
      <c r="A1" s="333" t="s">
        <v>332</v>
      </c>
      <c r="B1" s="334"/>
      <c r="C1" s="334"/>
    </row>
    <row r="2" ht="12.75">
      <c r="A2" s="79"/>
    </row>
    <row r="3" spans="1:5" ht="12" customHeight="1">
      <c r="A3" s="2" t="s">
        <v>369</v>
      </c>
      <c r="B3" s="30"/>
      <c r="C3" s="30"/>
      <c r="D3" s="30"/>
      <c r="E3" s="4"/>
    </row>
    <row r="4" spans="1:17" ht="12" customHeight="1">
      <c r="A4" s="76"/>
      <c r="B4" s="335"/>
      <c r="C4" s="335"/>
      <c r="D4" s="336"/>
      <c r="E4" s="86"/>
      <c r="F4" s="337"/>
      <c r="H4" s="339" t="s">
        <v>170</v>
      </c>
      <c r="J4" s="338"/>
      <c r="M4" s="55"/>
      <c r="N4" s="53"/>
      <c r="O4" s="387"/>
      <c r="P4" s="35"/>
      <c r="Q4" s="35"/>
    </row>
    <row r="5" spans="1:7" ht="15">
      <c r="A5" s="226"/>
      <c r="B5" s="4"/>
      <c r="C5" s="4"/>
      <c r="D5" s="4"/>
      <c r="E5" s="29"/>
      <c r="F5" s="337"/>
      <c r="G5" s="389" t="s">
        <v>199</v>
      </c>
    </row>
    <row r="6" spans="1:10" ht="19.5" customHeight="1">
      <c r="A6" s="391"/>
      <c r="B6" s="496">
        <v>2015</v>
      </c>
      <c r="C6" s="496"/>
      <c r="D6" s="496"/>
      <c r="E6" s="496">
        <v>2012</v>
      </c>
      <c r="F6" s="496"/>
      <c r="G6" s="496"/>
      <c r="J6" s="34"/>
    </row>
    <row r="7" spans="1:10" ht="30" customHeight="1">
      <c r="A7" s="392" t="s">
        <v>160</v>
      </c>
      <c r="B7" s="467" t="s">
        <v>26</v>
      </c>
      <c r="C7" s="467" t="s">
        <v>74</v>
      </c>
      <c r="D7" s="468" t="s">
        <v>168</v>
      </c>
      <c r="E7" s="467" t="s">
        <v>26</v>
      </c>
      <c r="F7" s="467" t="s">
        <v>74</v>
      </c>
      <c r="G7" s="469" t="s">
        <v>168</v>
      </c>
      <c r="I7" s="340"/>
      <c r="J7" s="34"/>
    </row>
    <row r="8" spans="1:11" ht="30" customHeight="1">
      <c r="A8" s="341" t="s">
        <v>137</v>
      </c>
      <c r="B8" s="342">
        <v>9039.8882</v>
      </c>
      <c r="C8" s="343">
        <v>42.32090388905921</v>
      </c>
      <c r="D8" s="344" t="s">
        <v>333</v>
      </c>
      <c r="E8" s="159">
        <v>9084.2153</v>
      </c>
      <c r="F8" s="345">
        <v>41.832581063141475</v>
      </c>
      <c r="G8" s="346">
        <v>217</v>
      </c>
      <c r="I8" s="347"/>
      <c r="J8" s="34"/>
      <c r="K8" s="348"/>
    </row>
    <row r="9" spans="1:10" ht="30" customHeight="1">
      <c r="A9" s="349" t="s">
        <v>138</v>
      </c>
      <c r="B9" s="151">
        <v>5155.5063</v>
      </c>
      <c r="C9" s="350">
        <v>24.135883297952653</v>
      </c>
      <c r="D9" s="160" t="s">
        <v>334</v>
      </c>
      <c r="E9" s="159">
        <v>5715.275900000001</v>
      </c>
      <c r="F9" s="345">
        <v>26.31870056899343</v>
      </c>
      <c r="G9" s="346">
        <v>202</v>
      </c>
      <c r="I9" s="35"/>
      <c r="J9" s="34"/>
    </row>
    <row r="10" spans="1:10" ht="30" customHeight="1">
      <c r="A10" s="351" t="s">
        <v>335</v>
      </c>
      <c r="B10" s="151">
        <v>5621.2389</v>
      </c>
      <c r="C10" s="350">
        <v>26.316244842977255</v>
      </c>
      <c r="D10" s="160" t="s">
        <v>336</v>
      </c>
      <c r="E10" s="159">
        <v>5331.9784</v>
      </c>
      <c r="F10" s="345">
        <v>24.55362530266311</v>
      </c>
      <c r="G10" s="346">
        <v>210</v>
      </c>
      <c r="I10" s="35"/>
      <c r="J10" s="34"/>
    </row>
    <row r="11" spans="1:10" ht="30" customHeight="1">
      <c r="A11" s="349" t="s">
        <v>337</v>
      </c>
      <c r="B11" s="151">
        <v>3496.6729</v>
      </c>
      <c r="C11" s="350">
        <v>16.369932288806176</v>
      </c>
      <c r="D11" s="160" t="s">
        <v>338</v>
      </c>
      <c r="E11" s="352" t="s">
        <v>265</v>
      </c>
      <c r="F11" s="352" t="s">
        <v>265</v>
      </c>
      <c r="G11" s="353" t="s">
        <v>265</v>
      </c>
      <c r="I11" s="35"/>
      <c r="J11" s="34"/>
    </row>
    <row r="12" spans="1:10" ht="30" customHeight="1">
      <c r="A12" s="349" t="s">
        <v>339</v>
      </c>
      <c r="B12" s="151">
        <v>2124.566</v>
      </c>
      <c r="C12" s="350">
        <v>9.946312554171076</v>
      </c>
      <c r="D12" s="160" t="s">
        <v>340</v>
      </c>
      <c r="E12" s="352" t="s">
        <v>265</v>
      </c>
      <c r="F12" s="352" t="s">
        <v>265</v>
      </c>
      <c r="G12" s="353" t="s">
        <v>265</v>
      </c>
      <c r="I12" s="35"/>
      <c r="J12" s="34"/>
    </row>
    <row r="13" spans="1:10" ht="30" customHeight="1">
      <c r="A13" s="349" t="s">
        <v>27</v>
      </c>
      <c r="B13" s="151">
        <v>633.084</v>
      </c>
      <c r="C13" s="350">
        <v>2.9638294771943263</v>
      </c>
      <c r="D13" s="160" t="s">
        <v>341</v>
      </c>
      <c r="E13" s="159">
        <v>652.8264</v>
      </c>
      <c r="F13" s="345">
        <v>3.0062490150534873</v>
      </c>
      <c r="G13" s="346">
        <v>173</v>
      </c>
      <c r="I13" s="35"/>
      <c r="J13" s="34"/>
    </row>
    <row r="14" spans="1:10" ht="30" customHeight="1">
      <c r="A14" s="349" t="s">
        <v>28</v>
      </c>
      <c r="B14" s="151">
        <v>349.1738</v>
      </c>
      <c r="C14" s="350">
        <v>1.6346829190185763</v>
      </c>
      <c r="D14" s="160" t="s">
        <v>342</v>
      </c>
      <c r="E14" s="159">
        <v>399.2258</v>
      </c>
      <c r="F14" s="345">
        <v>1.8384246838576694</v>
      </c>
      <c r="G14" s="346">
        <v>144</v>
      </c>
      <c r="I14" s="35"/>
      <c r="J14" s="34"/>
    </row>
    <row r="15" spans="1:10" ht="30" customHeight="1">
      <c r="A15" s="349" t="s">
        <v>29</v>
      </c>
      <c r="B15" s="151">
        <v>127.2399</v>
      </c>
      <c r="C15" s="350">
        <v>0.5956829840830892</v>
      </c>
      <c r="D15" s="160" t="s">
        <v>300</v>
      </c>
      <c r="E15" s="159">
        <v>86.30210000000001</v>
      </c>
      <c r="F15" s="345">
        <v>0.3974189817109841</v>
      </c>
      <c r="G15" s="346">
        <v>20</v>
      </c>
      <c r="I15" s="35"/>
      <c r="J15" s="34"/>
    </row>
    <row r="16" spans="1:10" ht="30" customHeight="1">
      <c r="A16" s="349" t="s">
        <v>30</v>
      </c>
      <c r="B16" s="354">
        <v>434.2071</v>
      </c>
      <c r="C16" s="355">
        <v>2.032772589714895</v>
      </c>
      <c r="D16" s="356" t="s">
        <v>343</v>
      </c>
      <c r="E16" s="159">
        <v>445.8223</v>
      </c>
      <c r="F16" s="345">
        <v>2.053000384579852</v>
      </c>
      <c r="G16" s="346">
        <v>151</v>
      </c>
      <c r="I16" s="35"/>
      <c r="J16" s="34"/>
    </row>
    <row r="17" spans="1:10" s="35" customFormat="1" ht="30" customHeight="1">
      <c r="A17" s="357" t="s">
        <v>344</v>
      </c>
      <c r="B17" s="358">
        <v>21360.3382</v>
      </c>
      <c r="C17" s="359">
        <v>100</v>
      </c>
      <c r="D17" s="360" t="s">
        <v>287</v>
      </c>
      <c r="E17" s="361">
        <v>21715.6462</v>
      </c>
      <c r="F17" s="362">
        <v>100</v>
      </c>
      <c r="G17" s="363">
        <v>264</v>
      </c>
      <c r="J17" s="364"/>
    </row>
    <row r="18" spans="1:10" ht="30" customHeight="1">
      <c r="A18" s="365" t="s">
        <v>345</v>
      </c>
      <c r="B18" s="153">
        <v>346.718</v>
      </c>
      <c r="C18" s="153"/>
      <c r="D18" s="366">
        <v>6</v>
      </c>
      <c r="E18" s="367">
        <v>362.9636</v>
      </c>
      <c r="F18" s="368"/>
      <c r="G18" s="369">
        <v>6</v>
      </c>
      <c r="I18" s="35"/>
      <c r="J18" s="34"/>
    </row>
    <row r="19" spans="1:10" ht="30" customHeight="1">
      <c r="A19" s="370" t="s">
        <v>346</v>
      </c>
      <c r="B19" s="152">
        <v>21707.0562</v>
      </c>
      <c r="C19" s="152"/>
      <c r="D19" s="161">
        <v>275</v>
      </c>
      <c r="E19" s="361">
        <v>22078.609800000002</v>
      </c>
      <c r="F19" s="362"/>
      <c r="G19" s="363">
        <v>270</v>
      </c>
      <c r="I19" s="35"/>
      <c r="J19" s="34"/>
    </row>
    <row r="20" ht="12.75">
      <c r="L20" s="35"/>
    </row>
    <row r="21" spans="1:12" ht="31.5" customHeight="1">
      <c r="A21" s="481" t="s">
        <v>372</v>
      </c>
      <c r="B21" s="494"/>
      <c r="C21" s="494"/>
      <c r="D21" s="494"/>
      <c r="E21" s="494"/>
      <c r="F21" s="494"/>
      <c r="G21" s="494"/>
      <c r="H21" s="386"/>
      <c r="I21" s="386"/>
      <c r="J21" s="448"/>
      <c r="L21" s="35"/>
    </row>
    <row r="22" spans="1:10" ht="14.25" customHeight="1">
      <c r="A22" s="481" t="s">
        <v>151</v>
      </c>
      <c r="B22" s="481"/>
      <c r="C22" s="481"/>
      <c r="D22" s="481"/>
      <c r="E22" s="481"/>
      <c r="F22" s="481"/>
      <c r="G22" s="495"/>
      <c r="H22" s="481"/>
      <c r="I22" s="481"/>
      <c r="J22" s="495"/>
    </row>
  </sheetData>
  <sheetProtection/>
  <mergeCells count="4">
    <mergeCell ref="A22:J22"/>
    <mergeCell ref="B6:D6"/>
    <mergeCell ref="E6:G6"/>
    <mergeCell ref="A21:G21"/>
  </mergeCells>
  <hyperlinks>
    <hyperlink ref="H4" location="Sommaire!A1" display="retour sommaire"/>
  </hyperlinks>
  <printOptions/>
  <pageMargins left="0.787401575" right="0.787401575" top="0.984251969" bottom="0.984251969" header="0.4921259845" footer="0.4921259845"/>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sheetPr codeName="Feuil35">
    <pageSetUpPr fitToPage="1"/>
  </sheetPr>
  <dimension ref="A1:P19"/>
  <sheetViews>
    <sheetView zoomScalePageLayoutView="0" workbookViewId="0" topLeftCell="A1">
      <selection activeCell="A1" sqref="A1:B1"/>
    </sheetView>
  </sheetViews>
  <sheetFormatPr defaultColWidth="13.28125" defaultRowHeight="14.25" customHeight="1"/>
  <cols>
    <col min="1" max="1" width="23.57421875" style="109" customWidth="1"/>
    <col min="2" max="2" width="10.7109375" style="109" customWidth="1"/>
    <col min="3" max="3" width="11.00390625" style="109" customWidth="1"/>
    <col min="4" max="5" width="10.7109375" style="109" customWidth="1"/>
    <col min="6" max="6" width="8.7109375" style="109" customWidth="1"/>
    <col min="7" max="7" width="10.7109375" style="109" customWidth="1"/>
    <col min="8" max="8" width="10.28125" style="109" customWidth="1"/>
    <col min="9" max="9" width="9.421875" style="109" customWidth="1"/>
    <col min="10" max="10" width="11.00390625" style="109" customWidth="1"/>
    <col min="11" max="11" width="7.00390625" style="371" customWidth="1"/>
    <col min="12" max="12" width="12.57421875" style="371" customWidth="1"/>
    <col min="13" max="13" width="7.00390625" style="371" customWidth="1"/>
    <col min="14" max="14" width="8.00390625" style="371" customWidth="1"/>
    <col min="15" max="15" width="7.57421875" style="371" customWidth="1"/>
    <col min="16" max="16" width="9.28125" style="371" customWidth="1"/>
    <col min="17" max="17" width="14.421875" style="371" customWidth="1"/>
    <col min="18" max="18" width="14.7109375" style="371" customWidth="1"/>
    <col min="19" max="19" width="14.28125" style="371" customWidth="1"/>
    <col min="20" max="20" width="16.57421875" style="371" customWidth="1"/>
    <col min="21" max="16384" width="13.28125" style="371" customWidth="1"/>
  </cols>
  <sheetData>
    <row r="1" ht="14.25" customHeight="1">
      <c r="A1" s="333" t="s">
        <v>332</v>
      </c>
    </row>
    <row r="2" ht="14.25" customHeight="1">
      <c r="A2" s="333"/>
    </row>
    <row r="3" spans="1:6" ht="12" customHeight="1">
      <c r="A3" s="2" t="s">
        <v>368</v>
      </c>
      <c r="B3" s="30"/>
      <c r="C3" s="30"/>
      <c r="D3" s="30"/>
      <c r="E3" s="110"/>
      <c r="F3" s="110"/>
    </row>
    <row r="4" spans="1:16" ht="12" customHeight="1">
      <c r="A4" s="76"/>
      <c r="B4" s="335"/>
      <c r="C4" s="335"/>
      <c r="D4" s="336"/>
      <c r="E4" s="110"/>
      <c r="F4" s="110"/>
      <c r="H4" s="372" t="s">
        <v>170</v>
      </c>
      <c r="I4" s="371"/>
      <c r="J4" s="371"/>
      <c r="M4" s="53"/>
      <c r="N4" s="387"/>
      <c r="O4" s="335"/>
      <c r="P4" s="335"/>
    </row>
    <row r="5" spans="1:14" ht="12.75">
      <c r="A5" s="2"/>
      <c r="B5" s="110"/>
      <c r="C5" s="110"/>
      <c r="D5" s="110"/>
      <c r="E5" s="110"/>
      <c r="F5" s="110"/>
      <c r="G5" s="389" t="s">
        <v>199</v>
      </c>
      <c r="I5" s="388"/>
      <c r="K5" s="390"/>
      <c r="L5" s="335"/>
      <c r="M5" s="335"/>
      <c r="N5" s="335"/>
    </row>
    <row r="6" spans="1:10" ht="24" customHeight="1">
      <c r="A6" s="393"/>
      <c r="B6" s="496">
        <v>2015</v>
      </c>
      <c r="C6" s="496"/>
      <c r="D6" s="496"/>
      <c r="E6" s="496">
        <v>2012</v>
      </c>
      <c r="F6" s="496"/>
      <c r="G6" s="496"/>
      <c r="H6" s="113"/>
      <c r="I6" s="114"/>
      <c r="J6" s="113"/>
    </row>
    <row r="7" spans="1:12" ht="24" customHeight="1">
      <c r="A7" s="392" t="s">
        <v>160</v>
      </c>
      <c r="B7" s="467" t="s">
        <v>26</v>
      </c>
      <c r="C7" s="470" t="s">
        <v>74</v>
      </c>
      <c r="D7" s="468" t="s">
        <v>168</v>
      </c>
      <c r="E7" s="467" t="s">
        <v>26</v>
      </c>
      <c r="F7" s="470" t="s">
        <v>74</v>
      </c>
      <c r="G7" s="468" t="s">
        <v>168</v>
      </c>
      <c r="H7" s="386"/>
      <c r="I7" s="386"/>
      <c r="J7" s="386"/>
      <c r="L7" s="335"/>
    </row>
    <row r="8" spans="1:12" ht="24" customHeight="1">
      <c r="A8" s="373" t="s">
        <v>335</v>
      </c>
      <c r="B8" s="151">
        <v>364.3241</v>
      </c>
      <c r="C8" s="350">
        <v>80.10644239226032</v>
      </c>
      <c r="D8" s="148" t="s">
        <v>298</v>
      </c>
      <c r="E8" s="374">
        <v>333.403</v>
      </c>
      <c r="F8" s="375">
        <v>81.2179859923377</v>
      </c>
      <c r="G8" s="376">
        <v>34</v>
      </c>
      <c r="H8" s="386"/>
      <c r="I8" s="386"/>
      <c r="J8" s="386"/>
      <c r="L8" s="377"/>
    </row>
    <row r="9" spans="1:12" ht="24" customHeight="1">
      <c r="A9" s="378" t="s">
        <v>337</v>
      </c>
      <c r="B9" s="151">
        <v>274.3752</v>
      </c>
      <c r="C9" s="350">
        <v>60.328759894459104</v>
      </c>
      <c r="D9" s="148" t="s">
        <v>306</v>
      </c>
      <c r="E9" s="159" t="s">
        <v>265</v>
      </c>
      <c r="F9" s="379" t="s">
        <v>265</v>
      </c>
      <c r="G9" s="379" t="s">
        <v>265</v>
      </c>
      <c r="L9" s="377"/>
    </row>
    <row r="10" spans="1:12" ht="24" customHeight="1">
      <c r="A10" s="378" t="s">
        <v>339</v>
      </c>
      <c r="B10" s="151">
        <v>89.9489</v>
      </c>
      <c r="C10" s="350">
        <v>19.77768249780123</v>
      </c>
      <c r="D10" s="148" t="s">
        <v>301</v>
      </c>
      <c r="E10" s="159" t="s">
        <v>265</v>
      </c>
      <c r="F10" s="379" t="s">
        <v>265</v>
      </c>
      <c r="G10" s="379" t="s">
        <v>265</v>
      </c>
      <c r="L10" s="377"/>
    </row>
    <row r="11" spans="1:12" ht="24" customHeight="1">
      <c r="A11" s="150" t="s">
        <v>138</v>
      </c>
      <c r="B11" s="151">
        <v>61.3358</v>
      </c>
      <c r="C11" s="350">
        <v>13.486323658751099</v>
      </c>
      <c r="D11" s="148" t="s">
        <v>347</v>
      </c>
      <c r="E11" s="159">
        <v>48.78876</v>
      </c>
      <c r="F11" s="345">
        <v>11.88509049487715</v>
      </c>
      <c r="G11" s="379">
        <v>26</v>
      </c>
      <c r="L11" s="377"/>
    </row>
    <row r="12" spans="1:12" ht="24" customHeight="1">
      <c r="A12" s="150" t="s">
        <v>27</v>
      </c>
      <c r="B12" s="151">
        <v>17.8967</v>
      </c>
      <c r="C12" s="350">
        <v>3.935070360598065</v>
      </c>
      <c r="D12" s="148" t="s">
        <v>347</v>
      </c>
      <c r="E12" s="159">
        <v>15.969610000000001</v>
      </c>
      <c r="F12" s="345">
        <v>3.890245622514183</v>
      </c>
      <c r="G12" s="379">
        <v>24</v>
      </c>
      <c r="L12" s="377"/>
    </row>
    <row r="13" spans="1:12" ht="24" customHeight="1">
      <c r="A13" s="150" t="s">
        <v>137</v>
      </c>
      <c r="B13" s="151">
        <v>8.2202</v>
      </c>
      <c r="C13" s="350">
        <v>1.8074318381706245</v>
      </c>
      <c r="D13" s="148" t="s">
        <v>300</v>
      </c>
      <c r="E13" s="159">
        <v>7.27553</v>
      </c>
      <c r="F13" s="345">
        <v>1.7723412615568326</v>
      </c>
      <c r="G13" s="379">
        <v>20</v>
      </c>
      <c r="L13" s="377"/>
    </row>
    <row r="14" spans="1:12" ht="24" customHeight="1">
      <c r="A14" s="150" t="s">
        <v>30</v>
      </c>
      <c r="B14" s="151">
        <v>3.0232</v>
      </c>
      <c r="C14" s="350">
        <v>0.6647317502198768</v>
      </c>
      <c r="D14" s="148" t="s">
        <v>233</v>
      </c>
      <c r="E14" s="159">
        <v>5.1</v>
      </c>
      <c r="F14" s="345">
        <f>E14/E16*100</f>
        <v>1.2423755291971645</v>
      </c>
      <c r="G14" s="379">
        <v>23</v>
      </c>
      <c r="L14" s="377"/>
    </row>
    <row r="15" spans="1:12" ht="9.75" customHeight="1">
      <c r="A15" s="150"/>
      <c r="B15" s="151"/>
      <c r="C15" s="350"/>
      <c r="D15" s="148"/>
      <c r="E15" s="159"/>
      <c r="F15" s="345"/>
      <c r="G15" s="379"/>
      <c r="L15" s="377"/>
    </row>
    <row r="16" spans="1:12" ht="24" customHeight="1">
      <c r="A16" s="380" t="s">
        <v>348</v>
      </c>
      <c r="B16" s="152">
        <v>454.8</v>
      </c>
      <c r="C16" s="381">
        <v>100</v>
      </c>
      <c r="D16" s="149" t="s">
        <v>298</v>
      </c>
      <c r="E16" s="361">
        <v>410.50390000000004</v>
      </c>
      <c r="F16" s="362">
        <v>100</v>
      </c>
      <c r="G16" s="382">
        <v>34</v>
      </c>
      <c r="L16" s="377"/>
    </row>
    <row r="17" spans="1:12" ht="12.75" customHeight="1">
      <c r="A17" s="111"/>
      <c r="B17" s="112"/>
      <c r="C17" s="383"/>
      <c r="D17" s="112"/>
      <c r="E17" s="113"/>
      <c r="F17" s="114"/>
      <c r="G17" s="113"/>
      <c r="L17" s="335"/>
    </row>
    <row r="18" spans="1:12" ht="36" customHeight="1">
      <c r="A18" s="481" t="s">
        <v>372</v>
      </c>
      <c r="B18" s="481"/>
      <c r="C18" s="481"/>
      <c r="D18" s="481"/>
      <c r="E18" s="481"/>
      <c r="F18" s="481"/>
      <c r="G18" s="481"/>
      <c r="L18" s="335"/>
    </row>
    <row r="19" spans="1:7" ht="27" customHeight="1">
      <c r="A19" s="481" t="s">
        <v>151</v>
      </c>
      <c r="B19" s="481"/>
      <c r="C19" s="481"/>
      <c r="D19" s="481"/>
      <c r="E19" s="481"/>
      <c r="F19" s="481"/>
      <c r="G19" s="481"/>
    </row>
  </sheetData>
  <sheetProtection/>
  <mergeCells count="4">
    <mergeCell ref="B6:D6"/>
    <mergeCell ref="E6:G6"/>
    <mergeCell ref="A18:G18"/>
    <mergeCell ref="A19:G19"/>
  </mergeCells>
  <hyperlinks>
    <hyperlink ref="H4" location="Sommaire!A1" display="retour sommaire"/>
  </hyperlinks>
  <printOptions/>
  <pageMargins left="0.7479166666666667" right="0.7479166666666667" top="0.9840277777777778" bottom="0.9840277777777778" header="0.5118055555555556" footer="0.5118055555555556"/>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michele.vanhove</dc:creator>
  <cp:keywords/>
  <dc:description/>
  <cp:lastModifiedBy>michele.vanhove</cp:lastModifiedBy>
  <cp:lastPrinted>2017-03-27T14:35:51Z</cp:lastPrinted>
  <dcterms:created xsi:type="dcterms:W3CDTF">2010-11-19T09:55:48Z</dcterms:created>
  <dcterms:modified xsi:type="dcterms:W3CDTF">2017-03-28T07:51:26Z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