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750" tabRatio="614" activeTab="0"/>
  </bookViews>
  <sheets>
    <sheet name="Sommaire" sheetId="1" r:id="rId1"/>
    <sheet name="GraissHuilAnimMarin_espece.93" sheetId="2" r:id="rId2"/>
    <sheet name="GraissHuilAnimMarin_espece.94" sheetId="3" r:id="rId3"/>
    <sheet name="GraissHuilAnimMarin_espece.95" sheetId="4" r:id="rId4"/>
    <sheet name="GraissHuilAnimMarin_espece.96" sheetId="5" r:id="rId5"/>
    <sheet name="GraissHuilAnimMarin_espece.97" sheetId="6" r:id="rId6"/>
    <sheet name="GraissHuilAnimMarin_espece.98" sheetId="7" r:id="rId7"/>
    <sheet name="GraissHuilAnimMarin_espece.99" sheetId="8" r:id="rId8"/>
    <sheet name="GraissHuilAnimMarin_espece.00" sheetId="9" r:id="rId9"/>
    <sheet name="GraissHuilAnimMarin_espece.01" sheetId="10" r:id="rId10"/>
    <sheet name="GraissHuilAnimMarin_espece.02" sheetId="11" r:id="rId11"/>
    <sheet name="GraissHuilAnimMarin_espece.03" sheetId="12" r:id="rId12"/>
    <sheet name="GraissHuilAnimMarin_espece.04" sheetId="13" r:id="rId13"/>
    <sheet name="GraissHuilAnimMarin_espece.05" sheetId="14" r:id="rId14"/>
    <sheet name="GraissHuilAnimMarin_espece.06" sheetId="15" r:id="rId15"/>
    <sheet name="GraissHuilAnimMarin_espece.07" sheetId="16" r:id="rId16"/>
    <sheet name="GraissHuilAnimMarin_espece.08" sheetId="17" r:id="rId17"/>
    <sheet name="GraissHuilAnimMarin_espece.09" sheetId="18" r:id="rId18"/>
  </sheets>
  <definedNames/>
  <calcPr fullCalcOnLoad="1"/>
</workbook>
</file>

<file path=xl/sharedStrings.xml><?xml version="1.0" encoding="utf-8"?>
<sst xmlns="http://schemas.openxmlformats.org/spreadsheetml/2006/main" count="934" uniqueCount="90">
  <si>
    <t>BILAN  :  GRAISSES ET HUILES D'ANIMAUX MARINS</t>
  </si>
  <si>
    <t>PAYS : FRANCE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</si>
  <si>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</si>
  <si>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</si>
  <si>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</si>
  <si>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</si>
  <si>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</si>
  <si>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</si>
  <si>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</t>
  </si>
  <si>
    <t xml:space="preserve"> - origine indigène</t>
  </si>
  <si>
    <r>
      <t xml:space="preserve"> </t>
    </r>
    <r>
      <rPr>
        <sz val="11"/>
        <rFont val="Times New Roman"/>
        <family val="1"/>
      </rPr>
      <t>- origine importée</t>
    </r>
  </si>
  <si>
    <r>
      <t xml:space="preserve">    </t>
    </r>
    <r>
      <rPr>
        <sz val="11"/>
        <rFont val="Times New Roman"/>
        <family val="1"/>
      </rPr>
      <t xml:space="preserve"> - dont de EUR 12</t>
    </r>
  </si>
  <si>
    <t xml:space="preserve">IMPORTATIONS </t>
  </si>
  <si>
    <t xml:space="preserve">      - dont de EUR 12 </t>
  </si>
  <si>
    <t>STOCKS DE DEBUT</t>
  </si>
  <si>
    <t>TOTAL RESSOURCES / EMPLOIS</t>
  </si>
  <si>
    <t xml:space="preserve">EXPORTATIONS </t>
  </si>
  <si>
    <t xml:space="preserve">      - dont vers EUR 12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</si>
  <si>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</si>
  <si>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</si>
  <si>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</si>
  <si>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</si>
  <si>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</si>
  <si>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</si>
  <si>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</si>
  <si>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</si>
  <si>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</si>
  <si>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</si>
  <si>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</si>
  <si>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</si>
  <si>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</si>
  <si>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 xml:space="preserve"> Année civile</t>
  </si>
  <si>
    <t>MAMMIFERES</t>
  </si>
  <si>
    <t>TOTAL</t>
  </si>
  <si>
    <t>POISSONS</t>
  </si>
  <si>
    <t>MARINS</t>
  </si>
  <si>
    <t>540A</t>
  </si>
  <si>
    <t>540B</t>
  </si>
  <si>
    <r>
      <t xml:space="preserve">    </t>
    </r>
    <r>
      <rPr>
        <sz val="11"/>
        <rFont val="Times New Roman"/>
        <family val="1"/>
      </rPr>
      <t xml:space="preserve"> - dont de EUR 15</t>
    </r>
  </si>
  <si>
    <t xml:space="preserve">      - dont de EUR 15 </t>
  </si>
  <si>
    <t xml:space="preserve">      - dont vers EUR 15 </t>
  </si>
  <si>
    <t>Source : SCEES</t>
  </si>
  <si>
    <t xml:space="preserve"> (Année civile)</t>
  </si>
  <si>
    <t>Année  1998</t>
  </si>
  <si>
    <t xml:space="preserve">1 000 tonnes d'équivalent graisses fondues </t>
  </si>
  <si>
    <r>
      <t xml:space="preserve"> </t>
    </r>
    <r>
      <rPr>
        <sz val="11"/>
        <rFont val="Times New Roman"/>
        <family val="0"/>
      </rPr>
      <t>- origine importée</t>
    </r>
  </si>
  <si>
    <r>
      <t xml:space="preserve">    </t>
    </r>
    <r>
      <rPr>
        <sz val="11"/>
        <rFont val="Times New Roman"/>
        <family val="0"/>
      </rPr>
      <t xml:space="preserve"> - dont de EUR 15</t>
    </r>
  </si>
  <si>
    <t>Source : AGRESTE - BILANS</t>
  </si>
  <si>
    <t>Y compris DOM</t>
  </si>
  <si>
    <t>Année  1999</t>
  </si>
  <si>
    <t xml:space="preserve"> - origine importée</t>
  </si>
  <si>
    <t xml:space="preserve">     - dont de EUR 15</t>
  </si>
  <si>
    <t xml:space="preserve">y compris DOM </t>
  </si>
  <si>
    <t>Année  2000</t>
  </si>
  <si>
    <t>Année  2001</t>
  </si>
  <si>
    <t>Année  2002</t>
  </si>
  <si>
    <t>Année  2003</t>
  </si>
  <si>
    <t>Année  2004</t>
  </si>
  <si>
    <t>Année  2005</t>
  </si>
  <si>
    <t xml:space="preserve">     - dont de EUR 25</t>
  </si>
  <si>
    <t xml:space="preserve">      - dont de EUR 25</t>
  </si>
  <si>
    <t xml:space="preserve">      - dont vers EUR 25 </t>
  </si>
  <si>
    <t xml:space="preserve">      - dont vers EUR 25</t>
  </si>
  <si>
    <t>Année  2006</t>
  </si>
  <si>
    <t>Population au 1/7/00(en milliers)</t>
  </si>
  <si>
    <t>-</t>
  </si>
  <si>
    <t>Population au 1/7/1993 (en milliers)</t>
  </si>
  <si>
    <t>Population au 1/7/1994 (en milliers)</t>
  </si>
  <si>
    <t>Population au 1/7/1995 (en milliers)</t>
  </si>
  <si>
    <t>Population au 1/7/1996 (en milliers)</t>
  </si>
  <si>
    <t>Population au 1/7/1997 (en milliers)</t>
  </si>
  <si>
    <t>Population au 1/7/1998 (en milliers)</t>
  </si>
  <si>
    <t>Population au 1/7/1999 (en milliers)</t>
  </si>
  <si>
    <t>Population au 1/720/01 (en milliers)</t>
  </si>
  <si>
    <t>Population au 30/6/2002 (en milliers)</t>
  </si>
  <si>
    <t>Population au 1/7/2003 (en milliers)</t>
  </si>
  <si>
    <t>Population au 1/7/2004 (en milliers)</t>
  </si>
  <si>
    <t>Population au 1/7/2005 (en milliers)</t>
  </si>
  <si>
    <t>Population au 1/7/2006 (en milliers)</t>
  </si>
  <si>
    <t>Année  2007</t>
  </si>
  <si>
    <t>Année  2008</t>
  </si>
  <si>
    <t>Population au 1/7/2008 (en milliers)</t>
  </si>
  <si>
    <t>Population au 1/7/2007 (en milliers)</t>
  </si>
  <si>
    <t>Année  2009</t>
  </si>
  <si>
    <t>Population au 1/7/2009 (en milliers)</t>
  </si>
  <si>
    <t>Bilans des graisses et huiles d'animaux marins</t>
  </si>
  <si>
    <t>SOMMAIRE</t>
  </si>
  <si>
    <t>Bilans complets par année</t>
  </si>
  <si>
    <t>Graissses de mammifères marins, poissons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</si>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</sst>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3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@_@"/>
    <numFmt numFmtId="185" formatCode="@\ @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2"/>
      <name val="Helv"/>
      <family val="0"/>
    </font>
    <font>
      <b/>
      <sz val="12"/>
      <name val="Times New Roman"/>
      <family val="1"/>
    </font>
    <font>
      <b/>
      <sz val="11"/>
      <name val="Times New Roman"/>
      <family val="0"/>
    </font>
    <font>
      <b/>
      <sz val="8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7" fillId="0" borderId="1" xfId="22" applyFont="1" applyFill="1" applyBorder="1">
      <alignment/>
      <protection/>
    </xf>
    <xf numFmtId="0" fontId="9" fillId="0" borderId="2" xfId="22" applyFont="1" applyFill="1" applyBorder="1" quotePrefix="1">
      <alignment/>
      <protection/>
    </xf>
    <xf numFmtId="0" fontId="7" fillId="0" borderId="3" xfId="22" applyFont="1" applyFill="1" applyBorder="1" quotePrefix="1">
      <alignment/>
      <protection/>
    </xf>
    <xf numFmtId="0" fontId="7" fillId="0" borderId="3" xfId="22" applyFont="1" applyFill="1" applyBorder="1">
      <alignment/>
      <protection/>
    </xf>
    <xf numFmtId="0" fontId="9" fillId="0" borderId="3" xfId="22" applyFont="1" applyFill="1" applyBorder="1" applyAlignment="1" quotePrefix="1">
      <alignment horizontal="left"/>
      <protection/>
    </xf>
    <xf numFmtId="0" fontId="7" fillId="0" borderId="4" xfId="22" applyFont="1" applyFill="1" applyBorder="1" applyAlignment="1">
      <alignment horizontal="left"/>
      <protection/>
    </xf>
    <xf numFmtId="0" fontId="7" fillId="0" borderId="1" xfId="22" applyFont="1" applyFill="1" applyBorder="1" applyAlignment="1">
      <alignment horizontal="left"/>
      <protection/>
    </xf>
    <xf numFmtId="0" fontId="7" fillId="0" borderId="3" xfId="22" applyFont="1" applyFill="1" applyBorder="1" applyAlignment="1">
      <alignment horizontal="left"/>
      <protection/>
    </xf>
    <xf numFmtId="0" fontId="9" fillId="0" borderId="0" xfId="22" applyFont="1" applyFill="1" applyBorder="1" applyAlignment="1" quotePrefix="1">
      <alignment horizontal="left"/>
      <protection/>
    </xf>
    <xf numFmtId="0" fontId="7" fillId="0" borderId="0" xfId="22" applyFont="1" applyBorder="1" applyAlignment="1" quotePrefix="1">
      <alignment horizontal="left"/>
      <protection/>
    </xf>
    <xf numFmtId="0" fontId="9" fillId="0" borderId="0" xfId="22" applyFont="1" applyBorder="1" applyAlignment="1" quotePrefix="1">
      <alignment horizontal="left"/>
      <protection/>
    </xf>
    <xf numFmtId="0" fontId="7" fillId="0" borderId="1" xfId="22" applyFont="1" applyBorder="1" applyAlignment="1">
      <alignment horizontal="left"/>
      <protection/>
    </xf>
    <xf numFmtId="0" fontId="7" fillId="0" borderId="0" xfId="22" applyFont="1" applyFill="1" applyBorder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7" fillId="0" borderId="0" xfId="15" applyFont="1" applyBorder="1">
      <alignment/>
      <protection/>
    </xf>
    <xf numFmtId="0" fontId="10" fillId="0" borderId="0" xfId="0" applyFont="1" applyAlignment="1">
      <alignment/>
    </xf>
    <xf numFmtId="0" fontId="11" fillId="0" borderId="0" xfId="22" applyFont="1">
      <alignment/>
      <protection/>
    </xf>
    <xf numFmtId="0" fontId="10" fillId="0" borderId="0" xfId="0" applyFont="1" applyBorder="1" applyAlignment="1">
      <alignment/>
    </xf>
    <xf numFmtId="0" fontId="11" fillId="0" borderId="0" xfId="22" applyFont="1" applyBorder="1" applyAlignment="1">
      <alignment horizontal="centerContinuous"/>
      <protection/>
    </xf>
    <xf numFmtId="0" fontId="7" fillId="0" borderId="0" xfId="22" applyFont="1" applyBorder="1">
      <alignment/>
      <protection/>
    </xf>
    <xf numFmtId="0" fontId="9" fillId="0" borderId="0" xfId="0" applyFont="1" applyBorder="1" applyAlignment="1">
      <alignment/>
    </xf>
    <xf numFmtId="0" fontId="7" fillId="0" borderId="0" xfId="22" applyFont="1" applyBorder="1" applyAlignment="1">
      <alignment horizontal="left"/>
      <protection/>
    </xf>
    <xf numFmtId="0" fontId="9" fillId="0" borderId="0" xfId="22" applyFont="1" applyBorder="1">
      <alignment/>
      <protection/>
    </xf>
    <xf numFmtId="0" fontId="7" fillId="2" borderId="5" xfId="22" applyFont="1" applyFill="1" applyBorder="1" applyAlignment="1">
      <alignment horizontal="center"/>
      <protection/>
    </xf>
    <xf numFmtId="0" fontId="7" fillId="2" borderId="0" xfId="22" applyFont="1" applyFill="1" applyBorder="1" applyAlignment="1">
      <alignment horizontal="center"/>
      <protection/>
    </xf>
    <xf numFmtId="0" fontId="9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7" fillId="0" borderId="0" xfId="23" applyFont="1" applyFill="1" applyBorder="1">
      <alignment/>
      <protection/>
    </xf>
    <xf numFmtId="0" fontId="7" fillId="0" borderId="0" xfId="23" applyFont="1" applyFill="1" applyBorder="1" applyAlignment="1">
      <alignment horizontal="center"/>
      <protection/>
    </xf>
    <xf numFmtId="3" fontId="7" fillId="0" borderId="0" xfId="23" applyNumberFormat="1" applyFont="1" applyFill="1" applyBorder="1">
      <alignment/>
      <protection/>
    </xf>
    <xf numFmtId="3" fontId="7" fillId="0" borderId="0" xfId="22" applyNumberFormat="1" applyFont="1" applyFill="1" applyBorder="1" applyAlignment="1">
      <alignment horizontal="left"/>
      <protection/>
    </xf>
    <xf numFmtId="3" fontId="7" fillId="0" borderId="0" xfId="22" applyNumberFormat="1" applyFont="1" applyFill="1" applyBorder="1" applyAlignment="1">
      <alignment horizontal="right"/>
      <protection/>
    </xf>
    <xf numFmtId="0" fontId="7" fillId="0" borderId="0" xfId="15" applyFont="1" applyFill="1" applyBorder="1">
      <alignment/>
      <protection/>
    </xf>
    <xf numFmtId="0" fontId="7" fillId="2" borderId="1" xfId="22" applyFont="1" applyFill="1" applyBorder="1" applyAlignment="1">
      <alignment horizontal="center"/>
      <protection/>
    </xf>
    <xf numFmtId="0" fontId="9" fillId="2" borderId="2" xfId="22" applyFont="1" applyFill="1" applyBorder="1" applyAlignment="1">
      <alignment horizontal="center"/>
      <protection/>
    </xf>
    <xf numFmtId="0" fontId="9" fillId="2" borderId="6" xfId="22" applyFont="1" applyFill="1" applyBorder="1" applyAlignment="1">
      <alignment horizontal="center"/>
      <protection/>
    </xf>
    <xf numFmtId="0" fontId="9" fillId="2" borderId="5" xfId="22" applyFont="1" applyFill="1" applyBorder="1" applyAlignment="1">
      <alignment horizontal="center"/>
      <protection/>
    </xf>
    <xf numFmtId="0" fontId="7" fillId="2" borderId="4" xfId="22" applyFont="1" applyFill="1" applyBorder="1" applyAlignment="1">
      <alignment horizontal="center"/>
      <protection/>
    </xf>
    <xf numFmtId="0" fontId="7" fillId="2" borderId="3" xfId="22" applyFont="1" applyFill="1" applyBorder="1" applyAlignment="1">
      <alignment horizontal="center"/>
      <protection/>
    </xf>
    <xf numFmtId="0" fontId="7" fillId="0" borderId="3" xfId="22" applyFont="1" applyFill="1" applyBorder="1" applyAlignment="1" quotePrefix="1">
      <alignment horizontal="left"/>
      <protection/>
    </xf>
    <xf numFmtId="0" fontId="9" fillId="2" borderId="3" xfId="22" applyFont="1" applyFill="1" applyBorder="1" applyAlignment="1">
      <alignment horizontal="center"/>
      <protection/>
    </xf>
    <xf numFmtId="0" fontId="7" fillId="0" borderId="5" xfId="22" applyFont="1" applyFill="1" applyBorder="1" applyAlignment="1" quotePrefix="1">
      <alignment horizontal="left"/>
      <protection/>
    </xf>
    <xf numFmtId="0" fontId="9" fillId="2" borderId="0" xfId="22" applyFont="1" applyFill="1" applyBorder="1" applyAlignment="1">
      <alignment horizontal="center"/>
      <protection/>
    </xf>
    <xf numFmtId="0" fontId="7" fillId="0" borderId="3" xfId="22" applyFont="1" applyBorder="1" applyAlignment="1">
      <alignment horizontal="left"/>
      <protection/>
    </xf>
    <xf numFmtId="0" fontId="7" fillId="0" borderId="5" xfId="22" applyFont="1" applyBorder="1" applyAlignment="1">
      <alignment horizontal="left"/>
      <protection/>
    </xf>
    <xf numFmtId="0" fontId="9" fillId="0" borderId="0" xfId="22" applyFont="1" applyBorder="1" applyAlignment="1">
      <alignment horizontal="right"/>
      <protection/>
    </xf>
    <xf numFmtId="0" fontId="7" fillId="2" borderId="0" xfId="22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13" fillId="0" borderId="0" xfId="24" applyFont="1" applyAlignment="1">
      <alignment horizontal="center"/>
      <protection/>
    </xf>
    <xf numFmtId="0" fontId="13" fillId="0" borderId="0" xfId="24" applyFont="1">
      <alignment/>
      <protection/>
    </xf>
    <xf numFmtId="0" fontId="10" fillId="0" borderId="0" xfId="0" applyFont="1" applyAlignment="1">
      <alignment horizontal="left"/>
    </xf>
    <xf numFmtId="0" fontId="11" fillId="0" borderId="0" xfId="22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7" fillId="0" borderId="0" xfId="15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4" fillId="0" borderId="0" xfId="22" applyFont="1">
      <alignment/>
      <protection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9" fillId="0" borderId="5" xfId="22" applyFont="1" applyFill="1" applyBorder="1" applyAlignment="1" quotePrefix="1">
      <alignment horizontal="left"/>
      <protection/>
    </xf>
    <xf numFmtId="0" fontId="7" fillId="0" borderId="5" xfId="22" applyFont="1" applyFill="1" applyBorder="1" applyAlignment="1">
      <alignment horizontal="left"/>
      <protection/>
    </xf>
    <xf numFmtId="0" fontId="7" fillId="0" borderId="5" xfId="22" applyFont="1" applyFill="1" applyBorder="1" quotePrefix="1">
      <alignment/>
      <protection/>
    </xf>
    <xf numFmtId="0" fontId="7" fillId="0" borderId="0" xfId="0" applyFont="1" applyAlignment="1">
      <alignment/>
    </xf>
    <xf numFmtId="0" fontId="7" fillId="0" borderId="0" xfId="22" applyFont="1" applyBorder="1">
      <alignment/>
      <protection/>
    </xf>
    <xf numFmtId="0" fontId="5" fillId="0" borderId="0" xfId="24">
      <alignment/>
      <protection/>
    </xf>
    <xf numFmtId="0" fontId="0" fillId="0" borderId="0" xfId="0" applyAlignment="1">
      <alignment horizontal="left"/>
    </xf>
    <xf numFmtId="0" fontId="11" fillId="0" borderId="0" xfId="22" applyFont="1" applyBorder="1" applyAlignment="1">
      <alignment horizontal="right"/>
      <protection/>
    </xf>
    <xf numFmtId="0" fontId="11" fillId="0" borderId="0" xfId="22" applyFont="1">
      <alignment/>
      <protection/>
    </xf>
    <xf numFmtId="0" fontId="0" fillId="0" borderId="0" xfId="0" applyBorder="1" applyAlignment="1">
      <alignment/>
    </xf>
    <xf numFmtId="0" fontId="11" fillId="0" borderId="0" xfId="22" applyFont="1" applyBorder="1" applyAlignment="1">
      <alignment horizontal="centerContinuous"/>
      <protection/>
    </xf>
    <xf numFmtId="0" fontId="11" fillId="0" borderId="0" xfId="22" applyFont="1" applyBorder="1">
      <alignment/>
      <protection/>
    </xf>
    <xf numFmtId="0" fontId="14" fillId="0" borderId="0" xfId="0" applyFont="1" applyBorder="1" applyAlignment="1">
      <alignment/>
    </xf>
    <xf numFmtId="0" fontId="7" fillId="0" borderId="0" xfId="22" applyFont="1" applyBorder="1" applyAlignment="1">
      <alignment horizontal="left"/>
      <protection/>
    </xf>
    <xf numFmtId="0" fontId="9" fillId="0" borderId="0" xfId="22" applyFont="1" applyBorder="1">
      <alignment/>
      <protection/>
    </xf>
    <xf numFmtId="0" fontId="7" fillId="2" borderId="5" xfId="22" applyFont="1" applyFill="1" applyBorder="1" applyAlignment="1">
      <alignment horizontal="center"/>
      <protection/>
    </xf>
    <xf numFmtId="0" fontId="7" fillId="2" borderId="0" xfId="22" applyFont="1" applyFill="1" applyBorder="1" applyAlignment="1">
      <alignment horizontal="center"/>
      <protection/>
    </xf>
    <xf numFmtId="0" fontId="9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"/>
      <protection/>
    </xf>
    <xf numFmtId="3" fontId="7" fillId="0" borderId="0" xfId="23" applyNumberFormat="1" applyFont="1" applyFill="1" applyBorder="1">
      <alignment/>
      <protection/>
    </xf>
    <xf numFmtId="3" fontId="7" fillId="0" borderId="0" xfId="22" applyNumberFormat="1" applyFont="1" applyFill="1" applyBorder="1" applyAlignment="1">
      <alignment horizontal="left"/>
      <protection/>
    </xf>
    <xf numFmtId="3" fontId="7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 applyBorder="1" applyAlignment="1">
      <alignment horizontal="center"/>
      <protection/>
    </xf>
    <xf numFmtId="0" fontId="7" fillId="0" borderId="3" xfId="22" applyFont="1" applyFill="1" applyBorder="1" applyAlignment="1">
      <alignment horizontal="left"/>
      <protection/>
    </xf>
    <xf numFmtId="0" fontId="7" fillId="0" borderId="3" xfId="22" applyFont="1" applyFill="1" applyBorder="1" applyAlignment="1" quotePrefix="1">
      <alignment horizontal="left"/>
      <protection/>
    </xf>
    <xf numFmtId="0" fontId="9" fillId="0" borderId="3" xfId="22" applyFont="1" applyFill="1" applyBorder="1" applyAlignment="1" quotePrefix="1">
      <alignment horizontal="left"/>
      <protection/>
    </xf>
    <xf numFmtId="0" fontId="7" fillId="0" borderId="5" xfId="22" applyFont="1" applyFill="1" applyBorder="1" applyAlignment="1" quotePrefix="1">
      <alignment horizontal="left"/>
      <protection/>
    </xf>
    <xf numFmtId="0" fontId="7" fillId="0" borderId="3" xfId="22" applyFont="1" applyBorder="1" applyAlignment="1">
      <alignment horizontal="left"/>
      <protection/>
    </xf>
    <xf numFmtId="0" fontId="7" fillId="0" borderId="5" xfId="22" applyFont="1" applyBorder="1" applyAlignment="1">
      <alignment horizontal="left"/>
      <protection/>
    </xf>
    <xf numFmtId="0" fontId="9" fillId="0" borderId="0" xfId="22" applyFont="1" applyBorder="1" applyAlignment="1">
      <alignment horizontal="left"/>
      <protection/>
    </xf>
    <xf numFmtId="0" fontId="9" fillId="0" borderId="0" xfId="22" applyFont="1" applyBorder="1" applyAlignment="1">
      <alignment horizontal="right"/>
      <protection/>
    </xf>
    <xf numFmtId="0" fontId="5" fillId="0" borderId="0" xfId="24" applyAlignment="1">
      <alignment horizontal="center"/>
      <protection/>
    </xf>
    <xf numFmtId="0" fontId="16" fillId="0" borderId="0" xfId="22" applyFont="1">
      <alignment/>
      <protection/>
    </xf>
    <xf numFmtId="0" fontId="16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4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"/>
      <protection/>
    </xf>
    <xf numFmtId="0" fontId="17" fillId="0" borderId="0" xfId="23" applyFont="1" applyFill="1" applyBorder="1">
      <alignment/>
      <protection/>
    </xf>
    <xf numFmtId="0" fontId="7" fillId="0" borderId="0" xfId="23" applyFont="1" applyFill="1" applyBorder="1" applyAlignment="1">
      <alignment horizontal="center"/>
      <protection/>
    </xf>
    <xf numFmtId="0" fontId="17" fillId="0" borderId="0" xfId="22" applyFont="1" applyFill="1" applyBorder="1">
      <alignment/>
      <protection/>
    </xf>
    <xf numFmtId="0" fontId="7" fillId="0" borderId="0" xfId="15" applyFont="1" applyFill="1" applyBorder="1">
      <alignment/>
      <protection/>
    </xf>
    <xf numFmtId="0" fontId="7" fillId="2" borderId="1" xfId="22" applyFont="1" applyFill="1" applyBorder="1" applyAlignment="1">
      <alignment horizontal="center"/>
      <protection/>
    </xf>
    <xf numFmtId="0" fontId="9" fillId="2" borderId="2" xfId="22" applyFont="1" applyFill="1" applyBorder="1" applyAlignment="1">
      <alignment horizontal="center"/>
      <protection/>
    </xf>
    <xf numFmtId="0" fontId="9" fillId="2" borderId="6" xfId="22" applyFont="1" applyFill="1" applyBorder="1" applyAlignment="1">
      <alignment horizontal="center"/>
      <protection/>
    </xf>
    <xf numFmtId="0" fontId="9" fillId="2" borderId="5" xfId="22" applyFont="1" applyFill="1" applyBorder="1" applyAlignment="1">
      <alignment horizontal="center"/>
      <protection/>
    </xf>
    <xf numFmtId="0" fontId="7" fillId="2" borderId="4" xfId="22" applyFont="1" applyFill="1" applyBorder="1" applyAlignment="1">
      <alignment horizontal="center"/>
      <protection/>
    </xf>
    <xf numFmtId="0" fontId="7" fillId="2" borderId="3" xfId="22" applyFont="1" applyFill="1" applyBorder="1" applyAlignment="1">
      <alignment horizontal="center"/>
      <protection/>
    </xf>
    <xf numFmtId="0" fontId="9" fillId="2" borderId="3" xfId="22" applyFont="1" applyFill="1" applyBorder="1" applyAlignment="1">
      <alignment horizontal="center"/>
      <protection/>
    </xf>
    <xf numFmtId="0" fontId="9" fillId="2" borderId="0" xfId="22" applyFont="1" applyFill="1" applyBorder="1" applyAlignment="1">
      <alignment horizontal="center"/>
      <protection/>
    </xf>
    <xf numFmtId="0" fontId="6" fillId="2" borderId="0" xfId="22" applyFont="1" applyFill="1" applyBorder="1" applyAlignment="1">
      <alignment horizontal="left"/>
      <protection/>
    </xf>
    <xf numFmtId="0" fontId="7" fillId="2" borderId="0" xfId="22" applyFont="1" applyFill="1" applyBorder="1" applyAlignment="1">
      <alignment horizontal="left"/>
      <protection/>
    </xf>
    <xf numFmtId="0" fontId="7" fillId="2" borderId="0" xfId="22" applyFont="1" applyFill="1" applyBorder="1" applyAlignment="1">
      <alignment/>
      <protection/>
    </xf>
    <xf numFmtId="0" fontId="9" fillId="2" borderId="7" xfId="22" applyFont="1" applyFill="1" applyBorder="1" applyAlignment="1">
      <alignment horizontal="center"/>
      <protection/>
    </xf>
    <xf numFmtId="0" fontId="7" fillId="0" borderId="8" xfId="22" applyFont="1" applyFill="1" applyBorder="1" quotePrefix="1">
      <alignment/>
      <protection/>
    </xf>
    <xf numFmtId="0" fontId="9" fillId="0" borderId="2" xfId="22" applyFont="1" applyFill="1" applyBorder="1" applyAlignment="1" quotePrefix="1">
      <alignment horizontal="left"/>
      <protection/>
    </xf>
    <xf numFmtId="0" fontId="7" fillId="0" borderId="4" xfId="22" applyFont="1" applyFill="1" applyBorder="1">
      <alignment/>
      <protection/>
    </xf>
    <xf numFmtId="0" fontId="9" fillId="0" borderId="3" xfId="22" applyFont="1" applyFill="1" applyBorder="1" quotePrefix="1">
      <alignment/>
      <protection/>
    </xf>
    <xf numFmtId="0" fontId="9" fillId="0" borderId="8" xfId="22" applyFont="1" applyFill="1" applyBorder="1" quotePrefix="1">
      <alignment/>
      <protection/>
    </xf>
    <xf numFmtId="0" fontId="9" fillId="0" borderId="8" xfId="22" applyFont="1" applyFill="1" applyBorder="1" applyAlignment="1" quotePrefix="1">
      <alignment horizontal="left"/>
      <protection/>
    </xf>
    <xf numFmtId="0" fontId="7" fillId="0" borderId="2" xfId="22" applyFont="1" applyFill="1" applyBorder="1" applyAlignment="1">
      <alignment horizontal="left"/>
      <protection/>
    </xf>
    <xf numFmtId="0" fontId="9" fillId="0" borderId="7" xfId="22" applyFont="1" applyFill="1" applyBorder="1" applyAlignment="1" quotePrefix="1">
      <alignment horizontal="left"/>
      <protection/>
    </xf>
    <xf numFmtId="0" fontId="7" fillId="0" borderId="4" xfId="22" applyFont="1" applyFill="1" applyBorder="1" applyAlignment="1">
      <alignment horizontal="left"/>
      <protection/>
    </xf>
    <xf numFmtId="0" fontId="7" fillId="0" borderId="0" xfId="15" applyFont="1" applyBorder="1" applyAlignment="1">
      <alignment horizontal="left"/>
      <protection/>
    </xf>
    <xf numFmtId="9" fontId="7" fillId="0" borderId="9" xfId="22" applyNumberFormat="1" applyFont="1" applyBorder="1" applyAlignment="1">
      <alignment horizontal="right"/>
      <protection/>
    </xf>
    <xf numFmtId="9" fontId="7" fillId="0" borderId="3" xfId="22" applyNumberFormat="1" applyFont="1" applyBorder="1" applyAlignment="1">
      <alignment horizontal="right"/>
      <protection/>
    </xf>
    <xf numFmtId="0" fontId="7" fillId="0" borderId="10" xfId="22" applyFont="1" applyBorder="1">
      <alignment/>
      <protection/>
    </xf>
    <xf numFmtId="2" fontId="7" fillId="0" borderId="11" xfId="22" applyNumberFormat="1" applyFont="1" applyBorder="1" applyAlignment="1">
      <alignment horizontal="right"/>
      <protection/>
    </xf>
    <xf numFmtId="0" fontId="7" fillId="0" borderId="1" xfId="22" applyFont="1" applyBorder="1">
      <alignment/>
      <protection/>
    </xf>
    <xf numFmtId="2" fontId="7" fillId="0" borderId="5" xfId="22" applyNumberFormat="1" applyFont="1" applyBorder="1" applyAlignment="1">
      <alignment horizontal="right"/>
      <protection/>
    </xf>
    <xf numFmtId="0" fontId="9" fillId="0" borderId="12" xfId="22" applyFont="1" applyBorder="1">
      <alignment/>
      <protection/>
    </xf>
    <xf numFmtId="0" fontId="9" fillId="0" borderId="9" xfId="22" applyFont="1" applyBorder="1">
      <alignment/>
      <protection/>
    </xf>
    <xf numFmtId="0" fontId="9" fillId="0" borderId="13" xfId="22" applyFont="1" applyBorder="1">
      <alignment/>
      <protection/>
    </xf>
    <xf numFmtId="0" fontId="9" fillId="0" borderId="14" xfId="22" applyFont="1" applyBorder="1">
      <alignment/>
      <protection/>
    </xf>
    <xf numFmtId="0" fontId="7" fillId="0" borderId="15" xfId="22" applyFont="1" applyBorder="1">
      <alignment/>
      <protection/>
    </xf>
    <xf numFmtId="0" fontId="7" fillId="0" borderId="9" xfId="22" applyFont="1" applyBorder="1">
      <alignment/>
      <protection/>
    </xf>
    <xf numFmtId="0" fontId="7" fillId="2" borderId="12" xfId="22" applyFont="1" applyFill="1" applyBorder="1">
      <alignment/>
      <protection/>
    </xf>
    <xf numFmtId="0" fontId="7" fillId="0" borderId="11" xfId="22" applyFont="1" applyBorder="1">
      <alignment/>
      <protection/>
    </xf>
    <xf numFmtId="0" fontId="7" fillId="0" borderId="16" xfId="22" applyFont="1" applyBorder="1">
      <alignment/>
      <protection/>
    </xf>
    <xf numFmtId="0" fontId="7" fillId="0" borderId="3" xfId="22" applyFont="1" applyBorder="1">
      <alignment/>
      <protection/>
    </xf>
    <xf numFmtId="0" fontId="9" fillId="0" borderId="2" xfId="22" applyFont="1" applyBorder="1">
      <alignment/>
      <protection/>
    </xf>
    <xf numFmtId="0" fontId="9" fillId="0" borderId="3" xfId="22" applyFont="1" applyBorder="1">
      <alignment/>
      <protection/>
    </xf>
    <xf numFmtId="0" fontId="7" fillId="0" borderId="2" xfId="22" applyFont="1" applyBorder="1">
      <alignment/>
      <protection/>
    </xf>
    <xf numFmtId="0" fontId="9" fillId="0" borderId="8" xfId="22" applyFont="1" applyBorder="1">
      <alignment/>
      <protection/>
    </xf>
    <xf numFmtId="0" fontId="7" fillId="0" borderId="5" xfId="22" applyFont="1" applyBorder="1">
      <alignment/>
      <protection/>
    </xf>
    <xf numFmtId="0" fontId="9" fillId="0" borderId="7" xfId="22" applyFont="1" applyBorder="1">
      <alignment/>
      <protection/>
    </xf>
    <xf numFmtId="0" fontId="7" fillId="0" borderId="4" xfId="22" applyFont="1" applyBorder="1">
      <alignment/>
      <protection/>
    </xf>
    <xf numFmtId="0" fontId="7" fillId="0" borderId="8" xfId="22" applyFont="1" applyBorder="1">
      <alignment/>
      <protection/>
    </xf>
    <xf numFmtId="0" fontId="7" fillId="2" borderId="3" xfId="22" applyFont="1" applyFill="1" applyBorder="1">
      <alignment/>
      <protection/>
    </xf>
    <xf numFmtId="0" fontId="6" fillId="0" borderId="0" xfId="22" applyFont="1" applyFill="1">
      <alignment/>
      <protection/>
    </xf>
    <xf numFmtId="0" fontId="0" fillId="0" borderId="0" xfId="0" applyFill="1" applyBorder="1" applyAlignment="1">
      <alignment/>
    </xf>
    <xf numFmtId="0" fontId="7" fillId="0" borderId="0" xfId="22" applyFont="1" applyFill="1" applyBorder="1" applyAlignment="1" quotePrefix="1">
      <alignment horizontal="left"/>
      <protection/>
    </xf>
    <xf numFmtId="0" fontId="6" fillId="0" borderId="0" xfId="22" applyFont="1" applyFill="1" applyAlignment="1">
      <alignment horizontal="center"/>
      <protection/>
    </xf>
    <xf numFmtId="0" fontId="15" fillId="0" borderId="0" xfId="22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7" fillId="0" borderId="0" xfId="22" applyFont="1" applyFill="1" applyBorder="1" applyAlignment="1" quotePrefix="1">
      <alignment horizontal="left"/>
      <protection/>
    </xf>
    <xf numFmtId="3" fontId="7" fillId="0" borderId="0" xfId="15" applyNumberFormat="1" applyFont="1" applyAlignment="1">
      <alignment/>
      <protection/>
    </xf>
    <xf numFmtId="3" fontId="7" fillId="0" borderId="0" xfId="22" applyNumberFormat="1" applyFont="1" applyBorder="1">
      <alignment/>
      <protection/>
    </xf>
    <xf numFmtId="0" fontId="7" fillId="0" borderId="10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9" xfId="22" applyFont="1" applyBorder="1">
      <alignment/>
      <protection/>
    </xf>
    <xf numFmtId="0" fontId="9" fillId="0" borderId="11" xfId="22" applyFont="1" applyBorder="1">
      <alignment/>
      <protection/>
    </xf>
    <xf numFmtId="0" fontId="7" fillId="0" borderId="9" xfId="22" applyFont="1" applyBorder="1">
      <alignment/>
      <protection/>
    </xf>
    <xf numFmtId="0" fontId="7" fillId="0" borderId="15" xfId="22" applyFont="1" applyBorder="1">
      <alignment/>
      <protection/>
    </xf>
    <xf numFmtId="0" fontId="7" fillId="0" borderId="11" xfId="22" applyFont="1" applyBorder="1">
      <alignment/>
      <protection/>
    </xf>
    <xf numFmtId="0" fontId="7" fillId="2" borderId="9" xfId="22" applyFont="1" applyFill="1" applyBorder="1">
      <alignment/>
      <protection/>
    </xf>
    <xf numFmtId="0" fontId="7" fillId="0" borderId="1" xfId="22" applyFont="1" applyBorder="1">
      <alignment/>
      <protection/>
    </xf>
    <xf numFmtId="0" fontId="9" fillId="0" borderId="2" xfId="22" applyFont="1" applyBorder="1">
      <alignment/>
      <protection/>
    </xf>
    <xf numFmtId="0" fontId="9" fillId="0" borderId="3" xfId="22" applyFont="1" applyBorder="1">
      <alignment/>
      <protection/>
    </xf>
    <xf numFmtId="0" fontId="9" fillId="0" borderId="5" xfId="22" applyFont="1" applyBorder="1">
      <alignment/>
      <protection/>
    </xf>
    <xf numFmtId="0" fontId="7" fillId="0" borderId="3" xfId="22" applyFont="1" applyBorder="1">
      <alignment/>
      <protection/>
    </xf>
    <xf numFmtId="0" fontId="7" fillId="0" borderId="4" xfId="22" applyFont="1" applyBorder="1">
      <alignment/>
      <protection/>
    </xf>
    <xf numFmtId="0" fontId="7" fillId="0" borderId="5" xfId="22" applyFont="1" applyBorder="1">
      <alignment/>
      <protection/>
    </xf>
    <xf numFmtId="0" fontId="7" fillId="2" borderId="3" xfId="22" applyFont="1" applyFill="1" applyBorder="1">
      <alignment/>
      <protection/>
    </xf>
    <xf numFmtId="9" fontId="7" fillId="0" borderId="9" xfId="22" applyNumberFormat="1" applyFont="1" applyBorder="1" applyAlignment="1">
      <alignment horizontal="right"/>
      <protection/>
    </xf>
    <xf numFmtId="2" fontId="7" fillId="0" borderId="11" xfId="22" applyNumberFormat="1" applyFont="1" applyBorder="1" applyAlignment="1">
      <alignment horizontal="right"/>
      <protection/>
    </xf>
    <xf numFmtId="9" fontId="7" fillId="0" borderId="3" xfId="22" applyNumberFormat="1" applyFont="1" applyBorder="1" applyAlignment="1">
      <alignment horizontal="right"/>
      <protection/>
    </xf>
    <xf numFmtId="2" fontId="7" fillId="0" borderId="5" xfId="22" applyNumberFormat="1" applyFont="1" applyBorder="1" applyAlignment="1">
      <alignment horizontal="right"/>
      <protection/>
    </xf>
    <xf numFmtId="0" fontId="11" fillId="0" borderId="0" xfId="22" applyFont="1" applyFill="1">
      <alignment/>
      <protection/>
    </xf>
    <xf numFmtId="0" fontId="4" fillId="0" borderId="0" xfId="22" applyFont="1" applyFill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1" fillId="0" borderId="0" xfId="22" applyFont="1" applyFill="1" applyBorder="1" applyAlignment="1">
      <alignment horizontal="centerContinuous"/>
      <protection/>
    </xf>
    <xf numFmtId="0" fontId="10" fillId="0" borderId="0" xfId="0" applyFont="1" applyFill="1" applyAlignment="1">
      <alignment/>
    </xf>
    <xf numFmtId="0" fontId="11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center"/>
    </xf>
    <xf numFmtId="0" fontId="7" fillId="0" borderId="16" xfId="22" applyFont="1" applyFill="1" applyBorder="1" applyAlignment="1">
      <alignment horizontal="center"/>
      <protection/>
    </xf>
    <xf numFmtId="0" fontId="7" fillId="0" borderId="16" xfId="0" applyFont="1" applyFill="1" applyBorder="1" applyAlignment="1">
      <alignment horizontal="center"/>
    </xf>
    <xf numFmtId="0" fontId="7" fillId="0" borderId="17" xfId="22" applyFont="1" applyFill="1" applyBorder="1" applyAlignment="1">
      <alignment horizontal="center"/>
      <protection/>
    </xf>
    <xf numFmtId="0" fontId="7" fillId="0" borderId="7" xfId="22" applyFont="1" applyFill="1" applyBorder="1" applyAlignment="1">
      <alignment horizontal="center"/>
      <protection/>
    </xf>
    <xf numFmtId="0" fontId="7" fillId="0" borderId="7" xfId="0" applyFont="1" applyFill="1" applyBorder="1" applyAlignment="1">
      <alignment horizontal="center"/>
    </xf>
    <xf numFmtId="0" fontId="7" fillId="0" borderId="18" xfId="22" applyFont="1" applyFill="1" applyBorder="1" applyAlignment="1">
      <alignment horizontal="center"/>
      <protection/>
    </xf>
    <xf numFmtId="0" fontId="7" fillId="0" borderId="6" xfId="22" applyFont="1" applyFill="1" applyBorder="1" applyAlignment="1">
      <alignment horizontal="center"/>
      <protection/>
    </xf>
    <xf numFmtId="0" fontId="7" fillId="0" borderId="5" xfId="22" applyFont="1" applyFill="1" applyBorder="1" applyAlignment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19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left"/>
      <protection/>
    </xf>
    <xf numFmtId="0" fontId="9" fillId="0" borderId="0" xfId="22" applyFont="1" applyFill="1" applyBorder="1" applyAlignment="1">
      <alignment horizontal="right"/>
      <protection/>
    </xf>
    <xf numFmtId="3" fontId="7" fillId="0" borderId="0" xfId="22" applyNumberFormat="1" applyFont="1" applyFill="1" applyBorder="1">
      <alignment/>
      <protection/>
    </xf>
    <xf numFmtId="0" fontId="9" fillId="0" borderId="0" xfId="22" applyFont="1" applyFill="1" applyBorder="1" applyAlignment="1">
      <alignment horizontal="left"/>
      <protection/>
    </xf>
    <xf numFmtId="0" fontId="7" fillId="2" borderId="9" xfId="22" applyFont="1" applyFill="1" applyBorder="1">
      <alignment/>
      <protection/>
    </xf>
    <xf numFmtId="0" fontId="7" fillId="0" borderId="12" xfId="22" applyFont="1" applyBorder="1">
      <alignment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22" applyFont="1" applyFill="1" applyAlignment="1">
      <alignment horizontal="center"/>
      <protection/>
    </xf>
    <xf numFmtId="0" fontId="11" fillId="0" borderId="0" xfId="22" applyFont="1" applyFill="1" applyBorder="1" applyAlignment="1">
      <alignment horizontal="right"/>
      <protection/>
    </xf>
    <xf numFmtId="0" fontId="11" fillId="0" borderId="0" xfId="22" applyFont="1" applyFill="1">
      <alignment/>
      <protection/>
    </xf>
    <xf numFmtId="0" fontId="11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/>
      <protection/>
    </xf>
    <xf numFmtId="0" fontId="7" fillId="0" borderId="16" xfId="22" applyFont="1" applyFill="1" applyBorder="1" applyAlignment="1">
      <alignment horizontal="center"/>
      <protection/>
    </xf>
    <xf numFmtId="0" fontId="7" fillId="0" borderId="16" xfId="0" applyFont="1" applyFill="1" applyBorder="1" applyAlignment="1">
      <alignment horizontal="center"/>
    </xf>
    <xf numFmtId="0" fontId="7" fillId="0" borderId="17" xfId="22" applyFont="1" applyFill="1" applyBorder="1" applyAlignment="1">
      <alignment horizontal="center"/>
      <protection/>
    </xf>
    <xf numFmtId="0" fontId="7" fillId="0" borderId="7" xfId="22" applyFont="1" applyFill="1" applyBorder="1" applyAlignment="1">
      <alignment horizontal="center"/>
      <protection/>
    </xf>
    <xf numFmtId="0" fontId="7" fillId="0" borderId="7" xfId="0" applyFont="1" applyFill="1" applyBorder="1" applyAlignment="1">
      <alignment horizontal="center"/>
    </xf>
    <xf numFmtId="0" fontId="7" fillId="0" borderId="18" xfId="22" applyFont="1" applyFill="1" applyBorder="1" applyAlignment="1">
      <alignment horizontal="center"/>
      <protection/>
    </xf>
    <xf numFmtId="0" fontId="7" fillId="0" borderId="6" xfId="22" applyFont="1" applyFill="1" applyBorder="1" applyAlignment="1">
      <alignment horizontal="center"/>
      <protection/>
    </xf>
    <xf numFmtId="0" fontId="7" fillId="0" borderId="5" xfId="22" applyFont="1" applyFill="1" applyBorder="1" applyAlignment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19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left"/>
      <protection/>
    </xf>
    <xf numFmtId="0" fontId="9" fillId="0" borderId="0" xfId="22" applyFont="1" applyFill="1" applyBorder="1" applyAlignment="1">
      <alignment horizontal="right"/>
      <protection/>
    </xf>
    <xf numFmtId="3" fontId="7" fillId="0" borderId="0" xfId="15" applyNumberFormat="1" applyFont="1" applyFill="1" applyAlignment="1">
      <alignment/>
      <protection/>
    </xf>
    <xf numFmtId="0" fontId="7" fillId="0" borderId="0" xfId="0" applyFont="1" applyFill="1" applyAlignment="1">
      <alignment/>
    </xf>
    <xf numFmtId="3" fontId="18" fillId="0" borderId="0" xfId="22" applyNumberFormat="1" applyFont="1" applyBorder="1">
      <alignment/>
      <protection/>
    </xf>
    <xf numFmtId="3" fontId="18" fillId="0" borderId="0" xfId="22" applyNumberFormat="1" applyFont="1" applyFill="1" applyBorder="1">
      <alignment/>
      <protection/>
    </xf>
    <xf numFmtId="3" fontId="18" fillId="0" borderId="0" xfId="15" applyNumberFormat="1" applyFont="1" applyAlignment="1">
      <alignment/>
      <protection/>
    </xf>
    <xf numFmtId="3" fontId="18" fillId="0" borderId="0" xfId="15" applyNumberFormat="1" applyFont="1" applyFill="1" applyAlignment="1">
      <alignment/>
      <protection/>
    </xf>
    <xf numFmtId="0" fontId="7" fillId="0" borderId="1" xfId="22" applyFont="1" applyBorder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0" fontId="9" fillId="0" borderId="3" xfId="22" applyFont="1" applyBorder="1" applyAlignment="1">
      <alignment horizontal="center"/>
      <protection/>
    </xf>
    <xf numFmtId="0" fontId="9" fillId="0" borderId="8" xfId="22" applyFont="1" applyBorder="1" applyAlignment="1">
      <alignment horizontal="center"/>
      <protection/>
    </xf>
    <xf numFmtId="0" fontId="7" fillId="0" borderId="4" xfId="22" applyFont="1" applyBorder="1" applyAlignment="1">
      <alignment horizontal="center"/>
      <protection/>
    </xf>
    <xf numFmtId="0" fontId="7" fillId="0" borderId="3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5" xfId="22" applyFont="1" applyBorder="1" applyAlignment="1" quotePrefix="1">
      <alignment horizontal="center"/>
      <protection/>
    </xf>
    <xf numFmtId="0" fontId="7" fillId="0" borderId="1" xfId="22" applyFont="1" applyBorder="1" applyAlignment="1" quotePrefix="1">
      <alignment horizontal="center"/>
      <protection/>
    </xf>
    <xf numFmtId="9" fontId="7" fillId="0" borderId="3" xfId="22" applyNumberFormat="1" applyFont="1" applyBorder="1" applyAlignment="1" quotePrefix="1">
      <alignment horizontal="center"/>
      <protection/>
    </xf>
    <xf numFmtId="0" fontId="7" fillId="0" borderId="1" xfId="22" applyFont="1" applyBorder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0" fontId="9" fillId="0" borderId="3" xfId="22" applyFont="1" applyBorder="1" applyAlignment="1">
      <alignment horizontal="center"/>
      <protection/>
    </xf>
    <xf numFmtId="0" fontId="9" fillId="0" borderId="5" xfId="22" applyFont="1" applyBorder="1" applyAlignment="1">
      <alignment horizontal="center"/>
      <protection/>
    </xf>
    <xf numFmtId="0" fontId="7" fillId="0" borderId="3" xfId="22" applyFont="1" applyBorder="1" applyAlignment="1">
      <alignment horizontal="center"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9" fontId="7" fillId="0" borderId="3" xfId="22" applyNumberFormat="1" applyFont="1" applyBorder="1" applyAlignment="1">
      <alignment horizontal="center"/>
      <protection/>
    </xf>
    <xf numFmtId="9" fontId="7" fillId="0" borderId="3" xfId="22" applyNumberFormat="1" applyFont="1" applyBorder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1" fontId="7" fillId="0" borderId="10" xfId="22" applyNumberFormat="1" applyFont="1" applyBorder="1">
      <alignment/>
      <protection/>
    </xf>
    <xf numFmtId="1" fontId="9" fillId="0" borderId="12" xfId="22" applyNumberFormat="1" applyFont="1" applyBorder="1">
      <alignment/>
      <protection/>
    </xf>
    <xf numFmtId="1" fontId="9" fillId="0" borderId="9" xfId="22" applyNumberFormat="1" applyFont="1" applyBorder="1">
      <alignment/>
      <protection/>
    </xf>
    <xf numFmtId="1" fontId="9" fillId="0" borderId="13" xfId="22" applyNumberFormat="1" applyFont="1" applyBorder="1">
      <alignment/>
      <protection/>
    </xf>
    <xf numFmtId="1" fontId="9" fillId="0" borderId="14" xfId="22" applyNumberFormat="1" applyFont="1" applyBorder="1">
      <alignment/>
      <protection/>
    </xf>
    <xf numFmtId="1" fontId="7" fillId="0" borderId="9" xfId="22" applyNumberFormat="1" applyFont="1" applyBorder="1">
      <alignment/>
      <protection/>
    </xf>
    <xf numFmtId="1" fontId="7" fillId="0" borderId="15" xfId="22" applyNumberFormat="1" applyFont="1" applyBorder="1">
      <alignment/>
      <protection/>
    </xf>
    <xf numFmtId="1" fontId="7" fillId="0" borderId="1" xfId="22" applyNumberFormat="1" applyFont="1" applyBorder="1">
      <alignment/>
      <protection/>
    </xf>
    <xf numFmtId="0" fontId="7" fillId="0" borderId="1" xfId="22" applyFont="1" applyBorder="1" applyAlignment="1" quotePrefix="1">
      <alignment/>
      <protection/>
    </xf>
    <xf numFmtId="9" fontId="7" fillId="0" borderId="3" xfId="22" applyNumberFormat="1" applyFont="1" applyBorder="1" applyAlignment="1" quotePrefix="1">
      <alignment/>
      <protection/>
    </xf>
    <xf numFmtId="0" fontId="7" fillId="0" borderId="5" xfId="22" applyFont="1" applyBorder="1" applyAlignment="1" quotePrefix="1">
      <alignment/>
      <protection/>
    </xf>
    <xf numFmtId="1" fontId="7" fillId="0" borderId="16" xfId="22" applyNumberFormat="1" applyFont="1" applyBorder="1">
      <alignment/>
      <protection/>
    </xf>
    <xf numFmtId="1" fontId="7" fillId="0" borderId="1" xfId="22" applyNumberFormat="1" applyFont="1" applyBorder="1" applyAlignment="1">
      <alignment/>
      <protection/>
    </xf>
    <xf numFmtId="1" fontId="7" fillId="0" borderId="3" xfId="22" applyNumberFormat="1" applyFont="1" applyBorder="1">
      <alignment/>
      <protection/>
    </xf>
    <xf numFmtId="1" fontId="9" fillId="0" borderId="2" xfId="22" applyNumberFormat="1" applyFont="1" applyBorder="1" applyAlignment="1">
      <alignment/>
      <protection/>
    </xf>
    <xf numFmtId="1" fontId="9" fillId="0" borderId="3" xfId="22" applyNumberFormat="1" applyFont="1" applyBorder="1" applyAlignment="1">
      <alignment/>
      <protection/>
    </xf>
    <xf numFmtId="1" fontId="7" fillId="0" borderId="2" xfId="22" applyNumberFormat="1" applyFont="1" applyBorder="1">
      <alignment/>
      <protection/>
    </xf>
    <xf numFmtId="1" fontId="9" fillId="0" borderId="8" xfId="22" applyNumberFormat="1" applyFont="1" applyBorder="1" applyAlignment="1">
      <alignment/>
      <protection/>
    </xf>
    <xf numFmtId="1" fontId="7" fillId="0" borderId="5" xfId="22" applyNumberFormat="1" applyFont="1" applyBorder="1">
      <alignment/>
      <protection/>
    </xf>
    <xf numFmtId="1" fontId="9" fillId="0" borderId="7" xfId="22" applyNumberFormat="1" applyFont="1" applyBorder="1">
      <alignment/>
      <protection/>
    </xf>
    <xf numFmtId="1" fontId="7" fillId="0" borderId="4" xfId="22" applyNumberFormat="1" applyFont="1" applyBorder="1" applyAlignment="1">
      <alignment/>
      <protection/>
    </xf>
    <xf numFmtId="1" fontId="9" fillId="0" borderId="8" xfId="22" applyNumberFormat="1" applyFont="1" applyBorder="1">
      <alignment/>
      <protection/>
    </xf>
    <xf numFmtId="1" fontId="7" fillId="0" borderId="4" xfId="22" applyNumberFormat="1" applyFont="1" applyBorder="1">
      <alignment/>
      <protection/>
    </xf>
    <xf numFmtId="1" fontId="7" fillId="0" borderId="8" xfId="22" applyNumberFormat="1" applyFont="1" applyBorder="1">
      <alignment/>
      <protection/>
    </xf>
    <xf numFmtId="1" fontId="7" fillId="2" borderId="3" xfId="22" applyNumberFormat="1" applyFont="1" applyFill="1" applyBorder="1" applyAlignment="1">
      <alignment/>
      <protection/>
    </xf>
    <xf numFmtId="1" fontId="7" fillId="2" borderId="12" xfId="22" applyNumberFormat="1" applyFont="1" applyFill="1" applyBorder="1">
      <alignment/>
      <protection/>
    </xf>
    <xf numFmtId="1" fontId="7" fillId="0" borderId="3" xfId="22" applyNumberFormat="1" applyFont="1" applyBorder="1" applyAlignment="1">
      <alignment/>
      <protection/>
    </xf>
    <xf numFmtId="1" fontId="7" fillId="0" borderId="5" xfId="22" applyNumberFormat="1" applyFont="1" applyBorder="1" applyAlignment="1">
      <alignment/>
      <protection/>
    </xf>
    <xf numFmtId="1" fontId="7" fillId="0" borderId="11" xfId="22" applyNumberFormat="1" applyFont="1" applyBorder="1">
      <alignment/>
      <protection/>
    </xf>
    <xf numFmtId="1" fontId="7" fillId="0" borderId="5" xfId="22" applyNumberFormat="1" applyFont="1" applyBorder="1" applyAlignment="1">
      <alignment horizontal="right"/>
      <protection/>
    </xf>
    <xf numFmtId="1" fontId="7" fillId="0" borderId="11" xfId="22" applyNumberFormat="1" applyFont="1" applyBorder="1" applyAlignment="1">
      <alignment horizontal="right"/>
      <protection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16" applyAlignment="1">
      <alignment horizontal="center"/>
    </xf>
  </cellXfs>
  <cellStyles count="12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AA7"/>
  <sheetViews>
    <sheetView showGridLines="0" tabSelected="1" workbookViewId="0" topLeftCell="B1">
      <selection activeCell="B1" sqref="B1"/>
    </sheetView>
  </sheetViews>
  <sheetFormatPr defaultColWidth="11.421875" defaultRowHeight="12.75"/>
  <cols>
    <col min="1" max="1" width="42.8515625" style="297" customWidth="1"/>
    <col min="2" max="3" width="7.7109375" style="299" customWidth="1"/>
    <col min="4" max="4" width="7.7109375" style="300" customWidth="1"/>
    <col min="5" max="25" width="7.7109375" style="299" customWidth="1"/>
    <col min="26" max="16384" width="7.7109375" style="297" customWidth="1"/>
  </cols>
  <sheetData>
    <row r="2" spans="2:27" s="288" customFormat="1" ht="28.5" customHeight="1">
      <c r="B2" s="289" t="s">
        <v>85</v>
      </c>
      <c r="C2" s="290"/>
      <c r="D2" s="291"/>
      <c r="E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</row>
    <row r="3" spans="2:27" s="288" customFormat="1" ht="28.5" customHeight="1">
      <c r="B3" s="289"/>
      <c r="C3" s="290"/>
      <c r="D3" s="291"/>
      <c r="E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</row>
    <row r="4" spans="1:25" s="288" customFormat="1" ht="24.75" customHeight="1">
      <c r="A4" s="292" t="s">
        <v>86</v>
      </c>
      <c r="B4" s="293" t="s">
        <v>89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</row>
    <row r="5" spans="1:25" s="288" customFormat="1" ht="24.75" customHeight="1">
      <c r="A5" s="292"/>
      <c r="B5" s="293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296" customFormat="1" ht="19.5" customHeight="1">
      <c r="A6" s="294" t="s">
        <v>87</v>
      </c>
      <c r="B6" s="295">
        <v>1993</v>
      </c>
      <c r="C6" s="295">
        <v>1994</v>
      </c>
      <c r="D6" s="295">
        <v>1995</v>
      </c>
      <c r="E6" s="295">
        <v>1996</v>
      </c>
      <c r="F6" s="295">
        <v>1997</v>
      </c>
      <c r="G6" s="295">
        <v>1998</v>
      </c>
      <c r="H6" s="295">
        <v>1999</v>
      </c>
      <c r="I6" s="295">
        <v>2000</v>
      </c>
      <c r="J6" s="295">
        <v>2001</v>
      </c>
      <c r="K6" s="295">
        <v>2002</v>
      </c>
      <c r="L6" s="295">
        <v>2003</v>
      </c>
      <c r="M6" s="295">
        <v>2004</v>
      </c>
      <c r="N6" s="295">
        <v>2005</v>
      </c>
      <c r="O6" s="295">
        <v>2006</v>
      </c>
      <c r="P6" s="295">
        <v>2007</v>
      </c>
      <c r="Q6" s="295">
        <v>2008</v>
      </c>
      <c r="R6" s="295">
        <v>2009</v>
      </c>
      <c r="S6" s="295"/>
      <c r="T6" s="295"/>
      <c r="U6" s="295"/>
      <c r="V6" s="295"/>
      <c r="W6" s="295"/>
      <c r="X6" s="295"/>
      <c r="Y6" s="295"/>
    </row>
    <row r="7" spans="1:25" ht="18" customHeight="1">
      <c r="A7" s="297" t="s">
        <v>88</v>
      </c>
      <c r="B7" s="301" t="str">
        <f>HYPERLINK("#'GraissHuilAnimMarin_espece.93'!A1","Ici")</f>
        <v>Ici</v>
      </c>
      <c r="C7" s="301" t="str">
        <f>HYPERLINK("#'GraissHuilAnimMarin_espece.94'!A1","Ici")</f>
        <v>Ici</v>
      </c>
      <c r="D7" s="301" t="str">
        <f>HYPERLINK("#'GraissHuilAnimMarin_espece.95'!A1","Ici")</f>
        <v>Ici</v>
      </c>
      <c r="E7" s="301" t="str">
        <f>HYPERLINK("#'GraissHuilAnimMarin_espece.96'!A1","Ici")</f>
        <v>Ici</v>
      </c>
      <c r="F7" s="301" t="str">
        <f>HYPERLINK("#'GraissHuilAnimMarin_espece.97'!A1","Ici")</f>
        <v>Ici</v>
      </c>
      <c r="G7" s="301" t="str">
        <f>HYPERLINK("#'GraissHuilAnimMarin_espece.98'!A1","Ici")</f>
        <v>Ici</v>
      </c>
      <c r="H7" s="301" t="str">
        <f>HYPERLINK("#'GraissHuilAnimMarin_espece.99'!A1","Ici")</f>
        <v>Ici</v>
      </c>
      <c r="I7" s="301" t="str">
        <f>HYPERLINK("#'GraissHuilAnimMarin_espece.00'!A1","Ici")</f>
        <v>Ici</v>
      </c>
      <c r="J7" s="301" t="str">
        <f>HYPERLINK("#'GraissHuilAnimMarin_espece.01'!A1","Ici")</f>
        <v>Ici</v>
      </c>
      <c r="K7" s="301" t="str">
        <f>HYPERLINK("#'GraissHuilAnimMarin_espece.02'!A1","Ici")</f>
        <v>Ici</v>
      </c>
      <c r="L7" s="301" t="str">
        <f>HYPERLINK("#'GraissHuilAnimMarin_espece.03'!A1","Ici")</f>
        <v>Ici</v>
      </c>
      <c r="M7" s="301" t="str">
        <f>HYPERLINK("#'GraissHuilAnimMarin_espece.04'!A1","Ici")</f>
        <v>Ici</v>
      </c>
      <c r="N7" s="301" t="str">
        <f>HYPERLINK("#'GraissHuilAnimMarin_espece.05'!A1","Ici")</f>
        <v>Ici</v>
      </c>
      <c r="O7" s="301" t="str">
        <f>HYPERLINK("#'GraissHuilAnimMarin_espece.06'!A1","Ici")</f>
        <v>Ici</v>
      </c>
      <c r="P7" s="301" t="str">
        <f>HYPERLINK("#'GraissHuilAnimMarin_espece.07'!A1","Ici")</f>
        <v>Ici</v>
      </c>
      <c r="Q7" s="301" t="str">
        <f>HYPERLINK("#'GraissHuilAnimMarin_espece.08'!A1","Ici")</f>
        <v>Ici</v>
      </c>
      <c r="R7" s="301" t="str">
        <f>HYPERLINK("#'GraissHuilAnimMarin_espece.09'!A1","Ici")</f>
        <v>Ici</v>
      </c>
      <c r="S7" s="298"/>
      <c r="T7" s="298"/>
      <c r="U7" s="298"/>
      <c r="V7" s="298"/>
      <c r="W7" s="298"/>
      <c r="X7" s="298"/>
      <c r="Y7" s="29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8.421875" style="0" customWidth="1"/>
    <col min="4" max="4" width="12.7109375" style="0" customWidth="1"/>
    <col min="5" max="5" width="20.140625" style="0" customWidth="1"/>
    <col min="6" max="6" width="20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5" ht="15.75">
      <c r="A4" s="100"/>
      <c r="B4" s="157"/>
      <c r="C4" s="160"/>
      <c r="D4" s="74"/>
      <c r="E4" s="74"/>
    </row>
    <row r="5" spans="1:6" ht="12.75">
      <c r="A5" s="101"/>
      <c r="B5" s="158"/>
      <c r="C5" s="158"/>
      <c r="D5" s="76"/>
      <c r="E5" s="76"/>
      <c r="F5" s="77"/>
    </row>
    <row r="6" spans="1:6" ht="14.25">
      <c r="A6" s="102"/>
      <c r="B6" s="159" t="s">
        <v>1</v>
      </c>
      <c r="C6" s="78"/>
      <c r="D6" s="79" t="s">
        <v>42</v>
      </c>
      <c r="E6" s="70"/>
      <c r="F6" s="54" t="s">
        <v>54</v>
      </c>
    </row>
    <row r="7" spans="1:6" ht="15.75" thickBot="1">
      <c r="A7" s="78"/>
      <c r="B7" s="159"/>
      <c r="C7" s="83"/>
      <c r="D7" s="88"/>
      <c r="E7" s="88"/>
      <c r="F7" s="88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61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B21" s="89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146">
        <v>10</v>
      </c>
      <c r="E22" s="237" t="s">
        <v>65</v>
      </c>
      <c r="F22" s="134">
        <v>10</v>
      </c>
    </row>
    <row r="23" spans="1:6" ht="15">
      <c r="A23" s="103"/>
      <c r="B23" s="111">
        <v>13</v>
      </c>
      <c r="C23" s="4" t="s">
        <v>9</v>
      </c>
      <c r="D23" s="147">
        <v>5</v>
      </c>
      <c r="E23" s="238" t="s">
        <v>65</v>
      </c>
      <c r="F23" s="138">
        <v>5</v>
      </c>
    </row>
    <row r="24" spans="1:6" ht="15">
      <c r="A24" s="102"/>
      <c r="B24" s="111">
        <v>14</v>
      </c>
      <c r="C24" s="125" t="s">
        <v>50</v>
      </c>
      <c r="D24" s="147">
        <v>0</v>
      </c>
      <c r="E24" s="239" t="s">
        <v>65</v>
      </c>
      <c r="F24" s="139">
        <v>0</v>
      </c>
    </row>
    <row r="25" spans="1:6" ht="15.75" thickBot="1">
      <c r="A25" s="102"/>
      <c r="B25" s="121">
        <v>145</v>
      </c>
      <c r="C25" s="126" t="s">
        <v>51</v>
      </c>
      <c r="D25" s="150">
        <v>0</v>
      </c>
      <c r="E25" s="240" t="s">
        <v>65</v>
      </c>
      <c r="F25" s="140">
        <v>0</v>
      </c>
    </row>
    <row r="26" spans="1:6" ht="14.25">
      <c r="A26" s="102"/>
      <c r="B26" s="110">
        <v>20</v>
      </c>
      <c r="C26" s="3" t="s">
        <v>12</v>
      </c>
      <c r="D26" s="146">
        <v>57</v>
      </c>
      <c r="E26" s="136">
        <v>0</v>
      </c>
      <c r="F26" s="134">
        <v>57</v>
      </c>
    </row>
    <row r="27" spans="1:6" ht="15.75" thickBot="1">
      <c r="A27" s="103"/>
      <c r="B27" s="121">
        <v>25</v>
      </c>
      <c r="C27" s="129" t="s">
        <v>39</v>
      </c>
      <c r="D27" s="152">
        <v>19</v>
      </c>
      <c r="E27" s="153">
        <v>0</v>
      </c>
      <c r="F27" s="141">
        <v>19</v>
      </c>
    </row>
    <row r="28" spans="1:6" ht="15" thickBot="1">
      <c r="A28" s="103"/>
      <c r="B28" s="114">
        <v>100</v>
      </c>
      <c r="C28" s="130" t="s">
        <v>14</v>
      </c>
      <c r="D28" s="136"/>
      <c r="E28" s="241" t="s">
        <v>65</v>
      </c>
      <c r="F28" s="142"/>
    </row>
    <row r="29" spans="1:6" ht="15" thickBot="1">
      <c r="A29" s="103"/>
      <c r="B29" s="114">
        <v>991</v>
      </c>
      <c r="C29" s="8" t="s">
        <v>15</v>
      </c>
      <c r="D29" s="136">
        <v>67</v>
      </c>
      <c r="E29" s="241" t="s">
        <v>65</v>
      </c>
      <c r="F29" s="142">
        <v>67</v>
      </c>
    </row>
    <row r="30" spans="1:6" ht="14.25">
      <c r="A30" s="103"/>
      <c r="B30" s="110">
        <v>30</v>
      </c>
      <c r="C30" s="9" t="s">
        <v>16</v>
      </c>
      <c r="D30" s="146">
        <v>24</v>
      </c>
      <c r="E30" s="147">
        <v>0</v>
      </c>
      <c r="F30" s="143">
        <v>24</v>
      </c>
    </row>
    <row r="31" spans="1:6" ht="15.75" thickBot="1">
      <c r="A31" s="103"/>
      <c r="B31" s="113">
        <v>35</v>
      </c>
      <c r="C31" s="127" t="s">
        <v>40</v>
      </c>
      <c r="D31" s="152">
        <v>23</v>
      </c>
      <c r="E31" s="151">
        <v>0</v>
      </c>
      <c r="F31" s="140">
        <v>23</v>
      </c>
    </row>
    <row r="32" spans="1:6" ht="15" thickBot="1">
      <c r="A32" s="103"/>
      <c r="B32" s="114">
        <v>40</v>
      </c>
      <c r="C32" s="8" t="s">
        <v>18</v>
      </c>
      <c r="D32" s="136"/>
      <c r="E32" s="154">
        <v>0</v>
      </c>
      <c r="F32" s="142"/>
    </row>
    <row r="33" spans="1:6" ht="14.25">
      <c r="A33" s="102"/>
      <c r="B33" s="115">
        <v>50</v>
      </c>
      <c r="C33" s="128" t="s">
        <v>19</v>
      </c>
      <c r="D33" s="146">
        <v>43</v>
      </c>
      <c r="E33" s="237" t="s">
        <v>65</v>
      </c>
      <c r="F33" s="134">
        <v>43</v>
      </c>
    </row>
    <row r="34" spans="1:6" ht="14.25">
      <c r="A34" s="102"/>
      <c r="B34" s="115">
        <v>53</v>
      </c>
      <c r="C34" s="5" t="s">
        <v>20</v>
      </c>
      <c r="D34" s="155">
        <v>0</v>
      </c>
      <c r="E34" s="115" t="s">
        <v>65</v>
      </c>
      <c r="F34" s="144">
        <v>0</v>
      </c>
    </row>
    <row r="35" spans="1:6" ht="14.25">
      <c r="A35" s="102"/>
      <c r="B35" s="115">
        <v>55</v>
      </c>
      <c r="C35" s="5" t="s">
        <v>21</v>
      </c>
      <c r="D35" s="155">
        <v>14</v>
      </c>
      <c r="E35" s="242" t="s">
        <v>65</v>
      </c>
      <c r="F35" s="143">
        <v>14</v>
      </c>
    </row>
    <row r="36" spans="1:6" ht="14.25">
      <c r="A36" s="103"/>
      <c r="B36" s="115">
        <v>60</v>
      </c>
      <c r="C36" s="92" t="s">
        <v>22</v>
      </c>
      <c r="D36" s="155">
        <v>15</v>
      </c>
      <c r="E36" s="242" t="s">
        <v>65</v>
      </c>
      <c r="F36" s="143">
        <v>15</v>
      </c>
    </row>
    <row r="37" spans="1:6" ht="14.25">
      <c r="A37" s="103"/>
      <c r="B37" s="115">
        <v>65</v>
      </c>
      <c r="C37" s="92" t="s">
        <v>23</v>
      </c>
      <c r="D37" s="155">
        <v>0</v>
      </c>
      <c r="E37" s="242" t="s">
        <v>65</v>
      </c>
      <c r="F37" s="143">
        <v>0</v>
      </c>
    </row>
    <row r="38" spans="1:6" ht="15">
      <c r="A38" s="103"/>
      <c r="B38" s="116">
        <v>654</v>
      </c>
      <c r="C38" s="93" t="s">
        <v>24</v>
      </c>
      <c r="D38" s="155">
        <v>0</v>
      </c>
      <c r="E38" s="239" t="s">
        <v>65</v>
      </c>
      <c r="F38" s="139">
        <v>0</v>
      </c>
    </row>
    <row r="39" spans="1:6" ht="15" thickBot="1">
      <c r="A39" s="103"/>
      <c r="B39" s="81">
        <v>70</v>
      </c>
      <c r="C39" s="94" t="s">
        <v>25</v>
      </c>
      <c r="D39" s="152">
        <v>14</v>
      </c>
      <c r="E39" s="243" t="s">
        <v>65</v>
      </c>
      <c r="F39" s="145">
        <v>14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/>
      <c r="E43" s="237" t="s">
        <v>65</v>
      </c>
      <c r="F43" s="134"/>
    </row>
    <row r="44" spans="1:6" ht="14.25">
      <c r="A44" s="103"/>
      <c r="B44" s="115">
        <v>80</v>
      </c>
      <c r="C44" s="95" t="s">
        <v>28</v>
      </c>
      <c r="D44" s="133">
        <v>0.23255813953488372</v>
      </c>
      <c r="E44" s="255" t="s">
        <v>65</v>
      </c>
      <c r="F44" s="132">
        <v>0.23255813953488372</v>
      </c>
    </row>
    <row r="45" spans="1:6" ht="15" thickBot="1">
      <c r="A45" s="103"/>
      <c r="B45" s="81">
        <v>90</v>
      </c>
      <c r="C45" s="96" t="s">
        <v>29</v>
      </c>
      <c r="D45" s="137">
        <v>0.22905759162303665</v>
      </c>
      <c r="E45" s="243" t="s">
        <v>65</v>
      </c>
      <c r="F45" s="135">
        <v>0.22905759162303665</v>
      </c>
    </row>
    <row r="46" spans="1:6" ht="15.75">
      <c r="A46" s="103"/>
      <c r="B46" s="117"/>
      <c r="C46" s="118" t="s">
        <v>47</v>
      </c>
      <c r="D46" s="98"/>
      <c r="E46" s="98"/>
      <c r="F46" s="98"/>
    </row>
    <row r="47" spans="3:6" ht="14.25">
      <c r="C47" s="50" t="s">
        <v>73</v>
      </c>
      <c r="D47" s="164">
        <v>61120</v>
      </c>
      <c r="E47" s="164">
        <v>61120</v>
      </c>
      <c r="F47" s="164">
        <v>61120</v>
      </c>
    </row>
    <row r="48" spans="1:6" ht="15">
      <c r="A48" s="103"/>
      <c r="B48" s="117"/>
      <c r="C48" s="69" t="s">
        <v>52</v>
      </c>
      <c r="D48" s="98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" bottom="0" header="0.5118110236220472" footer="0.5118110236220472"/>
  <pageSetup horizontalDpi="600" verticalDpi="600" orientation="portrait" paperSize="9" scale="80" r:id="rId1"/>
  <headerFooter alignWithMargins="0">
    <oddFooter>&amp;C&amp;"Times New Roman,Normal"&amp;12 100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38.421875" style="0" customWidth="1"/>
    <col min="4" max="4" width="12.7109375" style="0" customWidth="1"/>
    <col min="5" max="5" width="20.140625" style="0" customWidth="1"/>
    <col min="6" max="6" width="20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5" ht="15.75">
      <c r="A4" s="100"/>
      <c r="B4" s="157"/>
      <c r="C4" s="2"/>
      <c r="D4" s="74"/>
      <c r="E4" s="74"/>
    </row>
    <row r="5" spans="1:6" ht="12.75">
      <c r="A5" s="101"/>
      <c r="B5" s="158"/>
      <c r="C5" s="75"/>
      <c r="D5" s="76"/>
      <c r="E5" s="76"/>
      <c r="F5" s="77"/>
    </row>
    <row r="6" spans="1:6" ht="14.25">
      <c r="A6" s="102"/>
      <c r="B6" s="159" t="s">
        <v>1</v>
      </c>
      <c r="C6" s="78"/>
      <c r="D6" s="79" t="s">
        <v>42</v>
      </c>
      <c r="E6" s="70"/>
      <c r="F6" s="54" t="s">
        <v>55</v>
      </c>
    </row>
    <row r="7" spans="1:6" ht="15.75" thickBot="1">
      <c r="A7" s="78"/>
      <c r="B7" s="159"/>
      <c r="C7" s="80"/>
      <c r="D7" s="70"/>
      <c r="E7" s="70"/>
      <c r="F7" s="70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146">
        <v>5</v>
      </c>
      <c r="E22" s="237" t="s">
        <v>65</v>
      </c>
      <c r="F22" s="134">
        <v>5</v>
      </c>
    </row>
    <row r="23" spans="1:6" ht="15">
      <c r="A23" s="103"/>
      <c r="B23" s="111">
        <v>13</v>
      </c>
      <c r="C23" s="4" t="s">
        <v>9</v>
      </c>
      <c r="D23" s="147">
        <v>5</v>
      </c>
      <c r="E23" s="238" t="s">
        <v>65</v>
      </c>
      <c r="F23" s="138">
        <v>5</v>
      </c>
    </row>
    <row r="24" spans="1:6" ht="15">
      <c r="A24" s="102"/>
      <c r="B24" s="111">
        <v>14</v>
      </c>
      <c r="C24" s="125" t="s">
        <v>50</v>
      </c>
      <c r="D24" s="147">
        <v>0</v>
      </c>
      <c r="E24" s="239" t="s">
        <v>65</v>
      </c>
      <c r="F24" s="139">
        <v>0</v>
      </c>
    </row>
    <row r="25" spans="1:6" ht="15.75" thickBot="1">
      <c r="A25" s="102"/>
      <c r="B25" s="121">
        <v>145</v>
      </c>
      <c r="C25" s="126" t="s">
        <v>51</v>
      </c>
      <c r="D25" s="150">
        <v>0</v>
      </c>
      <c r="E25" s="240" t="s">
        <v>65</v>
      </c>
      <c r="F25" s="140">
        <v>0</v>
      </c>
    </row>
    <row r="26" spans="1:6" ht="14.25">
      <c r="A26" s="102"/>
      <c r="B26" s="110">
        <v>20</v>
      </c>
      <c r="C26" s="3" t="s">
        <v>12</v>
      </c>
      <c r="D26" s="146">
        <v>37</v>
      </c>
      <c r="E26" s="136">
        <v>0</v>
      </c>
      <c r="F26" s="134">
        <v>37</v>
      </c>
    </row>
    <row r="27" spans="1:6" ht="15.75" thickBot="1">
      <c r="A27" s="103"/>
      <c r="B27" s="121">
        <v>25</v>
      </c>
      <c r="C27" s="129" t="s">
        <v>39</v>
      </c>
      <c r="D27" s="152">
        <v>15</v>
      </c>
      <c r="E27" s="153">
        <v>0</v>
      </c>
      <c r="F27" s="141">
        <v>15</v>
      </c>
    </row>
    <row r="28" spans="1:6" ht="15" thickBot="1">
      <c r="A28" s="103"/>
      <c r="B28" s="114">
        <v>100</v>
      </c>
      <c r="C28" s="130" t="s">
        <v>14</v>
      </c>
      <c r="D28" s="136"/>
      <c r="E28" s="241" t="s">
        <v>65</v>
      </c>
      <c r="F28" s="142"/>
    </row>
    <row r="29" spans="1:6" ht="15" thickBot="1">
      <c r="A29" s="103"/>
      <c r="B29" s="114">
        <v>991</v>
      </c>
      <c r="C29" s="8" t="s">
        <v>15</v>
      </c>
      <c r="D29" s="136">
        <v>42</v>
      </c>
      <c r="E29" s="241" t="s">
        <v>65</v>
      </c>
      <c r="F29" s="142">
        <v>42</v>
      </c>
    </row>
    <row r="30" spans="1:6" ht="14.25">
      <c r="A30" s="103"/>
      <c r="B30" s="110">
        <v>30</v>
      </c>
      <c r="C30" s="9" t="s">
        <v>16</v>
      </c>
      <c r="D30" s="146">
        <v>21</v>
      </c>
      <c r="E30" s="147">
        <v>0</v>
      </c>
      <c r="F30" s="143">
        <v>21</v>
      </c>
    </row>
    <row r="31" spans="1:6" ht="15.75" thickBot="1">
      <c r="A31" s="103"/>
      <c r="B31" s="113">
        <v>35</v>
      </c>
      <c r="C31" s="127" t="s">
        <v>40</v>
      </c>
      <c r="D31" s="152">
        <v>20</v>
      </c>
      <c r="E31" s="151">
        <v>0</v>
      </c>
      <c r="F31" s="140">
        <v>20</v>
      </c>
    </row>
    <row r="32" spans="1:6" ht="15" thickBot="1">
      <c r="A32" s="103"/>
      <c r="B32" s="114">
        <v>40</v>
      </c>
      <c r="C32" s="8" t="s">
        <v>18</v>
      </c>
      <c r="D32" s="136"/>
      <c r="E32" s="154">
        <v>0</v>
      </c>
      <c r="F32" s="142"/>
    </row>
    <row r="33" spans="1:6" ht="14.25">
      <c r="A33" s="102"/>
      <c r="B33" s="115">
        <v>50</v>
      </c>
      <c r="C33" s="128" t="s">
        <v>19</v>
      </c>
      <c r="D33" s="146">
        <v>21</v>
      </c>
      <c r="E33" s="237" t="s">
        <v>65</v>
      </c>
      <c r="F33" s="134">
        <v>21</v>
      </c>
    </row>
    <row r="34" spans="1:6" ht="14.25">
      <c r="A34" s="102"/>
      <c r="B34" s="115">
        <v>53</v>
      </c>
      <c r="C34" s="5" t="s">
        <v>20</v>
      </c>
      <c r="D34" s="155">
        <v>0</v>
      </c>
      <c r="E34" s="115" t="s">
        <v>65</v>
      </c>
      <c r="F34" s="144">
        <v>0</v>
      </c>
    </row>
    <row r="35" spans="1:6" ht="14.25">
      <c r="A35" s="102"/>
      <c r="B35" s="115">
        <v>55</v>
      </c>
      <c r="C35" s="5" t="s">
        <v>21</v>
      </c>
      <c r="D35" s="155">
        <v>7</v>
      </c>
      <c r="E35" s="242" t="s">
        <v>65</v>
      </c>
      <c r="F35" s="143">
        <v>7</v>
      </c>
    </row>
    <row r="36" spans="1:6" ht="14.25">
      <c r="A36" s="103"/>
      <c r="B36" s="115">
        <v>60</v>
      </c>
      <c r="C36" s="92" t="s">
        <v>22</v>
      </c>
      <c r="D36" s="155">
        <v>8</v>
      </c>
      <c r="E36" s="242" t="s">
        <v>65</v>
      </c>
      <c r="F36" s="143">
        <v>8</v>
      </c>
    </row>
    <row r="37" spans="1:6" ht="14.25">
      <c r="A37" s="103"/>
      <c r="B37" s="115">
        <v>65</v>
      </c>
      <c r="C37" s="92" t="s">
        <v>23</v>
      </c>
      <c r="D37" s="155">
        <v>0</v>
      </c>
      <c r="E37" s="242" t="s">
        <v>65</v>
      </c>
      <c r="F37" s="143">
        <v>0</v>
      </c>
    </row>
    <row r="38" spans="1:6" ht="15">
      <c r="A38" s="103"/>
      <c r="B38" s="116">
        <v>654</v>
      </c>
      <c r="C38" s="93" t="s">
        <v>24</v>
      </c>
      <c r="D38" s="155">
        <v>0</v>
      </c>
      <c r="E38" s="239" t="s">
        <v>65</v>
      </c>
      <c r="F38" s="139">
        <v>0</v>
      </c>
    </row>
    <row r="39" spans="1:6" ht="15" thickBot="1">
      <c r="A39" s="103"/>
      <c r="B39" s="81">
        <v>70</v>
      </c>
      <c r="C39" s="94" t="s">
        <v>25</v>
      </c>
      <c r="D39" s="152">
        <v>6</v>
      </c>
      <c r="E39" s="243" t="s">
        <v>65</v>
      </c>
      <c r="F39" s="145">
        <v>6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/>
      <c r="E43" s="237" t="s">
        <v>65</v>
      </c>
      <c r="F43" s="134"/>
    </row>
    <row r="44" spans="1:6" ht="14.25">
      <c r="A44" s="103"/>
      <c r="B44" s="115">
        <v>80</v>
      </c>
      <c r="C44" s="95" t="s">
        <v>28</v>
      </c>
      <c r="D44" s="133">
        <v>0.23809523809523808</v>
      </c>
      <c r="E44" s="255" t="s">
        <v>65</v>
      </c>
      <c r="F44" s="132">
        <v>0.23809523809523808</v>
      </c>
    </row>
    <row r="45" spans="1:6" ht="15" thickBot="1">
      <c r="A45" s="103"/>
      <c r="B45" s="81">
        <v>90</v>
      </c>
      <c r="C45" s="96" t="s">
        <v>29</v>
      </c>
      <c r="D45" s="137">
        <v>0.009751340809361289</v>
      </c>
      <c r="E45" s="243" t="s">
        <v>65</v>
      </c>
      <c r="F45" s="135">
        <v>0.009751340809361289</v>
      </c>
    </row>
    <row r="46" spans="1:6" ht="15.75">
      <c r="A46" s="103"/>
      <c r="B46" s="105"/>
      <c r="C46" s="229" t="s">
        <v>47</v>
      </c>
      <c r="D46" s="230"/>
      <c r="E46" s="98"/>
      <c r="F46" s="98"/>
    </row>
    <row r="47" spans="2:6" ht="14.25">
      <c r="B47" s="211"/>
      <c r="C47" s="192" t="s">
        <v>74</v>
      </c>
      <c r="D47" s="231">
        <v>61530</v>
      </c>
      <c r="E47" s="236">
        <v>61530</v>
      </c>
      <c r="F47" s="236">
        <v>61530</v>
      </c>
    </row>
    <row r="48" spans="1:6" ht="15">
      <c r="A48" s="103"/>
      <c r="B48" s="105"/>
      <c r="C48" s="232" t="s">
        <v>52</v>
      </c>
      <c r="D48" s="230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" bottom="0" header="0.5118110236220472" footer="0.5118110236220472"/>
  <pageSetup horizontalDpi="600" verticalDpi="600" orientation="portrait" paperSize="9" scale="80" r:id="rId1"/>
  <headerFooter alignWithMargins="0">
    <oddFooter>&amp;C&amp;"Times New Roman,Normal"&amp;12 103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38.421875" style="0" customWidth="1"/>
    <col min="4" max="4" width="12.7109375" style="0" customWidth="1"/>
    <col min="5" max="5" width="20.140625" style="0" customWidth="1"/>
    <col min="6" max="6" width="20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5" ht="15.75">
      <c r="A4" s="100"/>
      <c r="B4" s="157"/>
      <c r="C4" s="2"/>
      <c r="D4" s="74"/>
      <c r="E4" s="74"/>
    </row>
    <row r="5" spans="1:6" ht="12.75">
      <c r="A5" s="101"/>
      <c r="B5" s="158"/>
      <c r="C5" s="75"/>
      <c r="D5" s="76"/>
      <c r="E5" s="76"/>
      <c r="F5" s="77"/>
    </row>
    <row r="6" spans="1:6" ht="14.25">
      <c r="A6" s="102"/>
      <c r="B6" s="159" t="s">
        <v>1</v>
      </c>
      <c r="C6" s="78"/>
      <c r="D6" s="79" t="s">
        <v>42</v>
      </c>
      <c r="E6" s="70"/>
      <c r="F6" s="54" t="s">
        <v>56</v>
      </c>
    </row>
    <row r="7" spans="1:6" ht="15.75" thickBot="1">
      <c r="A7" s="78"/>
      <c r="B7" s="159"/>
      <c r="C7" s="80"/>
      <c r="D7" s="70"/>
      <c r="E7" s="70"/>
      <c r="F7" s="70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146">
        <v>5</v>
      </c>
      <c r="E22" s="237" t="s">
        <v>65</v>
      </c>
      <c r="F22" s="134">
        <v>5</v>
      </c>
    </row>
    <row r="23" spans="1:6" ht="15">
      <c r="A23" s="103"/>
      <c r="B23" s="111">
        <v>13</v>
      </c>
      <c r="C23" s="4" t="s">
        <v>9</v>
      </c>
      <c r="D23" s="147">
        <v>5</v>
      </c>
      <c r="E23" s="238" t="s">
        <v>65</v>
      </c>
      <c r="F23" s="138">
        <v>5</v>
      </c>
    </row>
    <row r="24" spans="1:6" ht="15">
      <c r="A24" s="102"/>
      <c r="B24" s="111">
        <v>14</v>
      </c>
      <c r="C24" s="125" t="s">
        <v>50</v>
      </c>
      <c r="D24" s="147">
        <v>0</v>
      </c>
      <c r="E24" s="239" t="s">
        <v>65</v>
      </c>
      <c r="F24" s="139">
        <v>0</v>
      </c>
    </row>
    <row r="25" spans="1:6" ht="15.75" thickBot="1">
      <c r="A25" s="102"/>
      <c r="B25" s="121">
        <v>145</v>
      </c>
      <c r="C25" s="126" t="s">
        <v>51</v>
      </c>
      <c r="D25" s="150">
        <v>0</v>
      </c>
      <c r="E25" s="240" t="s">
        <v>65</v>
      </c>
      <c r="F25" s="140">
        <v>0</v>
      </c>
    </row>
    <row r="26" spans="1:6" ht="14.25">
      <c r="A26" s="102"/>
      <c r="B26" s="110">
        <v>20</v>
      </c>
      <c r="C26" s="3" t="s">
        <v>12</v>
      </c>
      <c r="D26" s="146">
        <v>43</v>
      </c>
      <c r="E26" s="136">
        <v>0</v>
      </c>
      <c r="F26" s="134">
        <v>43</v>
      </c>
    </row>
    <row r="27" spans="1:6" ht="15.75" thickBot="1">
      <c r="A27" s="103"/>
      <c r="B27" s="121">
        <v>25</v>
      </c>
      <c r="C27" s="129" t="s">
        <v>39</v>
      </c>
      <c r="D27" s="152">
        <v>16</v>
      </c>
      <c r="E27" s="153">
        <v>0</v>
      </c>
      <c r="F27" s="141">
        <v>16</v>
      </c>
    </row>
    <row r="28" spans="1:6" ht="15" thickBot="1">
      <c r="A28" s="103"/>
      <c r="B28" s="114">
        <v>100</v>
      </c>
      <c r="C28" s="130" t="s">
        <v>14</v>
      </c>
      <c r="D28" s="136"/>
      <c r="E28" s="241" t="s">
        <v>65</v>
      </c>
      <c r="F28" s="142"/>
    </row>
    <row r="29" spans="1:6" ht="15" thickBot="1">
      <c r="A29" s="103"/>
      <c r="B29" s="114">
        <v>991</v>
      </c>
      <c r="C29" s="8" t="s">
        <v>15</v>
      </c>
      <c r="D29" s="136">
        <v>48</v>
      </c>
      <c r="E29" s="241" t="s">
        <v>65</v>
      </c>
      <c r="F29" s="142">
        <v>48</v>
      </c>
    </row>
    <row r="30" spans="1:6" ht="14.25">
      <c r="A30" s="103"/>
      <c r="B30" s="110">
        <v>30</v>
      </c>
      <c r="C30" s="9" t="s">
        <v>16</v>
      </c>
      <c r="D30" s="146">
        <v>22</v>
      </c>
      <c r="E30" s="147">
        <v>0</v>
      </c>
      <c r="F30" s="143">
        <v>22</v>
      </c>
    </row>
    <row r="31" spans="1:6" ht="15.75" thickBot="1">
      <c r="A31" s="103"/>
      <c r="B31" s="113">
        <v>35</v>
      </c>
      <c r="C31" s="127" t="s">
        <v>40</v>
      </c>
      <c r="D31" s="152">
        <v>21</v>
      </c>
      <c r="E31" s="151">
        <v>0</v>
      </c>
      <c r="F31" s="140">
        <v>21</v>
      </c>
    </row>
    <row r="32" spans="1:6" ht="15" thickBot="1">
      <c r="A32" s="103"/>
      <c r="B32" s="114">
        <v>40</v>
      </c>
      <c r="C32" s="8" t="s">
        <v>18</v>
      </c>
      <c r="D32" s="136"/>
      <c r="E32" s="154">
        <v>0</v>
      </c>
      <c r="F32" s="142"/>
    </row>
    <row r="33" spans="1:6" ht="14.25">
      <c r="A33" s="102"/>
      <c r="B33" s="115">
        <v>50</v>
      </c>
      <c r="C33" s="128" t="s">
        <v>19</v>
      </c>
      <c r="D33" s="146">
        <v>26</v>
      </c>
      <c r="E33" s="237" t="s">
        <v>65</v>
      </c>
      <c r="F33" s="134">
        <v>26</v>
      </c>
    </row>
    <row r="34" spans="1:6" ht="14.25">
      <c r="A34" s="102"/>
      <c r="B34" s="115">
        <v>53</v>
      </c>
      <c r="C34" s="5" t="s">
        <v>20</v>
      </c>
      <c r="D34" s="155">
        <v>0</v>
      </c>
      <c r="E34" s="115" t="s">
        <v>65</v>
      </c>
      <c r="F34" s="144">
        <v>0</v>
      </c>
    </row>
    <row r="35" spans="1:6" ht="14.25">
      <c r="A35" s="102"/>
      <c r="B35" s="115">
        <v>55</v>
      </c>
      <c r="C35" s="5" t="s">
        <v>21</v>
      </c>
      <c r="D35" s="155">
        <v>7</v>
      </c>
      <c r="E35" s="242" t="s">
        <v>65</v>
      </c>
      <c r="F35" s="143">
        <v>7</v>
      </c>
    </row>
    <row r="36" spans="1:6" ht="14.25">
      <c r="A36" s="103"/>
      <c r="B36" s="115">
        <v>60</v>
      </c>
      <c r="C36" s="92" t="s">
        <v>22</v>
      </c>
      <c r="D36" s="155">
        <v>8</v>
      </c>
      <c r="E36" s="242" t="s">
        <v>65</v>
      </c>
      <c r="F36" s="143">
        <v>8</v>
      </c>
    </row>
    <row r="37" spans="1:6" ht="14.25">
      <c r="A37" s="103"/>
      <c r="B37" s="115">
        <v>65</v>
      </c>
      <c r="C37" s="92" t="s">
        <v>23</v>
      </c>
      <c r="D37" s="155">
        <v>0</v>
      </c>
      <c r="E37" s="242" t="s">
        <v>65</v>
      </c>
      <c r="F37" s="143">
        <v>0</v>
      </c>
    </row>
    <row r="38" spans="1:6" ht="15">
      <c r="A38" s="103"/>
      <c r="B38" s="116">
        <v>654</v>
      </c>
      <c r="C38" s="93" t="s">
        <v>24</v>
      </c>
      <c r="D38" s="155">
        <v>0</v>
      </c>
      <c r="E38" s="239" t="s">
        <v>65</v>
      </c>
      <c r="F38" s="139">
        <v>0</v>
      </c>
    </row>
    <row r="39" spans="1:6" ht="15" thickBot="1">
      <c r="A39" s="103"/>
      <c r="B39" s="81">
        <v>70</v>
      </c>
      <c r="C39" s="94" t="s">
        <v>25</v>
      </c>
      <c r="D39" s="152">
        <v>11</v>
      </c>
      <c r="E39" s="243" t="s">
        <v>65</v>
      </c>
      <c r="F39" s="145">
        <v>11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/>
      <c r="E43" s="237" t="s">
        <v>65</v>
      </c>
      <c r="F43" s="134"/>
    </row>
    <row r="44" spans="1:6" ht="14.25">
      <c r="A44" s="103"/>
      <c r="B44" s="115">
        <v>80</v>
      </c>
      <c r="C44" s="95" t="s">
        <v>28</v>
      </c>
      <c r="D44" s="133">
        <v>0.19230769230769232</v>
      </c>
      <c r="E44" s="255" t="s">
        <v>65</v>
      </c>
      <c r="F44" s="132">
        <v>0.19230769230769232</v>
      </c>
    </row>
    <row r="45" spans="1:6" ht="15" thickBot="1">
      <c r="A45" s="103"/>
      <c r="B45" s="81">
        <v>90</v>
      </c>
      <c r="C45" s="96" t="s">
        <v>29</v>
      </c>
      <c r="D45" s="137">
        <v>0.17761415746302395</v>
      </c>
      <c r="E45" s="243" t="s">
        <v>65</v>
      </c>
      <c r="F45" s="135">
        <v>0.17761415746302395</v>
      </c>
    </row>
    <row r="46" spans="1:6" ht="15.75">
      <c r="A46" s="103"/>
      <c r="B46" s="105"/>
      <c r="C46" s="229" t="s">
        <v>47</v>
      </c>
      <c r="D46" s="230"/>
      <c r="E46" s="98"/>
      <c r="F46" s="98"/>
    </row>
    <row r="47" spans="2:6" ht="14.25">
      <c r="B47" s="211"/>
      <c r="C47" s="192" t="s">
        <v>75</v>
      </c>
      <c r="D47" s="231">
        <v>61932</v>
      </c>
      <c r="E47" s="236">
        <v>61932</v>
      </c>
      <c r="F47" s="236">
        <v>61932</v>
      </c>
    </row>
    <row r="48" spans="1:6" ht="15">
      <c r="A48" s="103"/>
      <c r="B48" s="105"/>
      <c r="C48" s="232" t="s">
        <v>52</v>
      </c>
      <c r="D48" s="230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" bottom="0" header="0.5118110236220472" footer="0.5118110236220472"/>
  <pageSetup horizontalDpi="600" verticalDpi="600" orientation="portrait" paperSize="9" scale="80" r:id="rId1"/>
  <headerFooter alignWithMargins="0">
    <oddFooter>&amp;C&amp;"Times New Roman,Normal"&amp;12 105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38.421875" style="0" customWidth="1"/>
    <col min="4" max="4" width="12.7109375" style="0" customWidth="1"/>
    <col min="5" max="5" width="20.140625" style="0" customWidth="1"/>
    <col min="6" max="6" width="20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5" ht="15.75">
      <c r="A4" s="100"/>
      <c r="B4" s="157"/>
      <c r="C4" s="2"/>
      <c r="D4" s="74"/>
      <c r="E4" s="74"/>
    </row>
    <row r="5" spans="1:6" ht="12.75">
      <c r="A5" s="101"/>
      <c r="B5" s="158"/>
      <c r="C5" s="75"/>
      <c r="D5" s="76"/>
      <c r="E5" s="76"/>
      <c r="F5" s="77"/>
    </row>
    <row r="6" spans="1:6" ht="14.25">
      <c r="A6" s="102"/>
      <c r="B6" s="159" t="s">
        <v>1</v>
      </c>
      <c r="C6" s="78"/>
      <c r="D6" s="79" t="s">
        <v>42</v>
      </c>
      <c r="E6" s="70"/>
      <c r="F6" s="54" t="s">
        <v>57</v>
      </c>
    </row>
    <row r="7" spans="1:6" ht="15.75" thickBot="1">
      <c r="A7" s="78"/>
      <c r="B7" s="159"/>
      <c r="C7" s="80"/>
      <c r="D7" s="70"/>
      <c r="E7" s="70"/>
      <c r="F7" s="70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146">
        <v>5</v>
      </c>
      <c r="E22" s="237" t="s">
        <v>65</v>
      </c>
      <c r="F22" s="134">
        <v>5</v>
      </c>
    </row>
    <row r="23" spans="1:6" ht="15">
      <c r="A23" s="103"/>
      <c r="B23" s="111">
        <v>13</v>
      </c>
      <c r="C23" s="4" t="s">
        <v>9</v>
      </c>
      <c r="D23" s="147">
        <v>5</v>
      </c>
      <c r="E23" s="238" t="s">
        <v>65</v>
      </c>
      <c r="F23" s="138">
        <v>5</v>
      </c>
    </row>
    <row r="24" spans="1:6" ht="15">
      <c r="A24" s="102"/>
      <c r="B24" s="111">
        <v>14</v>
      </c>
      <c r="C24" s="125" t="s">
        <v>50</v>
      </c>
      <c r="D24" s="147">
        <v>0</v>
      </c>
      <c r="E24" s="239" t="s">
        <v>65</v>
      </c>
      <c r="F24" s="139">
        <v>0</v>
      </c>
    </row>
    <row r="25" spans="1:6" ht="15.75" thickBot="1">
      <c r="A25" s="102"/>
      <c r="B25" s="121">
        <v>145</v>
      </c>
      <c r="C25" s="126" t="s">
        <v>59</v>
      </c>
      <c r="D25" s="150">
        <v>0</v>
      </c>
      <c r="E25" s="240" t="s">
        <v>65</v>
      </c>
      <c r="F25" s="140">
        <v>0</v>
      </c>
    </row>
    <row r="26" spans="1:6" ht="14.25">
      <c r="A26" s="102"/>
      <c r="B26" s="110">
        <v>20</v>
      </c>
      <c r="C26" s="3" t="s">
        <v>12</v>
      </c>
      <c r="D26" s="146">
        <v>41</v>
      </c>
      <c r="E26" s="136">
        <v>0</v>
      </c>
      <c r="F26" s="134">
        <v>41</v>
      </c>
    </row>
    <row r="27" spans="1:6" ht="15.75" thickBot="1">
      <c r="A27" s="103"/>
      <c r="B27" s="121">
        <v>25</v>
      </c>
      <c r="C27" s="129" t="s">
        <v>60</v>
      </c>
      <c r="D27" s="152">
        <v>13</v>
      </c>
      <c r="E27" s="153">
        <v>0</v>
      </c>
      <c r="F27" s="141">
        <v>13</v>
      </c>
    </row>
    <row r="28" spans="1:6" ht="15" thickBot="1">
      <c r="A28" s="103"/>
      <c r="B28" s="114">
        <v>100</v>
      </c>
      <c r="C28" s="130" t="s">
        <v>14</v>
      </c>
      <c r="D28" s="136"/>
      <c r="E28" s="241" t="s">
        <v>65</v>
      </c>
      <c r="F28" s="142"/>
    </row>
    <row r="29" spans="1:6" ht="15" thickBot="1">
      <c r="A29" s="103"/>
      <c r="B29" s="114">
        <v>991</v>
      </c>
      <c r="C29" s="8" t="s">
        <v>15</v>
      </c>
      <c r="D29" s="136">
        <v>46</v>
      </c>
      <c r="E29" s="241" t="s">
        <v>65</v>
      </c>
      <c r="F29" s="142">
        <v>46</v>
      </c>
    </row>
    <row r="30" spans="1:6" ht="14.25">
      <c r="A30" s="103"/>
      <c r="B30" s="110">
        <v>30</v>
      </c>
      <c r="C30" s="9" t="s">
        <v>16</v>
      </c>
      <c r="D30" s="146">
        <v>20</v>
      </c>
      <c r="E30" s="147">
        <v>0</v>
      </c>
      <c r="F30" s="143">
        <v>20</v>
      </c>
    </row>
    <row r="31" spans="1:6" ht="15.75" thickBot="1">
      <c r="A31" s="103"/>
      <c r="B31" s="113">
        <v>35</v>
      </c>
      <c r="C31" s="127" t="s">
        <v>62</v>
      </c>
      <c r="D31" s="152">
        <v>19</v>
      </c>
      <c r="E31" s="151">
        <v>0</v>
      </c>
      <c r="F31" s="140">
        <v>19</v>
      </c>
    </row>
    <row r="32" spans="1:6" ht="15" thickBot="1">
      <c r="A32" s="103"/>
      <c r="B32" s="114">
        <v>40</v>
      </c>
      <c r="C32" s="8" t="s">
        <v>18</v>
      </c>
      <c r="D32" s="136"/>
      <c r="E32" s="154">
        <v>0</v>
      </c>
      <c r="F32" s="142"/>
    </row>
    <row r="33" spans="1:6" ht="14.25">
      <c r="A33" s="102"/>
      <c r="B33" s="115">
        <v>50</v>
      </c>
      <c r="C33" s="128" t="s">
        <v>19</v>
      </c>
      <c r="D33" s="146">
        <v>26</v>
      </c>
      <c r="E33" s="237" t="s">
        <v>65</v>
      </c>
      <c r="F33" s="134">
        <v>26</v>
      </c>
    </row>
    <row r="34" spans="1:6" ht="14.25">
      <c r="A34" s="102"/>
      <c r="B34" s="115">
        <v>53</v>
      </c>
      <c r="C34" s="5" t="s">
        <v>20</v>
      </c>
      <c r="D34" s="155">
        <v>0</v>
      </c>
      <c r="E34" s="115" t="s">
        <v>65</v>
      </c>
      <c r="F34" s="144">
        <v>0</v>
      </c>
    </row>
    <row r="35" spans="1:6" ht="14.25">
      <c r="A35" s="102"/>
      <c r="B35" s="115">
        <v>55</v>
      </c>
      <c r="C35" s="5" t="s">
        <v>21</v>
      </c>
      <c r="D35" s="155">
        <v>7</v>
      </c>
      <c r="E35" s="242" t="s">
        <v>65</v>
      </c>
      <c r="F35" s="143">
        <v>7</v>
      </c>
    </row>
    <row r="36" spans="1:6" ht="14.25">
      <c r="A36" s="103"/>
      <c r="B36" s="115">
        <v>60</v>
      </c>
      <c r="C36" s="92" t="s">
        <v>22</v>
      </c>
      <c r="D36" s="155">
        <v>8</v>
      </c>
      <c r="E36" s="242" t="s">
        <v>65</v>
      </c>
      <c r="F36" s="143">
        <v>8</v>
      </c>
    </row>
    <row r="37" spans="1:6" ht="14.25">
      <c r="A37" s="103"/>
      <c r="B37" s="115">
        <v>65</v>
      </c>
      <c r="C37" s="92" t="s">
        <v>23</v>
      </c>
      <c r="D37" s="155">
        <v>0</v>
      </c>
      <c r="E37" s="242" t="s">
        <v>65</v>
      </c>
      <c r="F37" s="143">
        <v>0</v>
      </c>
    </row>
    <row r="38" spans="1:6" ht="15">
      <c r="A38" s="103"/>
      <c r="B38" s="116">
        <v>654</v>
      </c>
      <c r="C38" s="93" t="s">
        <v>24</v>
      </c>
      <c r="D38" s="155">
        <v>0</v>
      </c>
      <c r="E38" s="239" t="s">
        <v>65</v>
      </c>
      <c r="F38" s="139">
        <v>0</v>
      </c>
    </row>
    <row r="39" spans="1:6" ht="15" thickBot="1">
      <c r="A39" s="103"/>
      <c r="B39" s="81">
        <v>70</v>
      </c>
      <c r="C39" s="94" t="s">
        <v>25</v>
      </c>
      <c r="D39" s="152">
        <v>11</v>
      </c>
      <c r="E39" s="243" t="s">
        <v>65</v>
      </c>
      <c r="F39" s="145">
        <v>11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/>
      <c r="E43" s="237" t="s">
        <v>65</v>
      </c>
      <c r="F43" s="134"/>
    </row>
    <row r="44" spans="1:6" ht="14.25">
      <c r="A44" s="103"/>
      <c r="B44" s="115">
        <v>80</v>
      </c>
      <c r="C44" s="95" t="s">
        <v>28</v>
      </c>
      <c r="D44" s="133">
        <v>0.19230769230769232</v>
      </c>
      <c r="E44" s="255" t="s">
        <v>65</v>
      </c>
      <c r="F44" s="132">
        <v>0.19230769230769232</v>
      </c>
    </row>
    <row r="45" spans="1:6" ht="15" thickBot="1">
      <c r="A45" s="103"/>
      <c r="B45" s="81">
        <v>90</v>
      </c>
      <c r="C45" s="96" t="s">
        <v>29</v>
      </c>
      <c r="D45" s="137">
        <v>0.1764970155959181</v>
      </c>
      <c r="E45" s="243" t="s">
        <v>65</v>
      </c>
      <c r="F45" s="135">
        <v>0.1764970155959181</v>
      </c>
    </row>
    <row r="46" spans="1:6" ht="15.75">
      <c r="A46" s="103"/>
      <c r="B46" s="105"/>
      <c r="C46" s="229" t="s">
        <v>47</v>
      </c>
      <c r="D46" s="230"/>
      <c r="E46" s="98"/>
      <c r="F46" s="98"/>
    </row>
    <row r="47" spans="2:6" ht="14.25">
      <c r="B47" s="211"/>
      <c r="C47" s="192" t="s">
        <v>76</v>
      </c>
      <c r="D47" s="231">
        <v>62324</v>
      </c>
      <c r="E47" s="236">
        <v>62324</v>
      </c>
      <c r="F47" s="236">
        <v>62324</v>
      </c>
    </row>
    <row r="48" spans="1:6" ht="15">
      <c r="A48" s="103"/>
      <c r="B48" s="105"/>
      <c r="C48" s="232" t="s">
        <v>52</v>
      </c>
      <c r="D48" s="230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" bottom="0" header="0.5118110236220472" footer="0.5118110236220472"/>
  <pageSetup horizontalDpi="600" verticalDpi="600" orientation="portrait" paperSize="9" scale="80" r:id="rId1"/>
  <headerFooter alignWithMargins="0">
    <oddFooter>&amp;C&amp;"Times New Roman,Normal"&amp;12 106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38.421875" style="0" customWidth="1"/>
    <col min="4" max="4" width="12.7109375" style="0" customWidth="1"/>
    <col min="5" max="5" width="20.140625" style="0" customWidth="1"/>
    <col min="6" max="6" width="20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5" ht="15.75">
      <c r="A4" s="100"/>
      <c r="B4" s="157"/>
      <c r="C4" s="2"/>
      <c r="D4" s="74"/>
      <c r="E4" s="74"/>
    </row>
    <row r="5" spans="1:6" ht="12.75">
      <c r="A5" s="101"/>
      <c r="B5" s="158"/>
      <c r="C5" s="75"/>
      <c r="D5" s="76"/>
      <c r="E5" s="76"/>
      <c r="F5" s="77"/>
    </row>
    <row r="6" spans="1:6" ht="14.25">
      <c r="A6" s="102"/>
      <c r="B6" s="159" t="s">
        <v>1</v>
      </c>
      <c r="C6" s="78"/>
      <c r="D6" s="79" t="s">
        <v>42</v>
      </c>
      <c r="E6" s="70"/>
      <c r="F6" s="54" t="s">
        <v>58</v>
      </c>
    </row>
    <row r="7" spans="1:6" ht="15.75" thickBot="1">
      <c r="A7" s="78"/>
      <c r="B7" s="159"/>
      <c r="C7" s="80"/>
      <c r="D7" s="70"/>
      <c r="E7" s="70"/>
      <c r="F7" s="70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146">
        <v>3</v>
      </c>
      <c r="E22" s="237" t="s">
        <v>65</v>
      </c>
      <c r="F22" s="134">
        <v>3</v>
      </c>
    </row>
    <row r="23" spans="1:6" ht="15">
      <c r="A23" s="103"/>
      <c r="B23" s="111">
        <v>13</v>
      </c>
      <c r="C23" s="4" t="s">
        <v>9</v>
      </c>
      <c r="D23" s="147">
        <v>3</v>
      </c>
      <c r="E23" s="238" t="s">
        <v>65</v>
      </c>
      <c r="F23" s="138">
        <v>3</v>
      </c>
    </row>
    <row r="24" spans="1:6" ht="15">
      <c r="A24" s="102"/>
      <c r="B24" s="111">
        <v>14</v>
      </c>
      <c r="C24" s="125" t="s">
        <v>50</v>
      </c>
      <c r="D24" s="147">
        <v>0</v>
      </c>
      <c r="E24" s="239" t="s">
        <v>65</v>
      </c>
      <c r="F24" s="139">
        <v>0</v>
      </c>
    </row>
    <row r="25" spans="1:6" ht="15.75" thickBot="1">
      <c r="A25" s="102"/>
      <c r="B25" s="121">
        <v>145</v>
      </c>
      <c r="C25" s="126" t="s">
        <v>59</v>
      </c>
      <c r="D25" s="150">
        <v>0</v>
      </c>
      <c r="E25" s="240" t="s">
        <v>65</v>
      </c>
      <c r="F25" s="140">
        <v>0</v>
      </c>
    </row>
    <row r="26" spans="1:6" ht="14.25">
      <c r="A26" s="102"/>
      <c r="B26" s="110">
        <v>20</v>
      </c>
      <c r="C26" s="3" t="s">
        <v>12</v>
      </c>
      <c r="D26" s="146">
        <v>36</v>
      </c>
      <c r="E26" s="136">
        <v>0</v>
      </c>
      <c r="F26" s="134">
        <v>36</v>
      </c>
    </row>
    <row r="27" spans="1:6" ht="15.75" thickBot="1">
      <c r="A27" s="103"/>
      <c r="B27" s="121">
        <v>25</v>
      </c>
      <c r="C27" s="129" t="s">
        <v>60</v>
      </c>
      <c r="D27" s="152">
        <v>11</v>
      </c>
      <c r="E27" s="153">
        <v>0</v>
      </c>
      <c r="F27" s="141">
        <v>11</v>
      </c>
    </row>
    <row r="28" spans="1:6" ht="15" thickBot="1">
      <c r="A28" s="103"/>
      <c r="B28" s="114">
        <v>100</v>
      </c>
      <c r="C28" s="130" t="s">
        <v>14</v>
      </c>
      <c r="D28" s="136"/>
      <c r="E28" s="241" t="s">
        <v>65</v>
      </c>
      <c r="F28" s="142"/>
    </row>
    <row r="29" spans="1:6" ht="15" thickBot="1">
      <c r="A29" s="103"/>
      <c r="B29" s="114">
        <v>991</v>
      </c>
      <c r="C29" s="8" t="s">
        <v>15</v>
      </c>
      <c r="D29" s="136">
        <v>39</v>
      </c>
      <c r="E29" s="241" t="s">
        <v>65</v>
      </c>
      <c r="F29" s="142">
        <v>39</v>
      </c>
    </row>
    <row r="30" spans="1:6" ht="14.25">
      <c r="A30" s="103"/>
      <c r="B30" s="110">
        <v>30</v>
      </c>
      <c r="C30" s="9" t="s">
        <v>16</v>
      </c>
      <c r="D30" s="146">
        <v>20</v>
      </c>
      <c r="E30" s="147">
        <v>0</v>
      </c>
      <c r="F30" s="143">
        <v>20</v>
      </c>
    </row>
    <row r="31" spans="1:6" ht="15.75" thickBot="1">
      <c r="A31" s="103"/>
      <c r="B31" s="113">
        <v>35</v>
      </c>
      <c r="C31" s="127" t="s">
        <v>61</v>
      </c>
      <c r="D31" s="152">
        <v>17</v>
      </c>
      <c r="E31" s="151">
        <v>0</v>
      </c>
      <c r="F31" s="140">
        <v>17</v>
      </c>
    </row>
    <row r="32" spans="1:6" ht="15" thickBot="1">
      <c r="A32" s="103"/>
      <c r="B32" s="114">
        <v>40</v>
      </c>
      <c r="C32" s="8" t="s">
        <v>18</v>
      </c>
      <c r="D32" s="136"/>
      <c r="E32" s="154">
        <v>0</v>
      </c>
      <c r="F32" s="142"/>
    </row>
    <row r="33" spans="1:6" ht="14.25">
      <c r="A33" s="102"/>
      <c r="B33" s="115">
        <v>50</v>
      </c>
      <c r="C33" s="128" t="s">
        <v>19</v>
      </c>
      <c r="D33" s="146">
        <v>19</v>
      </c>
      <c r="E33" s="237" t="s">
        <v>65</v>
      </c>
      <c r="F33" s="134">
        <v>19</v>
      </c>
    </row>
    <row r="34" spans="1:6" ht="14.25">
      <c r="A34" s="102"/>
      <c r="B34" s="115">
        <v>53</v>
      </c>
      <c r="C34" s="5" t="s">
        <v>20</v>
      </c>
      <c r="D34" s="155">
        <v>0</v>
      </c>
      <c r="E34" s="115" t="s">
        <v>65</v>
      </c>
      <c r="F34" s="144">
        <v>0</v>
      </c>
    </row>
    <row r="35" spans="1:6" ht="14.25">
      <c r="A35" s="102"/>
      <c r="B35" s="115">
        <v>55</v>
      </c>
      <c r="C35" s="5" t="s">
        <v>21</v>
      </c>
      <c r="D35" s="155">
        <v>7</v>
      </c>
      <c r="E35" s="242" t="s">
        <v>65</v>
      </c>
      <c r="F35" s="143">
        <v>7</v>
      </c>
    </row>
    <row r="36" spans="1:6" ht="14.25">
      <c r="A36" s="103"/>
      <c r="B36" s="115">
        <v>60</v>
      </c>
      <c r="C36" s="92" t="s">
        <v>22</v>
      </c>
      <c r="D36" s="155">
        <v>7</v>
      </c>
      <c r="E36" s="242" t="s">
        <v>65</v>
      </c>
      <c r="F36" s="143">
        <v>7</v>
      </c>
    </row>
    <row r="37" spans="1:6" ht="14.25">
      <c r="A37" s="103"/>
      <c r="B37" s="115">
        <v>65</v>
      </c>
      <c r="C37" s="92" t="s">
        <v>23</v>
      </c>
      <c r="D37" s="155">
        <v>0</v>
      </c>
      <c r="E37" s="242" t="s">
        <v>65</v>
      </c>
      <c r="F37" s="143">
        <v>0</v>
      </c>
    </row>
    <row r="38" spans="1:6" ht="15">
      <c r="A38" s="103"/>
      <c r="B38" s="116">
        <v>654</v>
      </c>
      <c r="C38" s="93" t="s">
        <v>24</v>
      </c>
      <c r="D38" s="155">
        <v>0</v>
      </c>
      <c r="E38" s="239" t="s">
        <v>65</v>
      </c>
      <c r="F38" s="139">
        <v>0</v>
      </c>
    </row>
    <row r="39" spans="1:6" ht="15" thickBot="1">
      <c r="A39" s="103"/>
      <c r="B39" s="81">
        <v>70</v>
      </c>
      <c r="C39" s="94" t="s">
        <v>25</v>
      </c>
      <c r="D39" s="152">
        <v>5</v>
      </c>
      <c r="E39" s="243" t="s">
        <v>65</v>
      </c>
      <c r="F39" s="145">
        <v>5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/>
      <c r="E43" s="237" t="s">
        <v>65</v>
      </c>
      <c r="F43" s="134"/>
    </row>
    <row r="44" spans="1:6" ht="14.25">
      <c r="A44" s="103"/>
      <c r="B44" s="115">
        <v>80</v>
      </c>
      <c r="C44" s="95" t="s">
        <v>28</v>
      </c>
      <c r="D44" s="133">
        <v>0.15789473684210525</v>
      </c>
      <c r="E44" s="255" t="s">
        <v>65</v>
      </c>
      <c r="F44" s="132">
        <v>0.15789473684210525</v>
      </c>
    </row>
    <row r="45" spans="1:6" ht="15" thickBot="1">
      <c r="A45" s="103"/>
      <c r="B45" s="81">
        <v>90</v>
      </c>
      <c r="C45" s="96" t="s">
        <v>29</v>
      </c>
      <c r="D45" s="137">
        <v>0.07974227297374883</v>
      </c>
      <c r="E45" s="243" t="s">
        <v>65</v>
      </c>
      <c r="F45" s="135">
        <v>0.07974227297374883</v>
      </c>
    </row>
    <row r="46" spans="1:6" ht="15.75">
      <c r="A46" s="103"/>
      <c r="B46" s="105"/>
      <c r="C46" s="229" t="s">
        <v>47</v>
      </c>
      <c r="D46" s="230"/>
      <c r="E46" s="98"/>
      <c r="F46" s="98"/>
    </row>
    <row r="47" spans="2:6" ht="14.25">
      <c r="B47" s="211"/>
      <c r="C47" s="192" t="s">
        <v>77</v>
      </c>
      <c r="D47" s="231">
        <v>62702</v>
      </c>
      <c r="E47" s="236">
        <v>62702</v>
      </c>
      <c r="F47" s="236">
        <v>62702</v>
      </c>
    </row>
    <row r="48" spans="1:6" ht="15">
      <c r="A48" s="103"/>
      <c r="B48" s="105"/>
      <c r="C48" s="232" t="s">
        <v>52</v>
      </c>
      <c r="D48" s="230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" bottom="0" header="0.5118110236220472" footer="0.5118110236220472"/>
  <pageSetup horizontalDpi="600" verticalDpi="600" orientation="portrait" paperSize="9" scale="80" r:id="rId1"/>
  <headerFooter alignWithMargins="0">
    <oddFooter>&amp;C&amp;"Times New Roman,Normal"&amp;12 105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38.421875" style="0" customWidth="1"/>
    <col min="4" max="4" width="12.7109375" style="0" customWidth="1"/>
    <col min="5" max="5" width="20.140625" style="0" customWidth="1"/>
    <col min="6" max="6" width="20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5" ht="15.75">
      <c r="A4" s="100"/>
      <c r="B4" s="157"/>
      <c r="C4" s="2"/>
      <c r="D4" s="74"/>
      <c r="E4" s="74"/>
    </row>
    <row r="5" spans="1:6" ht="12.75">
      <c r="A5" s="101"/>
      <c r="B5" s="158"/>
      <c r="C5" s="75"/>
      <c r="D5" s="76"/>
      <c r="E5" s="76"/>
      <c r="F5" s="77"/>
    </row>
    <row r="6" spans="1:6" ht="14.25">
      <c r="A6" s="102"/>
      <c r="B6" s="159" t="s">
        <v>1</v>
      </c>
      <c r="C6" s="78"/>
      <c r="D6" s="79" t="s">
        <v>42</v>
      </c>
      <c r="E6" s="70"/>
      <c r="F6" s="54" t="s">
        <v>63</v>
      </c>
    </row>
    <row r="7" spans="1:6" ht="15.75" thickBot="1">
      <c r="A7" s="78"/>
      <c r="B7" s="159"/>
      <c r="C7" s="80"/>
      <c r="D7" s="70"/>
      <c r="E7" s="70"/>
      <c r="F7" s="70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146">
        <v>4</v>
      </c>
      <c r="E22" s="237" t="s">
        <v>65</v>
      </c>
      <c r="F22" s="134">
        <v>4</v>
      </c>
    </row>
    <row r="23" spans="1:6" ht="15">
      <c r="A23" s="103"/>
      <c r="B23" s="111">
        <v>13</v>
      </c>
      <c r="C23" s="4" t="s">
        <v>9</v>
      </c>
      <c r="D23" s="147">
        <v>4</v>
      </c>
      <c r="E23" s="238" t="s">
        <v>65</v>
      </c>
      <c r="F23" s="138">
        <v>4</v>
      </c>
    </row>
    <row r="24" spans="1:6" ht="15">
      <c r="A24" s="102"/>
      <c r="B24" s="111">
        <v>14</v>
      </c>
      <c r="C24" s="125" t="s">
        <v>50</v>
      </c>
      <c r="D24" s="147">
        <v>0</v>
      </c>
      <c r="E24" s="239" t="s">
        <v>65</v>
      </c>
      <c r="F24" s="139">
        <v>0</v>
      </c>
    </row>
    <row r="25" spans="1:6" ht="15.75" thickBot="1">
      <c r="A25" s="102"/>
      <c r="B25" s="121">
        <v>145</v>
      </c>
      <c r="C25" s="126" t="s">
        <v>59</v>
      </c>
      <c r="D25" s="150">
        <v>0</v>
      </c>
      <c r="E25" s="240" t="s">
        <v>65</v>
      </c>
      <c r="F25" s="140">
        <v>0</v>
      </c>
    </row>
    <row r="26" spans="1:6" ht="14.25">
      <c r="A26" s="102"/>
      <c r="B26" s="110">
        <v>20</v>
      </c>
      <c r="C26" s="3" t="s">
        <v>12</v>
      </c>
      <c r="D26" s="146">
        <v>35</v>
      </c>
      <c r="E26" s="136">
        <v>0</v>
      </c>
      <c r="F26" s="134">
        <v>35</v>
      </c>
    </row>
    <row r="27" spans="1:6" ht="15.75" thickBot="1">
      <c r="A27" s="103"/>
      <c r="B27" s="121">
        <v>25</v>
      </c>
      <c r="C27" s="129" t="s">
        <v>60</v>
      </c>
      <c r="D27" s="152">
        <v>7</v>
      </c>
      <c r="E27" s="153">
        <v>0</v>
      </c>
      <c r="F27" s="141">
        <v>7</v>
      </c>
    </row>
    <row r="28" spans="1:6" ht="15" thickBot="1">
      <c r="A28" s="103"/>
      <c r="B28" s="114">
        <v>100</v>
      </c>
      <c r="C28" s="130" t="s">
        <v>14</v>
      </c>
      <c r="D28" s="136">
        <v>0</v>
      </c>
      <c r="E28" s="241" t="s">
        <v>65</v>
      </c>
      <c r="F28" s="142">
        <v>0</v>
      </c>
    </row>
    <row r="29" spans="1:6" ht="15" thickBot="1">
      <c r="A29" s="103"/>
      <c r="B29" s="114">
        <v>991</v>
      </c>
      <c r="C29" s="8" t="s">
        <v>15</v>
      </c>
      <c r="D29" s="136">
        <v>39</v>
      </c>
      <c r="E29" s="241" t="s">
        <v>65</v>
      </c>
      <c r="F29" s="142">
        <v>39</v>
      </c>
    </row>
    <row r="30" spans="1:6" ht="14.25">
      <c r="A30" s="103"/>
      <c r="B30" s="110">
        <v>30</v>
      </c>
      <c r="C30" s="9" t="s">
        <v>16</v>
      </c>
      <c r="D30" s="146">
        <v>24</v>
      </c>
      <c r="E30" s="147">
        <v>0</v>
      </c>
      <c r="F30" s="143">
        <v>24</v>
      </c>
    </row>
    <row r="31" spans="1:6" ht="15.75" thickBot="1">
      <c r="A31" s="103"/>
      <c r="B31" s="113">
        <v>35</v>
      </c>
      <c r="C31" s="127" t="s">
        <v>61</v>
      </c>
      <c r="D31" s="152">
        <v>21</v>
      </c>
      <c r="E31" s="151">
        <v>0</v>
      </c>
      <c r="F31" s="140">
        <v>21</v>
      </c>
    </row>
    <row r="32" spans="1:6" ht="15" thickBot="1">
      <c r="A32" s="103"/>
      <c r="B32" s="114">
        <v>40</v>
      </c>
      <c r="C32" s="8" t="s">
        <v>18</v>
      </c>
      <c r="D32" s="136">
        <v>0</v>
      </c>
      <c r="E32" s="154">
        <v>0</v>
      </c>
      <c r="F32" s="142">
        <v>0</v>
      </c>
    </row>
    <row r="33" spans="1:6" ht="14.25">
      <c r="A33" s="102"/>
      <c r="B33" s="115">
        <v>50</v>
      </c>
      <c r="C33" s="128" t="s">
        <v>19</v>
      </c>
      <c r="D33" s="146">
        <v>15</v>
      </c>
      <c r="E33" s="237" t="s">
        <v>65</v>
      </c>
      <c r="F33" s="134">
        <v>15</v>
      </c>
    </row>
    <row r="34" spans="1:6" ht="14.25">
      <c r="A34" s="102"/>
      <c r="B34" s="115">
        <v>53</v>
      </c>
      <c r="C34" s="5" t="s">
        <v>20</v>
      </c>
      <c r="D34" s="155">
        <v>0</v>
      </c>
      <c r="E34" s="115" t="s">
        <v>65</v>
      </c>
      <c r="F34" s="144">
        <v>0</v>
      </c>
    </row>
    <row r="35" spans="1:6" ht="14.25">
      <c r="A35" s="102"/>
      <c r="B35" s="115">
        <v>55</v>
      </c>
      <c r="C35" s="5" t="s">
        <v>21</v>
      </c>
      <c r="D35" s="155">
        <v>12</v>
      </c>
      <c r="E35" s="242" t="s">
        <v>65</v>
      </c>
      <c r="F35" s="143">
        <v>12</v>
      </c>
    </row>
    <row r="36" spans="1:6" ht="14.25">
      <c r="A36" s="103"/>
      <c r="B36" s="115">
        <v>60</v>
      </c>
      <c r="C36" s="92" t="s">
        <v>22</v>
      </c>
      <c r="D36" s="155">
        <v>3</v>
      </c>
      <c r="E36" s="242" t="s">
        <v>65</v>
      </c>
      <c r="F36" s="143">
        <v>3</v>
      </c>
    </row>
    <row r="37" spans="1:6" ht="14.25">
      <c r="A37" s="103"/>
      <c r="B37" s="115">
        <v>65</v>
      </c>
      <c r="C37" s="92" t="s">
        <v>23</v>
      </c>
      <c r="D37" s="155">
        <v>0</v>
      </c>
      <c r="E37" s="242" t="s">
        <v>65</v>
      </c>
      <c r="F37" s="143">
        <v>0</v>
      </c>
    </row>
    <row r="38" spans="1:6" ht="15">
      <c r="A38" s="103"/>
      <c r="B38" s="116">
        <v>654</v>
      </c>
      <c r="C38" s="93" t="s">
        <v>24</v>
      </c>
      <c r="D38" s="155">
        <v>0</v>
      </c>
      <c r="E38" s="239" t="s">
        <v>65</v>
      </c>
      <c r="F38" s="139">
        <v>0</v>
      </c>
    </row>
    <row r="39" spans="1:6" ht="15" thickBot="1">
      <c r="A39" s="103"/>
      <c r="B39" s="81">
        <v>70</v>
      </c>
      <c r="C39" s="94" t="s">
        <v>25</v>
      </c>
      <c r="D39" s="152">
        <v>0</v>
      </c>
      <c r="E39" s="243" t="s">
        <v>65</v>
      </c>
      <c r="F39" s="145">
        <v>0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>
        <v>0</v>
      </c>
      <c r="E43" s="245" t="s">
        <v>65</v>
      </c>
      <c r="F43" s="134">
        <v>0</v>
      </c>
    </row>
    <row r="44" spans="1:6" ht="14.25">
      <c r="A44" s="103"/>
      <c r="B44" s="115">
        <v>80</v>
      </c>
      <c r="C44" s="95" t="s">
        <v>28</v>
      </c>
      <c r="D44" s="133">
        <v>0.26666666666666666</v>
      </c>
      <c r="E44" s="246" t="s">
        <v>65</v>
      </c>
      <c r="F44" s="132">
        <v>0.26666666666666666</v>
      </c>
    </row>
    <row r="45" spans="1:6" ht="15" thickBot="1">
      <c r="A45" s="103"/>
      <c r="B45" s="81">
        <v>90</v>
      </c>
      <c r="C45" s="96" t="s">
        <v>29</v>
      </c>
      <c r="D45" s="137">
        <v>0</v>
      </c>
      <c r="E45" s="244" t="s">
        <v>65</v>
      </c>
      <c r="F45" s="135">
        <v>0</v>
      </c>
    </row>
    <row r="46" spans="1:6" ht="15.75">
      <c r="A46" s="103"/>
      <c r="B46" s="105"/>
      <c r="C46" s="229" t="s">
        <v>47</v>
      </c>
      <c r="D46" s="230"/>
      <c r="E46" s="98"/>
      <c r="F46" s="98"/>
    </row>
    <row r="47" spans="2:6" ht="14.25">
      <c r="B47" s="211"/>
      <c r="C47" s="192" t="s">
        <v>78</v>
      </c>
      <c r="D47" s="231">
        <v>63070</v>
      </c>
      <c r="E47" s="236">
        <v>63070</v>
      </c>
      <c r="F47" s="236">
        <v>63070</v>
      </c>
    </row>
    <row r="48" spans="1:6" ht="15">
      <c r="A48" s="103"/>
      <c r="B48" s="105"/>
      <c r="C48" s="232" t="s">
        <v>52</v>
      </c>
      <c r="D48" s="230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" bottom="0" header="0.5118110236220472" footer="0.5118110236220472"/>
  <pageSetup horizontalDpi="600" verticalDpi="600" orientation="portrait" paperSize="9" scale="80" r:id="rId1"/>
  <headerFooter alignWithMargins="0">
    <oddFooter>&amp;C&amp;"Times New Roman,Normal"&amp;12 103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0">
      <selection activeCell="A1" sqref="A1"/>
    </sheetView>
  </sheetViews>
  <sheetFormatPr defaultColWidth="11.421875" defaultRowHeight="12.75"/>
  <cols>
    <col min="1" max="2" width="4.28125" style="0" customWidth="1"/>
    <col min="3" max="3" width="38.421875" style="0" customWidth="1"/>
    <col min="4" max="4" width="12.7109375" style="0" customWidth="1"/>
    <col min="5" max="5" width="20.140625" style="0" customWidth="1"/>
    <col min="6" max="6" width="20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5" ht="15.75">
      <c r="A4" s="100"/>
      <c r="B4" s="157"/>
      <c r="C4" s="2"/>
      <c r="D4" s="74"/>
      <c r="E4" s="74"/>
    </row>
    <row r="5" spans="1:6" ht="12.75">
      <c r="A5" s="101"/>
      <c r="B5" s="158"/>
      <c r="C5" s="75"/>
      <c r="D5" s="76"/>
      <c r="E5" s="76"/>
      <c r="F5" s="77"/>
    </row>
    <row r="6" spans="1:6" ht="14.25">
      <c r="A6" s="102"/>
      <c r="B6" s="159" t="s">
        <v>1</v>
      </c>
      <c r="C6" s="78"/>
      <c r="D6" s="79" t="s">
        <v>42</v>
      </c>
      <c r="E6" s="70"/>
      <c r="F6" s="54" t="s">
        <v>79</v>
      </c>
    </row>
    <row r="7" spans="1:6" ht="15.75" thickBot="1">
      <c r="A7" s="78"/>
      <c r="B7" s="159"/>
      <c r="C7" s="80"/>
      <c r="D7" s="70"/>
      <c r="E7" s="70"/>
      <c r="F7" s="70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146">
        <v>4</v>
      </c>
      <c r="E22" s="237">
        <v>0</v>
      </c>
      <c r="F22" s="134">
        <v>4</v>
      </c>
    </row>
    <row r="23" spans="1:6" ht="15">
      <c r="A23" s="103"/>
      <c r="B23" s="111">
        <v>13</v>
      </c>
      <c r="C23" s="4" t="s">
        <v>9</v>
      </c>
      <c r="D23" s="147">
        <v>4</v>
      </c>
      <c r="E23" s="238">
        <v>0</v>
      </c>
      <c r="F23" s="138">
        <v>4</v>
      </c>
    </row>
    <row r="24" spans="1:6" ht="15">
      <c r="A24" s="102"/>
      <c r="B24" s="111">
        <v>14</v>
      </c>
      <c r="C24" s="125" t="s">
        <v>50</v>
      </c>
      <c r="D24" s="147">
        <v>0</v>
      </c>
      <c r="E24" s="239">
        <v>0</v>
      </c>
      <c r="F24" s="139">
        <v>0</v>
      </c>
    </row>
    <row r="25" spans="1:6" ht="15.75" thickBot="1">
      <c r="A25" s="102"/>
      <c r="B25" s="121">
        <v>145</v>
      </c>
      <c r="C25" s="126" t="s">
        <v>59</v>
      </c>
      <c r="D25" s="150">
        <v>0</v>
      </c>
      <c r="E25" s="240">
        <v>0</v>
      </c>
      <c r="F25" s="140">
        <v>0</v>
      </c>
    </row>
    <row r="26" spans="1:6" ht="14.25">
      <c r="A26" s="102"/>
      <c r="B26" s="110">
        <v>20</v>
      </c>
      <c r="C26" s="3" t="s">
        <v>12</v>
      </c>
      <c r="D26" s="146">
        <v>46</v>
      </c>
      <c r="E26" s="136">
        <v>0</v>
      </c>
      <c r="F26" s="134">
        <v>46</v>
      </c>
    </row>
    <row r="27" spans="1:6" ht="15.75" thickBot="1">
      <c r="A27" s="103"/>
      <c r="B27" s="121">
        <v>25</v>
      </c>
      <c r="C27" s="129" t="s">
        <v>60</v>
      </c>
      <c r="D27" s="152">
        <v>15</v>
      </c>
      <c r="E27" s="153">
        <v>0</v>
      </c>
      <c r="F27" s="141">
        <v>15</v>
      </c>
    </row>
    <row r="28" spans="1:6" ht="15" thickBot="1">
      <c r="A28" s="103"/>
      <c r="B28" s="114">
        <v>100</v>
      </c>
      <c r="C28" s="130" t="s">
        <v>14</v>
      </c>
      <c r="D28" s="136">
        <v>0</v>
      </c>
      <c r="E28" s="241">
        <v>0</v>
      </c>
      <c r="F28" s="142">
        <v>0</v>
      </c>
    </row>
    <row r="29" spans="1:6" ht="15" thickBot="1">
      <c r="A29" s="103"/>
      <c r="B29" s="114">
        <v>991</v>
      </c>
      <c r="C29" s="8" t="s">
        <v>15</v>
      </c>
      <c r="D29" s="136">
        <v>50</v>
      </c>
      <c r="E29" s="241">
        <v>0</v>
      </c>
      <c r="F29" s="142">
        <v>50</v>
      </c>
    </row>
    <row r="30" spans="1:6" ht="14.25">
      <c r="A30" s="103"/>
      <c r="B30" s="110">
        <v>30</v>
      </c>
      <c r="C30" s="9" t="s">
        <v>16</v>
      </c>
      <c r="D30" s="146">
        <v>24</v>
      </c>
      <c r="E30" s="147">
        <v>0</v>
      </c>
      <c r="F30" s="143">
        <v>24</v>
      </c>
    </row>
    <row r="31" spans="1:6" ht="15.75" thickBot="1">
      <c r="A31" s="103"/>
      <c r="B31" s="113">
        <v>35</v>
      </c>
      <c r="C31" s="127" t="s">
        <v>61</v>
      </c>
      <c r="D31" s="152">
        <v>21</v>
      </c>
      <c r="E31" s="151">
        <v>0</v>
      </c>
      <c r="F31" s="140">
        <v>21</v>
      </c>
    </row>
    <row r="32" spans="1:6" ht="15" thickBot="1">
      <c r="A32" s="103"/>
      <c r="B32" s="114">
        <v>40</v>
      </c>
      <c r="C32" s="8" t="s">
        <v>18</v>
      </c>
      <c r="D32" s="136">
        <v>0</v>
      </c>
      <c r="E32" s="154">
        <v>0</v>
      </c>
      <c r="F32" s="142">
        <v>0</v>
      </c>
    </row>
    <row r="33" spans="1:6" ht="14.25">
      <c r="A33" s="102"/>
      <c r="B33" s="115">
        <v>50</v>
      </c>
      <c r="C33" s="128" t="s">
        <v>19</v>
      </c>
      <c r="D33" s="146">
        <v>26</v>
      </c>
      <c r="E33" s="237">
        <v>0</v>
      </c>
      <c r="F33" s="134">
        <v>26</v>
      </c>
    </row>
    <row r="34" spans="1:6" ht="14.25">
      <c r="A34" s="102"/>
      <c r="B34" s="115">
        <v>53</v>
      </c>
      <c r="C34" s="5" t="s">
        <v>20</v>
      </c>
      <c r="D34" s="155">
        <v>0</v>
      </c>
      <c r="E34" s="115">
        <v>0</v>
      </c>
      <c r="F34" s="144">
        <v>0</v>
      </c>
    </row>
    <row r="35" spans="1:6" ht="14.25">
      <c r="A35" s="102"/>
      <c r="B35" s="115">
        <v>55</v>
      </c>
      <c r="C35" s="5" t="s">
        <v>21</v>
      </c>
      <c r="D35" s="155">
        <v>15</v>
      </c>
      <c r="E35" s="242">
        <v>0</v>
      </c>
      <c r="F35" s="143">
        <v>15</v>
      </c>
    </row>
    <row r="36" spans="1:6" ht="14.25">
      <c r="A36" s="103"/>
      <c r="B36" s="115">
        <v>60</v>
      </c>
      <c r="C36" s="92" t="s">
        <v>22</v>
      </c>
      <c r="D36" s="155">
        <v>4</v>
      </c>
      <c r="E36" s="242">
        <v>0</v>
      </c>
      <c r="F36" s="143">
        <v>4</v>
      </c>
    </row>
    <row r="37" spans="1:6" ht="14.25">
      <c r="A37" s="103"/>
      <c r="B37" s="115">
        <v>65</v>
      </c>
      <c r="C37" s="92" t="s">
        <v>23</v>
      </c>
      <c r="D37" s="155">
        <v>0</v>
      </c>
      <c r="E37" s="242">
        <v>0</v>
      </c>
      <c r="F37" s="143">
        <v>0</v>
      </c>
    </row>
    <row r="38" spans="1:6" ht="15">
      <c r="A38" s="103"/>
      <c r="B38" s="116">
        <v>654</v>
      </c>
      <c r="C38" s="93" t="s">
        <v>24</v>
      </c>
      <c r="D38" s="155">
        <v>0</v>
      </c>
      <c r="E38" s="239">
        <v>0</v>
      </c>
      <c r="F38" s="139">
        <v>0</v>
      </c>
    </row>
    <row r="39" spans="1:6" ht="15" thickBot="1">
      <c r="A39" s="103"/>
      <c r="B39" s="81">
        <v>70</v>
      </c>
      <c r="C39" s="94" t="s">
        <v>25</v>
      </c>
      <c r="D39" s="152">
        <v>7</v>
      </c>
      <c r="E39" s="243">
        <v>0</v>
      </c>
      <c r="F39" s="145">
        <v>7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>
        <v>0</v>
      </c>
      <c r="E43" s="245">
        <v>0</v>
      </c>
      <c r="F43" s="134">
        <v>0</v>
      </c>
    </row>
    <row r="44" spans="1:6" ht="14.25">
      <c r="A44" s="103"/>
      <c r="B44" s="115">
        <v>80</v>
      </c>
      <c r="C44" s="95" t="s">
        <v>28</v>
      </c>
      <c r="D44" s="133">
        <v>0.15384615384615385</v>
      </c>
      <c r="E44" s="246"/>
      <c r="F44" s="132">
        <v>0.15384615384615385</v>
      </c>
    </row>
    <row r="45" spans="1:6" ht="15" thickBot="1">
      <c r="A45" s="103"/>
      <c r="B45" s="81">
        <v>90</v>
      </c>
      <c r="C45" s="96" t="s">
        <v>29</v>
      </c>
      <c r="D45" s="137">
        <v>0.11010963773929183</v>
      </c>
      <c r="E45" s="244">
        <v>0</v>
      </c>
      <c r="F45" s="135">
        <v>0.11010963773929183</v>
      </c>
    </row>
    <row r="46" spans="1:6" ht="15.75">
      <c r="A46" s="103"/>
      <c r="B46" s="105"/>
      <c r="C46" s="229" t="s">
        <v>47</v>
      </c>
      <c r="D46" s="230"/>
      <c r="E46" s="98"/>
      <c r="F46" s="98"/>
    </row>
    <row r="47" spans="2:6" ht="14.25">
      <c r="B47" s="211"/>
      <c r="C47" s="192" t="s">
        <v>82</v>
      </c>
      <c r="D47" s="231">
        <v>63573</v>
      </c>
      <c r="E47" s="236">
        <v>63573</v>
      </c>
      <c r="F47" s="236">
        <v>63573</v>
      </c>
    </row>
    <row r="48" spans="1:6" ht="15">
      <c r="A48" s="103"/>
      <c r="B48" s="105"/>
      <c r="C48" s="232" t="s">
        <v>52</v>
      </c>
      <c r="D48" s="230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" bottom="0" header="0.5118110236220472" footer="0.5118110236220472"/>
  <pageSetup horizontalDpi="600" verticalDpi="600" orientation="portrait" paperSize="9" scale="80" r:id="rId1"/>
  <headerFooter alignWithMargins="0">
    <oddFooter>&amp;C&amp;"Times New Roman,Normal"&amp;12 103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38.421875" style="0" customWidth="1"/>
    <col min="4" max="4" width="12.7109375" style="0" customWidth="1"/>
    <col min="5" max="5" width="20.140625" style="0" customWidth="1"/>
    <col min="6" max="6" width="20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5" ht="15.75">
      <c r="A4" s="100"/>
      <c r="B4" s="157"/>
      <c r="C4" s="2"/>
      <c r="D4" s="74"/>
      <c r="E4" s="74"/>
    </row>
    <row r="5" spans="1:6" ht="12.75">
      <c r="A5" s="101"/>
      <c r="B5" s="158"/>
      <c r="C5" s="75"/>
      <c r="D5" s="76"/>
      <c r="E5" s="76"/>
      <c r="F5" s="77"/>
    </row>
    <row r="6" spans="1:6" ht="14.25">
      <c r="A6" s="102"/>
      <c r="B6" s="159" t="s">
        <v>1</v>
      </c>
      <c r="C6" s="78"/>
      <c r="D6" s="79" t="s">
        <v>42</v>
      </c>
      <c r="E6" s="70"/>
      <c r="F6" s="54" t="s">
        <v>80</v>
      </c>
    </row>
    <row r="7" spans="1:6" ht="15.75" thickBot="1">
      <c r="A7" s="78"/>
      <c r="B7" s="159"/>
      <c r="C7" s="80"/>
      <c r="D7" s="70"/>
      <c r="E7" s="70"/>
      <c r="F7" s="70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268">
        <v>3.845</v>
      </c>
      <c r="E22" s="269">
        <v>0</v>
      </c>
      <c r="F22" s="257">
        <v>3.845</v>
      </c>
    </row>
    <row r="23" spans="1:6" ht="15">
      <c r="A23" s="103"/>
      <c r="B23" s="111">
        <v>13</v>
      </c>
      <c r="C23" s="4" t="s">
        <v>9</v>
      </c>
      <c r="D23" s="270">
        <v>3.845</v>
      </c>
      <c r="E23" s="271">
        <v>0</v>
      </c>
      <c r="F23" s="258">
        <v>3.845</v>
      </c>
    </row>
    <row r="24" spans="1:6" ht="15">
      <c r="A24" s="102"/>
      <c r="B24" s="111">
        <v>14</v>
      </c>
      <c r="C24" s="125" t="s">
        <v>50</v>
      </c>
      <c r="D24" s="270">
        <v>0</v>
      </c>
      <c r="E24" s="272">
        <v>0</v>
      </c>
      <c r="F24" s="259">
        <v>0</v>
      </c>
    </row>
    <row r="25" spans="1:6" ht="15.75" thickBot="1">
      <c r="A25" s="102"/>
      <c r="B25" s="121">
        <v>145</v>
      </c>
      <c r="C25" s="126" t="s">
        <v>59</v>
      </c>
      <c r="D25" s="273">
        <v>0</v>
      </c>
      <c r="E25" s="274">
        <v>0</v>
      </c>
      <c r="F25" s="260">
        <v>0</v>
      </c>
    </row>
    <row r="26" spans="1:6" ht="14.25">
      <c r="A26" s="102"/>
      <c r="B26" s="110">
        <v>20</v>
      </c>
      <c r="C26" s="3" t="s">
        <v>12</v>
      </c>
      <c r="D26" s="268">
        <v>42.7606317</v>
      </c>
      <c r="E26" s="264">
        <v>0</v>
      </c>
      <c r="F26" s="257">
        <v>42.7606317</v>
      </c>
    </row>
    <row r="27" spans="1:6" ht="15.75" thickBot="1">
      <c r="A27" s="103"/>
      <c r="B27" s="121">
        <v>25</v>
      </c>
      <c r="C27" s="129" t="s">
        <v>60</v>
      </c>
      <c r="D27" s="275">
        <v>18.553566399999998</v>
      </c>
      <c r="E27" s="276">
        <v>0</v>
      </c>
      <c r="F27" s="261">
        <v>18.553566399999998</v>
      </c>
    </row>
    <row r="28" spans="1:6" ht="15" thickBot="1">
      <c r="A28" s="103"/>
      <c r="B28" s="114">
        <v>100</v>
      </c>
      <c r="C28" s="130" t="s">
        <v>14</v>
      </c>
      <c r="D28" s="264">
        <v>0</v>
      </c>
      <c r="E28" s="277">
        <v>0</v>
      </c>
      <c r="F28" s="263">
        <v>0</v>
      </c>
    </row>
    <row r="29" spans="1:6" ht="15" thickBot="1">
      <c r="A29" s="103"/>
      <c r="B29" s="114">
        <v>991</v>
      </c>
      <c r="C29" s="8" t="s">
        <v>15</v>
      </c>
      <c r="D29" s="264">
        <v>46.605631699999996</v>
      </c>
      <c r="E29" s="277">
        <v>0</v>
      </c>
      <c r="F29" s="263">
        <v>46.605631699999996</v>
      </c>
    </row>
    <row r="30" spans="1:6" ht="14.25">
      <c r="A30" s="103"/>
      <c r="B30" s="110">
        <v>30</v>
      </c>
      <c r="C30" s="9" t="s">
        <v>16</v>
      </c>
      <c r="D30" s="268">
        <v>30.781899349999996</v>
      </c>
      <c r="E30" s="270">
        <v>0</v>
      </c>
      <c r="F30" s="262">
        <v>30.781899349999996</v>
      </c>
    </row>
    <row r="31" spans="1:6" ht="15.75" thickBot="1">
      <c r="A31" s="103"/>
      <c r="B31" s="113">
        <v>35</v>
      </c>
      <c r="C31" s="127" t="s">
        <v>61</v>
      </c>
      <c r="D31" s="275">
        <v>27.131908599999996</v>
      </c>
      <c r="E31" s="278">
        <v>0</v>
      </c>
      <c r="F31" s="260">
        <v>27.131908599999996</v>
      </c>
    </row>
    <row r="32" spans="1:6" ht="15" thickBot="1">
      <c r="A32" s="103"/>
      <c r="B32" s="114">
        <v>40</v>
      </c>
      <c r="C32" s="8" t="s">
        <v>18</v>
      </c>
      <c r="D32" s="264">
        <v>0.21</v>
      </c>
      <c r="E32" s="279">
        <v>0</v>
      </c>
      <c r="F32" s="263">
        <v>0.21</v>
      </c>
    </row>
    <row r="33" spans="1:6" ht="14.25">
      <c r="A33" s="102"/>
      <c r="B33" s="115">
        <v>50</v>
      </c>
      <c r="C33" s="128" t="s">
        <v>19</v>
      </c>
      <c r="D33" s="268">
        <v>16</v>
      </c>
      <c r="E33" s="269">
        <v>0</v>
      </c>
      <c r="F33" s="257">
        <v>16</v>
      </c>
    </row>
    <row r="34" spans="1:6" ht="14.25">
      <c r="A34" s="102"/>
      <c r="B34" s="115">
        <v>53</v>
      </c>
      <c r="C34" s="5" t="s">
        <v>20</v>
      </c>
      <c r="D34" s="280">
        <v>0</v>
      </c>
      <c r="E34" s="281">
        <v>0</v>
      </c>
      <c r="F34" s="282">
        <v>0</v>
      </c>
    </row>
    <row r="35" spans="1:6" ht="14.25">
      <c r="A35" s="102"/>
      <c r="B35" s="115">
        <v>55</v>
      </c>
      <c r="C35" s="5" t="s">
        <v>21</v>
      </c>
      <c r="D35" s="280">
        <v>14</v>
      </c>
      <c r="E35" s="283">
        <v>0</v>
      </c>
      <c r="F35" s="262">
        <v>14</v>
      </c>
    </row>
    <row r="36" spans="1:6" ht="14.25">
      <c r="A36" s="103"/>
      <c r="B36" s="115">
        <v>60</v>
      </c>
      <c r="C36" s="92" t="s">
        <v>22</v>
      </c>
      <c r="D36" s="280">
        <v>2</v>
      </c>
      <c r="E36" s="283">
        <v>0</v>
      </c>
      <c r="F36" s="262">
        <v>2</v>
      </c>
    </row>
    <row r="37" spans="1:6" ht="14.25">
      <c r="A37" s="103"/>
      <c r="B37" s="115">
        <v>65</v>
      </c>
      <c r="C37" s="92" t="s">
        <v>23</v>
      </c>
      <c r="D37" s="280">
        <v>0</v>
      </c>
      <c r="E37" s="283">
        <v>0</v>
      </c>
      <c r="F37" s="262">
        <v>0</v>
      </c>
    </row>
    <row r="38" spans="1:6" ht="15">
      <c r="A38" s="103"/>
      <c r="B38" s="116">
        <v>654</v>
      </c>
      <c r="C38" s="93" t="s">
        <v>24</v>
      </c>
      <c r="D38" s="280">
        <v>0</v>
      </c>
      <c r="E38" s="272">
        <v>0</v>
      </c>
      <c r="F38" s="259">
        <v>0</v>
      </c>
    </row>
    <row r="39" spans="1:6" ht="15" thickBot="1">
      <c r="A39" s="103"/>
      <c r="B39" s="81">
        <v>70</v>
      </c>
      <c r="C39" s="94" t="s">
        <v>25</v>
      </c>
      <c r="D39" s="275">
        <v>0</v>
      </c>
      <c r="E39" s="284">
        <v>0</v>
      </c>
      <c r="F39" s="285">
        <v>0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264">
        <v>0.21</v>
      </c>
      <c r="E43" s="265">
        <v>0</v>
      </c>
      <c r="F43" s="257">
        <v>0.21</v>
      </c>
    </row>
    <row r="44" spans="1:6" ht="14.25">
      <c r="A44" s="103"/>
      <c r="B44" s="115">
        <v>80</v>
      </c>
      <c r="C44" s="95" t="s">
        <v>28</v>
      </c>
      <c r="D44" s="133">
        <v>0.2403125</v>
      </c>
      <c r="E44" s="266"/>
      <c r="F44" s="132">
        <v>0.2403125</v>
      </c>
    </row>
    <row r="45" spans="1:6" ht="15" thickBot="1">
      <c r="A45" s="103"/>
      <c r="B45" s="81">
        <v>90</v>
      </c>
      <c r="C45" s="96" t="s">
        <v>29</v>
      </c>
      <c r="D45" s="286">
        <v>0</v>
      </c>
      <c r="E45" s="267">
        <v>0</v>
      </c>
      <c r="F45" s="287">
        <v>0</v>
      </c>
    </row>
    <row r="46" spans="1:6" ht="15.75">
      <c r="A46" s="103"/>
      <c r="B46" s="105"/>
      <c r="C46" s="229" t="s">
        <v>47</v>
      </c>
      <c r="D46" s="230"/>
      <c r="E46" s="98"/>
      <c r="F46" s="98"/>
    </row>
    <row r="47" spans="2:6" ht="14.25">
      <c r="B47" s="211"/>
      <c r="C47" s="192" t="s">
        <v>81</v>
      </c>
      <c r="D47" s="231">
        <v>64120</v>
      </c>
      <c r="E47" s="236">
        <v>64120</v>
      </c>
      <c r="F47" s="236">
        <v>64120</v>
      </c>
    </row>
    <row r="48" spans="1:6" ht="15">
      <c r="A48" s="103"/>
      <c r="B48" s="105"/>
      <c r="C48" s="232" t="s">
        <v>52</v>
      </c>
      <c r="D48" s="230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" bottom="0" header="0.5118110236220472" footer="0.5118110236220472"/>
  <pageSetup horizontalDpi="600" verticalDpi="600" orientation="portrait" paperSize="9" scale="80" r:id="rId1"/>
  <headerFooter alignWithMargins="0">
    <oddFooter>&amp;C&amp;"Times New Roman,Normal"&amp;12 103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4">
      <selection activeCell="A1" sqref="A1"/>
    </sheetView>
  </sheetViews>
  <sheetFormatPr defaultColWidth="11.421875" defaultRowHeight="12.75"/>
  <cols>
    <col min="1" max="2" width="4.28125" style="0" customWidth="1"/>
    <col min="3" max="3" width="38.421875" style="0" customWidth="1"/>
    <col min="4" max="4" width="12.7109375" style="0" customWidth="1"/>
    <col min="5" max="5" width="20.140625" style="0" customWidth="1"/>
    <col min="6" max="6" width="20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5" ht="15.75">
      <c r="A4" s="100"/>
      <c r="B4" s="157"/>
      <c r="C4" s="2"/>
      <c r="D4" s="74"/>
      <c r="E4" s="74"/>
    </row>
    <row r="5" spans="1:6" ht="12.75">
      <c r="A5" s="101"/>
      <c r="B5" s="158"/>
      <c r="C5" s="75"/>
      <c r="D5" s="76"/>
      <c r="E5" s="76"/>
      <c r="F5" s="77"/>
    </row>
    <row r="6" spans="1:6" ht="14.25">
      <c r="A6" s="102"/>
      <c r="B6" s="159" t="s">
        <v>1</v>
      </c>
      <c r="C6" s="78"/>
      <c r="D6" s="79" t="s">
        <v>42</v>
      </c>
      <c r="E6" s="70"/>
      <c r="F6" s="54" t="s">
        <v>83</v>
      </c>
    </row>
    <row r="7" spans="1:6" ht="15.75" thickBot="1">
      <c r="A7" s="78"/>
      <c r="B7" s="159"/>
      <c r="C7" s="80"/>
      <c r="D7" s="70"/>
      <c r="E7" s="70"/>
      <c r="F7" s="70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268">
        <v>4.754</v>
      </c>
      <c r="E22" s="269">
        <v>0</v>
      </c>
      <c r="F22" s="257">
        <v>4.754</v>
      </c>
    </row>
    <row r="23" spans="1:6" ht="15">
      <c r="A23" s="103"/>
      <c r="B23" s="111">
        <v>13</v>
      </c>
      <c r="C23" s="4" t="s">
        <v>9</v>
      </c>
      <c r="D23" s="270">
        <v>4.754</v>
      </c>
      <c r="E23" s="271">
        <v>0</v>
      </c>
      <c r="F23" s="258">
        <v>4.754</v>
      </c>
    </row>
    <row r="24" spans="1:6" ht="15">
      <c r="A24" s="102"/>
      <c r="B24" s="111">
        <v>14</v>
      </c>
      <c r="C24" s="125" t="s">
        <v>50</v>
      </c>
      <c r="D24" s="270">
        <v>0</v>
      </c>
      <c r="E24" s="272">
        <v>0</v>
      </c>
      <c r="F24" s="259">
        <v>0</v>
      </c>
    </row>
    <row r="25" spans="1:6" ht="15.75" thickBot="1">
      <c r="A25" s="102"/>
      <c r="B25" s="121">
        <v>145</v>
      </c>
      <c r="C25" s="126" t="s">
        <v>59</v>
      </c>
      <c r="D25" s="273">
        <v>0</v>
      </c>
      <c r="E25" s="274">
        <v>0</v>
      </c>
      <c r="F25" s="260">
        <v>0</v>
      </c>
    </row>
    <row r="26" spans="1:6" ht="14.25">
      <c r="A26" s="102"/>
      <c r="B26" s="110">
        <v>20</v>
      </c>
      <c r="C26" s="3" t="s">
        <v>12</v>
      </c>
      <c r="D26" s="268">
        <v>35.5353128</v>
      </c>
      <c r="E26" s="264">
        <v>0</v>
      </c>
      <c r="F26" s="257">
        <v>35.5353128</v>
      </c>
    </row>
    <row r="27" spans="1:6" ht="15.75" thickBot="1">
      <c r="A27" s="103"/>
      <c r="B27" s="121">
        <v>25</v>
      </c>
      <c r="C27" s="129" t="s">
        <v>60</v>
      </c>
      <c r="D27" s="275">
        <v>7.203556299999999</v>
      </c>
      <c r="E27" s="276">
        <v>0</v>
      </c>
      <c r="F27" s="261">
        <v>7.203556299999999</v>
      </c>
    </row>
    <row r="28" spans="1:6" ht="15" thickBot="1">
      <c r="A28" s="103"/>
      <c r="B28" s="114">
        <v>100</v>
      </c>
      <c r="C28" s="130" t="s">
        <v>14</v>
      </c>
      <c r="D28" s="264">
        <v>0.21</v>
      </c>
      <c r="E28" s="277">
        <v>0</v>
      </c>
      <c r="F28" s="263">
        <v>0.21</v>
      </c>
    </row>
    <row r="29" spans="1:6" ht="15" thickBot="1">
      <c r="A29" s="103"/>
      <c r="B29" s="114">
        <v>991</v>
      </c>
      <c r="C29" s="8" t="s">
        <v>15</v>
      </c>
      <c r="D29" s="264">
        <v>40.4993128</v>
      </c>
      <c r="E29" s="277">
        <v>0</v>
      </c>
      <c r="F29" s="263">
        <v>40.4993128</v>
      </c>
    </row>
    <row r="30" spans="1:6" ht="14.25">
      <c r="A30" s="103"/>
      <c r="B30" s="110">
        <v>30</v>
      </c>
      <c r="C30" s="9" t="s">
        <v>16</v>
      </c>
      <c r="D30" s="268">
        <v>18.084661949999997</v>
      </c>
      <c r="E30" s="270">
        <v>0</v>
      </c>
      <c r="F30" s="262">
        <v>18.084661949999997</v>
      </c>
    </row>
    <row r="31" spans="1:6" ht="15.75" thickBot="1">
      <c r="A31" s="103"/>
      <c r="B31" s="113">
        <v>35</v>
      </c>
      <c r="C31" s="127" t="s">
        <v>61</v>
      </c>
      <c r="D31" s="275">
        <v>17.7642524</v>
      </c>
      <c r="E31" s="278">
        <v>0</v>
      </c>
      <c r="F31" s="260">
        <v>17.7642524</v>
      </c>
    </row>
    <row r="32" spans="1:6" ht="15" thickBot="1">
      <c r="A32" s="103"/>
      <c r="B32" s="114">
        <v>40</v>
      </c>
      <c r="C32" s="8" t="s">
        <v>18</v>
      </c>
      <c r="D32" s="264">
        <v>0</v>
      </c>
      <c r="E32" s="279">
        <v>0</v>
      </c>
      <c r="F32" s="263">
        <v>0</v>
      </c>
    </row>
    <row r="33" spans="1:6" ht="14.25">
      <c r="A33" s="102"/>
      <c r="B33" s="115">
        <v>50</v>
      </c>
      <c r="C33" s="128" t="s">
        <v>19</v>
      </c>
      <c r="D33" s="268">
        <v>22.41465085</v>
      </c>
      <c r="E33" s="269">
        <v>0</v>
      </c>
      <c r="F33" s="257">
        <v>22.41465085</v>
      </c>
    </row>
    <row r="34" spans="1:6" ht="14.25">
      <c r="A34" s="102"/>
      <c r="B34" s="115">
        <v>53</v>
      </c>
      <c r="C34" s="5" t="s">
        <v>20</v>
      </c>
      <c r="D34" s="280">
        <v>0</v>
      </c>
      <c r="E34" s="281">
        <v>0</v>
      </c>
      <c r="F34" s="282">
        <v>0</v>
      </c>
    </row>
    <row r="35" spans="1:6" ht="14.25">
      <c r="A35" s="102"/>
      <c r="B35" s="115">
        <v>55</v>
      </c>
      <c r="C35" s="5" t="s">
        <v>21</v>
      </c>
      <c r="D35" s="280">
        <v>14.5</v>
      </c>
      <c r="E35" s="283">
        <v>0</v>
      </c>
      <c r="F35" s="262">
        <v>14.5</v>
      </c>
    </row>
    <row r="36" spans="1:6" ht="14.25">
      <c r="A36" s="103"/>
      <c r="B36" s="115">
        <v>60</v>
      </c>
      <c r="C36" s="92" t="s">
        <v>22</v>
      </c>
      <c r="D36" s="280">
        <v>2.789</v>
      </c>
      <c r="E36" s="283">
        <v>0</v>
      </c>
      <c r="F36" s="262">
        <v>2.789</v>
      </c>
    </row>
    <row r="37" spans="1:6" ht="14.25">
      <c r="A37" s="103"/>
      <c r="B37" s="115">
        <v>65</v>
      </c>
      <c r="C37" s="92" t="s">
        <v>23</v>
      </c>
      <c r="D37" s="280">
        <v>0</v>
      </c>
      <c r="E37" s="283">
        <v>0</v>
      </c>
      <c r="F37" s="262">
        <v>0</v>
      </c>
    </row>
    <row r="38" spans="1:6" ht="15">
      <c r="A38" s="103"/>
      <c r="B38" s="116">
        <v>654</v>
      </c>
      <c r="C38" s="93" t="s">
        <v>24</v>
      </c>
      <c r="D38" s="280">
        <v>0</v>
      </c>
      <c r="E38" s="272">
        <v>0</v>
      </c>
      <c r="F38" s="259">
        <v>0</v>
      </c>
    </row>
    <row r="39" spans="1:6" ht="15" thickBot="1">
      <c r="A39" s="103"/>
      <c r="B39" s="81">
        <v>70</v>
      </c>
      <c r="C39" s="94" t="s">
        <v>25</v>
      </c>
      <c r="D39" s="275">
        <v>5.125650850000001</v>
      </c>
      <c r="E39" s="284">
        <v>0</v>
      </c>
      <c r="F39" s="285">
        <v>5.125650850000001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264">
        <v>-0.21</v>
      </c>
      <c r="E43" s="265">
        <v>0</v>
      </c>
      <c r="F43" s="257">
        <v>-0.21</v>
      </c>
    </row>
    <row r="44" spans="1:6" ht="14.25">
      <c r="A44" s="103"/>
      <c r="B44" s="115">
        <v>80</v>
      </c>
      <c r="C44" s="95" t="s">
        <v>28</v>
      </c>
      <c r="D44" s="133">
        <v>0.21209342192363434</v>
      </c>
      <c r="E44" s="266"/>
      <c r="F44" s="132">
        <v>0.21209342192363434</v>
      </c>
    </row>
    <row r="45" spans="1:6" ht="15" thickBot="1">
      <c r="A45" s="103"/>
      <c r="B45" s="81">
        <v>90</v>
      </c>
      <c r="C45" s="96" t="s">
        <v>29</v>
      </c>
      <c r="D45" s="286">
        <v>0.07951676776295379</v>
      </c>
      <c r="E45" s="267">
        <v>0</v>
      </c>
      <c r="F45" s="287">
        <v>0.07951676776295379</v>
      </c>
    </row>
    <row r="46" spans="1:6" ht="15.75">
      <c r="A46" s="103"/>
      <c r="B46" s="105"/>
      <c r="C46" s="229" t="s">
        <v>47</v>
      </c>
      <c r="D46" s="230"/>
      <c r="E46" s="98"/>
      <c r="F46" s="98"/>
    </row>
    <row r="47" spans="2:6" ht="14.25">
      <c r="B47" s="211"/>
      <c r="C47" s="192" t="s">
        <v>84</v>
      </c>
      <c r="D47" s="231">
        <v>64460</v>
      </c>
      <c r="E47" s="236">
        <v>64460</v>
      </c>
      <c r="F47" s="236">
        <v>64460</v>
      </c>
    </row>
    <row r="48" spans="1:6" ht="15">
      <c r="A48" s="103"/>
      <c r="B48" s="105"/>
      <c r="C48" s="232" t="s">
        <v>52</v>
      </c>
      <c r="D48" s="230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" bottom="0" header="0.5118110236220472" footer="0.5118110236220472"/>
  <pageSetup horizontalDpi="600" verticalDpi="600" orientation="portrait" paperSize="9" scale="80" r:id="rId1"/>
  <headerFooter alignWithMargins="0">
    <oddFooter>&amp;C&amp;"Times New Roman,Normal"&amp;12 103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F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2" width="4.28125" style="18" customWidth="1"/>
    <col min="3" max="3" width="40.7109375" style="18" customWidth="1"/>
    <col min="4" max="4" width="11.421875" style="18" customWidth="1"/>
    <col min="5" max="5" width="17.57421875" style="18" customWidth="1"/>
    <col min="6" max="6" width="16.7109375" style="18" customWidth="1"/>
    <col min="7" max="16384" width="11.421875" style="18" customWidth="1"/>
  </cols>
  <sheetData>
    <row r="1" spans="1:6" ht="15.75">
      <c r="A1" s="55"/>
      <c r="B1" s="56"/>
      <c r="C1" s="56"/>
      <c r="D1" s="56"/>
      <c r="E1" s="56"/>
      <c r="F1" s="56"/>
    </row>
    <row r="2" spans="1:6" ht="15.75">
      <c r="A2" s="55"/>
      <c r="B2" s="56"/>
      <c r="C2" s="56"/>
      <c r="D2" s="56"/>
      <c r="E2" s="56"/>
      <c r="F2" s="56"/>
    </row>
    <row r="3" spans="1:6" ht="18.75">
      <c r="A3" s="19"/>
      <c r="C3" s="57"/>
      <c r="D3" s="1" t="s">
        <v>0</v>
      </c>
      <c r="F3" s="58"/>
    </row>
    <row r="4" spans="1:5" ht="15.75">
      <c r="A4" s="19"/>
      <c r="B4" s="157"/>
      <c r="C4" s="2"/>
      <c r="D4" s="19"/>
      <c r="E4" s="19"/>
    </row>
    <row r="5" spans="1:6" ht="12.75">
      <c r="A5" s="59"/>
      <c r="B5" s="162"/>
      <c r="C5" s="20"/>
      <c r="D5" s="21"/>
      <c r="E5" s="21"/>
      <c r="F5" s="59"/>
    </row>
    <row r="6" spans="1:6" ht="15">
      <c r="A6" s="22"/>
      <c r="B6" s="163" t="s">
        <v>1</v>
      </c>
      <c r="C6" s="23"/>
      <c r="D6" s="24" t="s">
        <v>31</v>
      </c>
      <c r="E6" s="22"/>
      <c r="F6" s="54">
        <v>1993</v>
      </c>
    </row>
    <row r="7" spans="1:6" ht="15.75" thickBot="1">
      <c r="A7" s="23"/>
      <c r="B7" s="163"/>
      <c r="C7" s="25"/>
      <c r="D7" s="22"/>
      <c r="E7" s="22"/>
      <c r="F7" s="22"/>
    </row>
    <row r="8" spans="1:6" ht="15">
      <c r="A8" s="25"/>
      <c r="B8" s="194" t="s">
        <v>2</v>
      </c>
      <c r="C8" s="194"/>
      <c r="D8" s="195"/>
      <c r="E8" s="196" t="s">
        <v>32</v>
      </c>
      <c r="F8" s="194"/>
    </row>
    <row r="9" spans="1:6" ht="15">
      <c r="A9" s="25"/>
      <c r="B9" s="197" t="s">
        <v>3</v>
      </c>
      <c r="C9" s="197"/>
      <c r="D9" s="198" t="s">
        <v>33</v>
      </c>
      <c r="E9" s="199"/>
      <c r="F9" s="197" t="s">
        <v>34</v>
      </c>
    </row>
    <row r="10" spans="1:6" ht="15">
      <c r="A10" s="25"/>
      <c r="B10" s="197" t="s">
        <v>4</v>
      </c>
      <c r="C10" s="197"/>
      <c r="D10" s="198"/>
      <c r="E10" s="199" t="s">
        <v>35</v>
      </c>
      <c r="F10" s="197"/>
    </row>
    <row r="11" spans="1:6" ht="15.75" thickBot="1">
      <c r="A11" s="25"/>
      <c r="B11" s="200" t="s">
        <v>5</v>
      </c>
      <c r="C11" s="201" t="s">
        <v>6</v>
      </c>
      <c r="D11" s="202">
        <v>5400</v>
      </c>
      <c r="E11" s="203" t="s">
        <v>36</v>
      </c>
      <c r="F11" s="201" t="s">
        <v>37</v>
      </c>
    </row>
    <row r="12" spans="1:6" ht="15">
      <c r="A12" s="28"/>
      <c r="B12" s="29"/>
      <c r="C12" s="29"/>
      <c r="D12" s="29"/>
      <c r="E12" s="29"/>
      <c r="F12" s="29"/>
    </row>
    <row r="13" spans="1:6" ht="15">
      <c r="A13" s="15"/>
      <c r="B13" s="16"/>
      <c r="C13" s="28"/>
      <c r="D13" s="29"/>
      <c r="E13" s="29"/>
      <c r="F13" s="29"/>
    </row>
    <row r="14" spans="1:6" ht="15">
      <c r="A14" s="30"/>
      <c r="B14" s="16"/>
      <c r="C14" s="28"/>
      <c r="D14" s="29"/>
      <c r="E14" s="29"/>
      <c r="F14" s="29"/>
    </row>
    <row r="15" spans="1:6" ht="14.25">
      <c r="A15" s="31"/>
      <c r="B15" s="32"/>
      <c r="C15" s="33"/>
      <c r="D15" s="33"/>
      <c r="E15" s="33"/>
      <c r="F15" s="33"/>
    </row>
    <row r="16" spans="1:6" ht="14.25">
      <c r="A16" s="15"/>
      <c r="B16" s="29"/>
      <c r="C16" s="34"/>
      <c r="D16" s="35"/>
      <c r="E16" s="35"/>
      <c r="F16" s="35"/>
    </row>
    <row r="17" spans="1:6" ht="14.25">
      <c r="A17" s="15"/>
      <c r="B17" s="29"/>
      <c r="C17" s="15"/>
      <c r="D17" s="15"/>
      <c r="E17" s="15"/>
      <c r="F17" s="15"/>
    </row>
    <row r="18" spans="1:6" ht="14.25">
      <c r="A18" s="15"/>
      <c r="B18" s="29"/>
      <c r="C18" s="15"/>
      <c r="D18" s="15"/>
      <c r="E18" s="15"/>
      <c r="F18" s="15"/>
    </row>
    <row r="19" spans="1:6" ht="14.25">
      <c r="A19" s="17" t="s">
        <v>7</v>
      </c>
      <c r="B19" s="36"/>
      <c r="C19" s="17"/>
      <c r="D19" s="17"/>
      <c r="E19" s="17"/>
      <c r="F19" s="17"/>
    </row>
    <row r="20" spans="1:6" ht="14.25">
      <c r="A20" s="17"/>
      <c r="B20" s="36"/>
      <c r="C20" s="17"/>
      <c r="D20" s="17"/>
      <c r="E20" s="60"/>
      <c r="F20" s="17"/>
    </row>
    <row r="21" spans="1:6" ht="15" thickBot="1">
      <c r="A21" s="17"/>
      <c r="B21" s="17"/>
      <c r="C21" s="17" t="s">
        <v>44</v>
      </c>
      <c r="D21" s="17"/>
      <c r="E21" s="17"/>
      <c r="F21" s="17"/>
    </row>
    <row r="22" spans="1:6" ht="14.25">
      <c r="A22" s="22"/>
      <c r="B22" s="37">
        <v>12</v>
      </c>
      <c r="C22" s="3" t="s">
        <v>8</v>
      </c>
      <c r="D22" s="174">
        <v>8</v>
      </c>
      <c r="E22" s="247" t="s">
        <v>65</v>
      </c>
      <c r="F22" s="166">
        <v>8</v>
      </c>
    </row>
    <row r="23" spans="1:6" ht="15">
      <c r="A23" s="25"/>
      <c r="B23" s="38">
        <v>13</v>
      </c>
      <c r="C23" s="4" t="s">
        <v>9</v>
      </c>
      <c r="D23" s="175">
        <v>8</v>
      </c>
      <c r="E23" s="248" t="s">
        <v>65</v>
      </c>
      <c r="F23" s="167">
        <v>8</v>
      </c>
    </row>
    <row r="24" spans="1:6" ht="15">
      <c r="A24" s="22"/>
      <c r="B24" s="38">
        <v>14</v>
      </c>
      <c r="C24" s="5" t="s">
        <v>10</v>
      </c>
      <c r="D24" s="176">
        <v>0</v>
      </c>
      <c r="E24" s="249" t="s">
        <v>65</v>
      </c>
      <c r="F24" s="168">
        <v>0</v>
      </c>
    </row>
    <row r="25" spans="1:6" ht="15.75" thickBot="1">
      <c r="A25" s="22"/>
      <c r="B25" s="39">
        <v>144</v>
      </c>
      <c r="C25" s="68" t="s">
        <v>11</v>
      </c>
      <c r="D25" s="177">
        <v>0</v>
      </c>
      <c r="E25" s="250" t="s">
        <v>65</v>
      </c>
      <c r="F25" s="169"/>
    </row>
    <row r="26" spans="1:6" ht="14.25">
      <c r="A26" s="22"/>
      <c r="B26" s="37">
        <v>20</v>
      </c>
      <c r="C26" s="6" t="s">
        <v>12</v>
      </c>
      <c r="D26" s="178">
        <v>43</v>
      </c>
      <c r="E26" s="178">
        <v>0</v>
      </c>
      <c r="F26" s="170">
        <v>43</v>
      </c>
    </row>
    <row r="27" spans="1:6" ht="15.75" thickBot="1">
      <c r="A27" s="25"/>
      <c r="B27" s="40">
        <v>24</v>
      </c>
      <c r="C27" s="66" t="s">
        <v>13</v>
      </c>
      <c r="D27" s="177">
        <v>26</v>
      </c>
      <c r="E27" s="177">
        <v>0</v>
      </c>
      <c r="F27" s="169">
        <v>26</v>
      </c>
    </row>
    <row r="28" spans="1:6" ht="15.75" thickBot="1">
      <c r="A28" s="25"/>
      <c r="B28" s="41">
        <v>100</v>
      </c>
      <c r="C28" s="10" t="s">
        <v>14</v>
      </c>
      <c r="D28" s="178"/>
      <c r="E28" s="251" t="s">
        <v>65</v>
      </c>
      <c r="F28" s="170"/>
    </row>
    <row r="29" spans="1:6" ht="15.75" thickBot="1">
      <c r="A29" s="25"/>
      <c r="B29" s="41">
        <v>991</v>
      </c>
      <c r="C29" s="8" t="s">
        <v>15</v>
      </c>
      <c r="D29" s="179">
        <v>51</v>
      </c>
      <c r="E29" s="252" t="s">
        <v>65</v>
      </c>
      <c r="F29" s="171">
        <v>51</v>
      </c>
    </row>
    <row r="30" spans="1:6" ht="15">
      <c r="A30" s="25"/>
      <c r="B30" s="37">
        <v>30</v>
      </c>
      <c r="C30" s="9" t="s">
        <v>16</v>
      </c>
      <c r="D30" s="178">
        <v>24</v>
      </c>
      <c r="E30" s="178">
        <v>0</v>
      </c>
      <c r="F30" s="170">
        <v>24</v>
      </c>
    </row>
    <row r="31" spans="1:6" ht="15.75" thickBot="1">
      <c r="A31" s="25"/>
      <c r="B31" s="40">
        <v>34</v>
      </c>
      <c r="C31" s="66" t="s">
        <v>17</v>
      </c>
      <c r="D31" s="177">
        <v>23</v>
      </c>
      <c r="E31" s="177">
        <v>0</v>
      </c>
      <c r="F31" s="169">
        <v>23</v>
      </c>
    </row>
    <row r="32" spans="1:6" ht="15.75" thickBot="1">
      <c r="A32" s="25"/>
      <c r="B32" s="41">
        <v>40</v>
      </c>
      <c r="C32" s="67" t="s">
        <v>18</v>
      </c>
      <c r="D32" s="180"/>
      <c r="E32" s="180">
        <v>0</v>
      </c>
      <c r="F32" s="172"/>
    </row>
    <row r="33" spans="1:6" ht="14.25">
      <c r="A33" s="22"/>
      <c r="B33" s="42">
        <v>50</v>
      </c>
      <c r="C33" s="10" t="s">
        <v>19</v>
      </c>
      <c r="D33" s="178">
        <v>27</v>
      </c>
      <c r="E33" s="251" t="s">
        <v>65</v>
      </c>
      <c r="F33" s="170">
        <v>27</v>
      </c>
    </row>
    <row r="34" spans="1:6" ht="14.25">
      <c r="A34" s="22"/>
      <c r="B34" s="42">
        <v>53</v>
      </c>
      <c r="C34" s="5" t="s">
        <v>20</v>
      </c>
      <c r="D34" s="181">
        <v>0</v>
      </c>
      <c r="E34" s="42" t="s">
        <v>65</v>
      </c>
      <c r="F34" s="173">
        <v>0</v>
      </c>
    </row>
    <row r="35" spans="1:6" ht="14.25">
      <c r="A35" s="22"/>
      <c r="B35" s="42">
        <v>55</v>
      </c>
      <c r="C35" s="5" t="s">
        <v>21</v>
      </c>
      <c r="D35" s="178">
        <v>7</v>
      </c>
      <c r="E35" s="251" t="s">
        <v>65</v>
      </c>
      <c r="F35" s="170">
        <v>7</v>
      </c>
    </row>
    <row r="36" spans="1:6" ht="15">
      <c r="A36" s="25"/>
      <c r="B36" s="42">
        <v>60</v>
      </c>
      <c r="C36" s="43" t="s">
        <v>22</v>
      </c>
      <c r="D36" s="178">
        <v>7</v>
      </c>
      <c r="E36" s="251" t="s">
        <v>65</v>
      </c>
      <c r="F36" s="170">
        <v>7</v>
      </c>
    </row>
    <row r="37" spans="1:6" ht="15">
      <c r="A37" s="25"/>
      <c r="B37" s="42">
        <v>65</v>
      </c>
      <c r="C37" s="43" t="s">
        <v>23</v>
      </c>
      <c r="D37" s="178">
        <v>6</v>
      </c>
      <c r="E37" s="251" t="s">
        <v>65</v>
      </c>
      <c r="F37" s="170">
        <v>6</v>
      </c>
    </row>
    <row r="38" spans="1:6" ht="15">
      <c r="A38" s="25"/>
      <c r="B38" s="44">
        <v>654</v>
      </c>
      <c r="C38" s="7" t="s">
        <v>24</v>
      </c>
      <c r="D38" s="176">
        <v>6</v>
      </c>
      <c r="E38" s="249" t="s">
        <v>65</v>
      </c>
      <c r="F38" s="168">
        <v>6</v>
      </c>
    </row>
    <row r="39" spans="1:6" ht="15.75" thickBot="1">
      <c r="A39" s="25"/>
      <c r="B39" s="26">
        <v>70</v>
      </c>
      <c r="C39" s="45" t="s">
        <v>25</v>
      </c>
      <c r="D39" s="180">
        <v>7</v>
      </c>
      <c r="E39" s="253" t="s">
        <v>65</v>
      </c>
      <c r="F39" s="172">
        <v>7</v>
      </c>
    </row>
    <row r="40" spans="1:6" ht="15">
      <c r="A40" s="25"/>
      <c r="B40" s="46"/>
      <c r="C40" s="11"/>
      <c r="D40" s="25"/>
      <c r="E40" s="25"/>
      <c r="F40" s="25"/>
    </row>
    <row r="41" spans="1:6" ht="15">
      <c r="A41" s="22" t="s">
        <v>26</v>
      </c>
      <c r="B41" s="27"/>
      <c r="C41" s="12"/>
      <c r="D41" s="25"/>
      <c r="E41" s="25"/>
      <c r="F41" s="25"/>
    </row>
    <row r="42" spans="1:6" ht="15.75" thickBot="1">
      <c r="A42" s="25"/>
      <c r="B42" s="46"/>
      <c r="C42" s="13"/>
      <c r="D42" s="25"/>
      <c r="E42" s="25"/>
      <c r="F42" s="25"/>
    </row>
    <row r="43" spans="1:6" ht="14.25">
      <c r="A43" s="22"/>
      <c r="B43" s="37">
        <v>45</v>
      </c>
      <c r="C43" s="14" t="s">
        <v>27</v>
      </c>
      <c r="D43" s="174"/>
      <c r="E43" s="247" t="s">
        <v>65</v>
      </c>
      <c r="F43" s="166"/>
    </row>
    <row r="44" spans="1:6" ht="15">
      <c r="A44" s="25"/>
      <c r="B44" s="42">
        <v>80</v>
      </c>
      <c r="C44" s="47" t="s">
        <v>28</v>
      </c>
      <c r="D44" s="184">
        <v>0.2962962962962963</v>
      </c>
      <c r="E44" s="254" t="s">
        <v>65</v>
      </c>
      <c r="F44" s="182">
        <v>0.2962962962962963</v>
      </c>
    </row>
    <row r="45" spans="1:6" ht="15.75" thickBot="1">
      <c r="A45" s="25"/>
      <c r="B45" s="26">
        <v>90</v>
      </c>
      <c r="C45" s="48" t="s">
        <v>29</v>
      </c>
      <c r="D45" s="185">
        <v>0.12180691863297835</v>
      </c>
      <c r="E45" s="253" t="s">
        <v>65</v>
      </c>
      <c r="F45" s="183">
        <v>0.12180691863297835</v>
      </c>
    </row>
    <row r="46" spans="1:6" ht="15.75">
      <c r="A46" s="25"/>
      <c r="B46" s="16"/>
      <c r="C46" s="204" t="s">
        <v>30</v>
      </c>
      <c r="D46" s="49"/>
      <c r="E46" s="49"/>
      <c r="F46" s="49"/>
    </row>
    <row r="47" spans="2:6" ht="14.25">
      <c r="B47" s="190"/>
      <c r="C47" s="192" t="s">
        <v>66</v>
      </c>
      <c r="D47" s="165">
        <v>57468</v>
      </c>
      <c r="E47" s="233">
        <v>57468</v>
      </c>
      <c r="F47" s="233">
        <v>57468</v>
      </c>
    </row>
    <row r="48" spans="1:6" ht="15">
      <c r="A48" s="25"/>
      <c r="B48" s="16"/>
      <c r="C48" s="207"/>
      <c r="D48" s="49"/>
      <c r="E48" s="49"/>
      <c r="F48" s="49"/>
    </row>
    <row r="49" spans="1:6" ht="14.25">
      <c r="A49" s="22"/>
      <c r="C49" s="12"/>
      <c r="E49" s="22"/>
      <c r="F49" s="22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F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18" customWidth="1"/>
    <col min="2" max="2" width="4.28125" style="18" customWidth="1"/>
    <col min="3" max="3" width="40.7109375" style="18" customWidth="1"/>
    <col min="4" max="4" width="11.421875" style="18" customWidth="1"/>
    <col min="5" max="5" width="17.57421875" style="18" customWidth="1"/>
    <col min="6" max="6" width="16.7109375" style="18" customWidth="1"/>
    <col min="7" max="7" width="21.00390625" style="18" customWidth="1"/>
    <col min="8" max="16384" width="11.421875" style="18" customWidth="1"/>
  </cols>
  <sheetData>
    <row r="1" spans="1:6" ht="15.75">
      <c r="A1" s="55"/>
      <c r="B1" s="56"/>
      <c r="C1" s="56"/>
      <c r="D1" s="56"/>
      <c r="E1" s="56"/>
      <c r="F1" s="56"/>
    </row>
    <row r="2" spans="1:6" ht="15.75">
      <c r="A2" s="55"/>
      <c r="B2" s="56"/>
      <c r="C2" s="56"/>
      <c r="D2" s="56"/>
      <c r="E2" s="56"/>
      <c r="F2" s="56"/>
    </row>
    <row r="3" spans="1:6" ht="18.75">
      <c r="A3" s="62"/>
      <c r="B3" s="51"/>
      <c r="C3" s="61"/>
      <c r="D3" s="1" t="s">
        <v>0</v>
      </c>
      <c r="F3" s="58"/>
    </row>
    <row r="4" spans="1:5" ht="15.75">
      <c r="A4" s="19"/>
      <c r="B4" s="157"/>
      <c r="C4" s="2"/>
      <c r="D4" s="19"/>
      <c r="E4" s="19"/>
    </row>
    <row r="5" spans="1:6" ht="12.75">
      <c r="A5" s="59"/>
      <c r="B5" s="162"/>
      <c r="C5" s="20"/>
      <c r="D5" s="21"/>
      <c r="E5" s="21"/>
      <c r="F5" s="59"/>
    </row>
    <row r="6" spans="1:6" ht="15">
      <c r="A6" s="15"/>
      <c r="B6" s="163" t="s">
        <v>1</v>
      </c>
      <c r="C6" s="30"/>
      <c r="D6" s="24" t="s">
        <v>31</v>
      </c>
      <c r="E6" s="22"/>
      <c r="F6" s="64">
        <v>1994</v>
      </c>
    </row>
    <row r="7" spans="1:6" ht="15.75" thickBot="1">
      <c r="A7" s="30"/>
      <c r="B7" s="163"/>
      <c r="C7" s="28"/>
      <c r="D7" s="22"/>
      <c r="E7" s="22"/>
      <c r="F7" s="22"/>
    </row>
    <row r="8" spans="1:6" ht="15">
      <c r="A8" s="25"/>
      <c r="B8" s="194" t="s">
        <v>2</v>
      </c>
      <c r="C8" s="194"/>
      <c r="D8" s="195"/>
      <c r="E8" s="196" t="s">
        <v>32</v>
      </c>
      <c r="F8" s="194"/>
    </row>
    <row r="9" spans="1:6" ht="15">
      <c r="A9" s="25"/>
      <c r="B9" s="197" t="s">
        <v>3</v>
      </c>
      <c r="C9" s="197"/>
      <c r="D9" s="198" t="s">
        <v>33</v>
      </c>
      <c r="E9" s="199"/>
      <c r="F9" s="197" t="s">
        <v>34</v>
      </c>
    </row>
    <row r="10" spans="1:6" ht="15">
      <c r="A10" s="25"/>
      <c r="B10" s="197" t="s">
        <v>4</v>
      </c>
      <c r="C10" s="197"/>
      <c r="D10" s="198"/>
      <c r="E10" s="199" t="s">
        <v>35</v>
      </c>
      <c r="F10" s="197"/>
    </row>
    <row r="11" spans="1:6" ht="15.75" thickBot="1">
      <c r="A11" s="25"/>
      <c r="B11" s="200" t="s">
        <v>5</v>
      </c>
      <c r="C11" s="201" t="s">
        <v>6</v>
      </c>
      <c r="D11" s="202">
        <v>5400</v>
      </c>
      <c r="E11" s="203" t="s">
        <v>36</v>
      </c>
      <c r="F11" s="201" t="s">
        <v>37</v>
      </c>
    </row>
    <row r="12" spans="1:6" ht="15">
      <c r="A12" s="25"/>
      <c r="B12" s="29"/>
      <c r="C12" s="29"/>
      <c r="D12" s="29"/>
      <c r="E12" s="29"/>
      <c r="F12" s="29"/>
    </row>
    <row r="13" spans="1:6" ht="15">
      <c r="A13" s="15"/>
      <c r="B13" s="16"/>
      <c r="C13" s="28"/>
      <c r="D13" s="29"/>
      <c r="E13" s="29"/>
      <c r="F13" s="29"/>
    </row>
    <row r="14" spans="1:6" ht="15">
      <c r="A14" s="30"/>
      <c r="B14" s="16"/>
      <c r="C14" s="28"/>
      <c r="D14" s="29"/>
      <c r="E14" s="29"/>
      <c r="F14" s="29"/>
    </row>
    <row r="15" spans="1:6" ht="14.25">
      <c r="A15" s="31"/>
      <c r="B15" s="32"/>
      <c r="C15" s="33"/>
      <c r="D15" s="33"/>
      <c r="E15" s="33"/>
      <c r="F15" s="33"/>
    </row>
    <row r="16" spans="1:6" ht="14.25">
      <c r="A16" s="15"/>
      <c r="B16" s="29"/>
      <c r="C16" s="34"/>
      <c r="D16" s="35"/>
      <c r="E16" s="35"/>
      <c r="F16" s="35"/>
    </row>
    <row r="17" spans="1:6" ht="14.25">
      <c r="A17" s="15"/>
      <c r="B17" s="29"/>
      <c r="C17" s="15"/>
      <c r="D17" s="15"/>
      <c r="E17" s="15"/>
      <c r="F17" s="15"/>
    </row>
    <row r="18" spans="1:6" ht="14.25">
      <c r="A18" s="15"/>
      <c r="B18" s="29"/>
      <c r="C18" s="15"/>
      <c r="D18" s="15"/>
      <c r="E18" s="15"/>
      <c r="F18" s="15"/>
    </row>
    <row r="19" spans="1:6" ht="14.25">
      <c r="A19" s="17" t="s">
        <v>7</v>
      </c>
      <c r="B19" s="36"/>
      <c r="C19" s="17"/>
      <c r="D19" s="17"/>
      <c r="E19" s="17"/>
      <c r="F19" s="17"/>
    </row>
    <row r="20" spans="1:6" ht="14.25">
      <c r="A20" s="17"/>
      <c r="B20" s="36"/>
      <c r="C20" s="17"/>
      <c r="D20" s="17"/>
      <c r="E20" s="60"/>
      <c r="F20" s="17"/>
    </row>
    <row r="21" spans="1:6" ht="15" thickBot="1">
      <c r="A21" s="17"/>
      <c r="B21" s="17"/>
      <c r="C21" s="17" t="s">
        <v>44</v>
      </c>
      <c r="D21" s="17"/>
      <c r="E21" s="17"/>
      <c r="F21" s="60"/>
    </row>
    <row r="22" spans="1:6" ht="14.25">
      <c r="A22" s="22"/>
      <c r="B22" s="37">
        <v>12</v>
      </c>
      <c r="C22" s="3" t="s">
        <v>8</v>
      </c>
      <c r="D22" s="174">
        <v>8</v>
      </c>
      <c r="E22" s="247" t="s">
        <v>65</v>
      </c>
      <c r="F22" s="166">
        <v>8</v>
      </c>
    </row>
    <row r="23" spans="1:6" ht="15">
      <c r="A23" s="25"/>
      <c r="B23" s="38">
        <v>13</v>
      </c>
      <c r="C23" s="4" t="s">
        <v>9</v>
      </c>
      <c r="D23" s="175">
        <v>8</v>
      </c>
      <c r="E23" s="248" t="s">
        <v>65</v>
      </c>
      <c r="F23" s="167">
        <v>8</v>
      </c>
    </row>
    <row r="24" spans="1:6" ht="15">
      <c r="A24" s="22"/>
      <c r="B24" s="38">
        <v>14</v>
      </c>
      <c r="C24" s="5" t="s">
        <v>10</v>
      </c>
      <c r="D24" s="176">
        <v>0</v>
      </c>
      <c r="E24" s="249" t="s">
        <v>65</v>
      </c>
      <c r="F24" s="168">
        <v>0</v>
      </c>
    </row>
    <row r="25" spans="1:6" ht="15.75" thickBot="1">
      <c r="A25" s="22"/>
      <c r="B25" s="39">
        <v>144</v>
      </c>
      <c r="C25" s="68" t="s">
        <v>11</v>
      </c>
      <c r="D25" s="177">
        <v>0</v>
      </c>
      <c r="E25" s="250" t="s">
        <v>65</v>
      </c>
      <c r="F25" s="169"/>
    </row>
    <row r="26" spans="1:6" ht="14.25">
      <c r="A26" s="22"/>
      <c r="B26" s="37">
        <v>20</v>
      </c>
      <c r="C26" s="6" t="s">
        <v>12</v>
      </c>
      <c r="D26" s="178">
        <v>55</v>
      </c>
      <c r="E26" s="178">
        <v>0</v>
      </c>
      <c r="F26" s="170">
        <v>55</v>
      </c>
    </row>
    <row r="27" spans="1:6" ht="15.75" thickBot="1">
      <c r="A27" s="25"/>
      <c r="B27" s="40">
        <v>24</v>
      </c>
      <c r="C27" s="66" t="s">
        <v>13</v>
      </c>
      <c r="D27" s="177">
        <v>25</v>
      </c>
      <c r="E27" s="177">
        <v>0</v>
      </c>
      <c r="F27" s="169">
        <v>25</v>
      </c>
    </row>
    <row r="28" spans="1:6" ht="15.75" thickBot="1">
      <c r="A28" s="25"/>
      <c r="B28" s="41">
        <v>100</v>
      </c>
      <c r="C28" s="10" t="s">
        <v>14</v>
      </c>
      <c r="D28" s="178"/>
      <c r="E28" s="251" t="s">
        <v>65</v>
      </c>
      <c r="F28" s="170"/>
    </row>
    <row r="29" spans="1:6" ht="15.75" thickBot="1">
      <c r="A29" s="25"/>
      <c r="B29" s="41">
        <v>991</v>
      </c>
      <c r="C29" s="8" t="s">
        <v>15</v>
      </c>
      <c r="D29" s="179">
        <v>63</v>
      </c>
      <c r="E29" s="252" t="s">
        <v>65</v>
      </c>
      <c r="F29" s="171">
        <v>63</v>
      </c>
    </row>
    <row r="30" spans="1:6" ht="15">
      <c r="A30" s="25"/>
      <c r="B30" s="37">
        <v>30</v>
      </c>
      <c r="C30" s="9" t="s">
        <v>16</v>
      </c>
      <c r="D30" s="178">
        <v>25</v>
      </c>
      <c r="E30" s="178">
        <v>0</v>
      </c>
      <c r="F30" s="170">
        <v>25</v>
      </c>
    </row>
    <row r="31" spans="1:6" ht="15.75" thickBot="1">
      <c r="A31" s="25"/>
      <c r="B31" s="40">
        <v>34</v>
      </c>
      <c r="C31" s="66" t="s">
        <v>17</v>
      </c>
      <c r="D31" s="177">
        <v>22</v>
      </c>
      <c r="E31" s="177">
        <v>0</v>
      </c>
      <c r="F31" s="169">
        <v>22</v>
      </c>
    </row>
    <row r="32" spans="1:6" ht="15.75" thickBot="1">
      <c r="A32" s="25"/>
      <c r="B32" s="41">
        <v>40</v>
      </c>
      <c r="C32" s="67" t="s">
        <v>18</v>
      </c>
      <c r="D32" s="180"/>
      <c r="E32" s="180">
        <v>0</v>
      </c>
      <c r="F32" s="172"/>
    </row>
    <row r="33" spans="1:6" ht="14.25">
      <c r="A33" s="22"/>
      <c r="B33" s="42">
        <v>50</v>
      </c>
      <c r="C33" s="10" t="s">
        <v>19</v>
      </c>
      <c r="D33" s="178">
        <v>38</v>
      </c>
      <c r="E33" s="251" t="s">
        <v>65</v>
      </c>
      <c r="F33" s="170">
        <v>38</v>
      </c>
    </row>
    <row r="34" spans="1:6" ht="14.25">
      <c r="A34" s="22"/>
      <c r="B34" s="42">
        <v>53</v>
      </c>
      <c r="C34" s="5" t="s">
        <v>20</v>
      </c>
      <c r="D34" s="181">
        <v>0</v>
      </c>
      <c r="E34" s="42" t="s">
        <v>65</v>
      </c>
      <c r="F34" s="173">
        <v>0</v>
      </c>
    </row>
    <row r="35" spans="1:6" ht="14.25">
      <c r="A35" s="22"/>
      <c r="B35" s="42">
        <v>55</v>
      </c>
      <c r="C35" s="5" t="s">
        <v>21</v>
      </c>
      <c r="D35" s="178">
        <v>8</v>
      </c>
      <c r="E35" s="251" t="s">
        <v>65</v>
      </c>
      <c r="F35" s="170">
        <v>8</v>
      </c>
    </row>
    <row r="36" spans="1:6" ht="15">
      <c r="A36" s="25"/>
      <c r="B36" s="42">
        <v>60</v>
      </c>
      <c r="C36" s="43" t="s">
        <v>22</v>
      </c>
      <c r="D36" s="178">
        <v>7</v>
      </c>
      <c r="E36" s="251" t="s">
        <v>65</v>
      </c>
      <c r="F36" s="170">
        <v>8</v>
      </c>
    </row>
    <row r="37" spans="1:6" ht="15">
      <c r="A37" s="25"/>
      <c r="B37" s="42">
        <v>65</v>
      </c>
      <c r="C37" s="43" t="s">
        <v>23</v>
      </c>
      <c r="D37" s="178">
        <v>13</v>
      </c>
      <c r="E37" s="251" t="s">
        <v>65</v>
      </c>
      <c r="F37" s="170">
        <v>13</v>
      </c>
    </row>
    <row r="38" spans="1:6" ht="15">
      <c r="A38" s="25"/>
      <c r="B38" s="44">
        <v>654</v>
      </c>
      <c r="C38" s="7" t="s">
        <v>24</v>
      </c>
      <c r="D38" s="176">
        <v>11</v>
      </c>
      <c r="E38" s="249" t="s">
        <v>65</v>
      </c>
      <c r="F38" s="168">
        <v>11</v>
      </c>
    </row>
    <row r="39" spans="1:6" ht="15.75" thickBot="1">
      <c r="A39" s="25"/>
      <c r="B39" s="26">
        <v>70</v>
      </c>
      <c r="C39" s="45" t="s">
        <v>25</v>
      </c>
      <c r="D39" s="180">
        <v>9</v>
      </c>
      <c r="E39" s="253" t="s">
        <v>65</v>
      </c>
      <c r="F39" s="172">
        <v>9</v>
      </c>
    </row>
    <row r="40" spans="1:6" ht="15">
      <c r="A40" s="25"/>
      <c r="B40" s="46"/>
      <c r="C40" s="11"/>
      <c r="D40" s="25"/>
      <c r="E40" s="25"/>
      <c r="F40" s="25"/>
    </row>
    <row r="41" spans="1:6" ht="15">
      <c r="A41" s="22" t="s">
        <v>26</v>
      </c>
      <c r="B41" s="27"/>
      <c r="C41" s="12"/>
      <c r="D41" s="25"/>
      <c r="E41" s="25"/>
      <c r="F41" s="25"/>
    </row>
    <row r="42" spans="1:6" ht="15.75" thickBot="1">
      <c r="A42" s="25"/>
      <c r="B42" s="46"/>
      <c r="C42" s="13"/>
      <c r="D42" s="25"/>
      <c r="E42" s="25"/>
      <c r="F42" s="25"/>
    </row>
    <row r="43" spans="1:6" ht="14.25">
      <c r="A43" s="22"/>
      <c r="B43" s="37">
        <v>45</v>
      </c>
      <c r="C43" s="14" t="s">
        <v>27</v>
      </c>
      <c r="D43" s="174"/>
      <c r="E43" s="247" t="s">
        <v>65</v>
      </c>
      <c r="F43" s="166"/>
    </row>
    <row r="44" spans="1:6" ht="15">
      <c r="A44" s="25"/>
      <c r="B44" s="42">
        <v>80</v>
      </c>
      <c r="C44" s="47" t="s">
        <v>28</v>
      </c>
      <c r="D44" s="184">
        <v>0.21052631578947367</v>
      </c>
      <c r="E44" s="254" t="s">
        <v>65</v>
      </c>
      <c r="F44" s="182">
        <v>0.21052631578947367</v>
      </c>
    </row>
    <row r="45" spans="1:6" ht="15.75" thickBot="1">
      <c r="A45" s="25"/>
      <c r="B45" s="26">
        <v>90</v>
      </c>
      <c r="C45" s="48" t="s">
        <v>29</v>
      </c>
      <c r="D45" s="185">
        <v>0.15608740894901144</v>
      </c>
      <c r="E45" s="253" t="s">
        <v>65</v>
      </c>
      <c r="F45" s="183">
        <v>0.15608740894901144</v>
      </c>
    </row>
    <row r="46" spans="1:6" ht="15">
      <c r="A46" s="25"/>
      <c r="B46" s="16"/>
      <c r="C46" s="192" t="s">
        <v>30</v>
      </c>
      <c r="D46" s="49"/>
      <c r="E46" s="49"/>
      <c r="F46" s="49"/>
    </row>
    <row r="47" spans="1:6" ht="15">
      <c r="A47" s="63"/>
      <c r="B47" s="190"/>
      <c r="C47" s="192" t="s">
        <v>67</v>
      </c>
      <c r="D47" s="165">
        <v>57660</v>
      </c>
      <c r="E47" s="233">
        <v>57660</v>
      </c>
      <c r="F47" s="233">
        <v>57660</v>
      </c>
    </row>
    <row r="48" spans="1:6" ht="15">
      <c r="A48" s="25"/>
      <c r="B48" s="16"/>
      <c r="C48" s="207"/>
      <c r="D48" s="49"/>
      <c r="E48" s="49"/>
      <c r="F48" s="49"/>
    </row>
    <row r="49" spans="1:6" ht="14.25">
      <c r="A49" s="22"/>
      <c r="C49" s="12"/>
      <c r="E49" s="22"/>
      <c r="F49" s="22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F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18" customWidth="1"/>
    <col min="2" max="2" width="4.28125" style="18" customWidth="1"/>
    <col min="3" max="3" width="40.7109375" style="18" customWidth="1"/>
    <col min="4" max="4" width="11.421875" style="18" customWidth="1"/>
    <col min="5" max="5" width="17.57421875" style="18" customWidth="1"/>
    <col min="6" max="6" width="16.7109375" style="18" customWidth="1"/>
    <col min="7" max="16384" width="11.421875" style="18" customWidth="1"/>
  </cols>
  <sheetData>
    <row r="1" spans="1:6" ht="15.75">
      <c r="A1" s="55"/>
      <c r="B1" s="56"/>
      <c r="C1" s="56"/>
      <c r="D1" s="56"/>
      <c r="E1" s="56"/>
      <c r="F1" s="56"/>
    </row>
    <row r="2" spans="1:6" ht="15.75">
      <c r="A2" s="55"/>
      <c r="B2" s="56"/>
      <c r="C2" s="56"/>
      <c r="D2" s="56"/>
      <c r="E2" s="56"/>
      <c r="F2" s="56"/>
    </row>
    <row r="3" spans="1:6" ht="18.75">
      <c r="A3" s="62"/>
      <c r="B3" s="187" t="s">
        <v>0</v>
      </c>
      <c r="C3" s="65"/>
      <c r="D3" s="52"/>
      <c r="E3" s="53"/>
      <c r="F3" s="21"/>
    </row>
    <row r="4" spans="1:5" ht="15.75">
      <c r="A4" s="19"/>
      <c r="B4" s="157"/>
      <c r="C4" s="2"/>
      <c r="D4" s="19"/>
      <c r="E4" s="19"/>
    </row>
    <row r="5" spans="1:6" ht="12.75">
      <c r="A5" s="59"/>
      <c r="B5" s="162"/>
      <c r="C5" s="162"/>
      <c r="D5" s="189"/>
      <c r="E5" s="189"/>
      <c r="F5" s="191"/>
    </row>
    <row r="6" spans="1:6" ht="15">
      <c r="A6" s="22"/>
      <c r="B6" s="163" t="s">
        <v>1</v>
      </c>
      <c r="C6" s="30"/>
      <c r="D6" s="192" t="s">
        <v>31</v>
      </c>
      <c r="E6" s="15"/>
      <c r="F6" s="210">
        <v>1995</v>
      </c>
    </row>
    <row r="7" spans="1:6" ht="15.75" thickBot="1">
      <c r="A7" s="23"/>
      <c r="B7" s="163"/>
      <c r="C7" s="28"/>
      <c r="D7" s="15"/>
      <c r="E7" s="15"/>
      <c r="F7" s="15"/>
    </row>
    <row r="8" spans="1:6" ht="15">
      <c r="A8" s="25"/>
      <c r="B8" s="194" t="s">
        <v>2</v>
      </c>
      <c r="C8" s="194"/>
      <c r="D8" s="195"/>
      <c r="E8" s="196" t="s">
        <v>32</v>
      </c>
      <c r="F8" s="194"/>
    </row>
    <row r="9" spans="1:6" ht="15">
      <c r="A9" s="25"/>
      <c r="B9" s="197" t="s">
        <v>3</v>
      </c>
      <c r="C9" s="197"/>
      <c r="D9" s="198" t="s">
        <v>33</v>
      </c>
      <c r="E9" s="199"/>
      <c r="F9" s="197" t="s">
        <v>34</v>
      </c>
    </row>
    <row r="10" spans="1:6" ht="15">
      <c r="A10" s="25"/>
      <c r="B10" s="197" t="s">
        <v>4</v>
      </c>
      <c r="C10" s="197"/>
      <c r="D10" s="198"/>
      <c r="E10" s="199" t="s">
        <v>35</v>
      </c>
      <c r="F10" s="197"/>
    </row>
    <row r="11" spans="1:6" ht="15.75" thickBot="1">
      <c r="A11" s="25"/>
      <c r="B11" s="200" t="s">
        <v>5</v>
      </c>
      <c r="C11" s="201" t="s">
        <v>6</v>
      </c>
      <c r="D11" s="202">
        <v>5400</v>
      </c>
      <c r="E11" s="203" t="s">
        <v>36</v>
      </c>
      <c r="F11" s="201" t="s">
        <v>37</v>
      </c>
    </row>
    <row r="12" spans="1:6" ht="15">
      <c r="A12" s="25"/>
      <c r="B12" s="29"/>
      <c r="C12" s="29"/>
      <c r="D12" s="29"/>
      <c r="E12" s="29"/>
      <c r="F12" s="29"/>
    </row>
    <row r="13" spans="1:6" ht="15">
      <c r="A13" s="15"/>
      <c r="B13" s="16"/>
      <c r="C13" s="28"/>
      <c r="D13" s="29"/>
      <c r="E13" s="29"/>
      <c r="F13" s="29"/>
    </row>
    <row r="14" spans="1:6" ht="15">
      <c r="A14" s="30"/>
      <c r="B14" s="16"/>
      <c r="C14" s="28"/>
      <c r="D14" s="29"/>
      <c r="E14" s="29"/>
      <c r="F14" s="29"/>
    </row>
    <row r="15" spans="1:6" ht="14.25">
      <c r="A15" s="31"/>
      <c r="B15" s="32"/>
      <c r="C15" s="33"/>
      <c r="D15" s="33"/>
      <c r="E15" s="33"/>
      <c r="F15" s="33"/>
    </row>
    <row r="16" spans="1:6" ht="14.25">
      <c r="A16" s="15"/>
      <c r="B16" s="29"/>
      <c r="C16" s="34"/>
      <c r="D16" s="35"/>
      <c r="E16" s="35"/>
      <c r="F16" s="35"/>
    </row>
    <row r="17" spans="1:6" ht="14.25">
      <c r="A17" s="15"/>
      <c r="B17" s="29"/>
      <c r="C17" s="15"/>
      <c r="D17" s="15"/>
      <c r="E17" s="15"/>
      <c r="F17" s="15"/>
    </row>
    <row r="18" spans="1:6" ht="14.25">
      <c r="A18" s="15"/>
      <c r="B18" s="29"/>
      <c r="C18" s="15"/>
      <c r="D18" s="15"/>
      <c r="E18" s="15"/>
      <c r="F18" s="15"/>
    </row>
    <row r="19" spans="1:6" ht="14.25">
      <c r="A19" s="17" t="s">
        <v>7</v>
      </c>
      <c r="B19" s="36"/>
      <c r="C19" s="17"/>
      <c r="D19" s="17"/>
      <c r="E19" s="17"/>
      <c r="F19" s="17"/>
    </row>
    <row r="20" spans="1:6" ht="14.25">
      <c r="A20" s="17"/>
      <c r="B20" s="36"/>
      <c r="C20" s="17"/>
      <c r="D20" s="17"/>
      <c r="E20" s="60"/>
      <c r="F20" s="17"/>
    </row>
    <row r="21" spans="1:6" ht="15" thickBot="1">
      <c r="A21" s="17"/>
      <c r="B21" s="17"/>
      <c r="C21" s="17" t="s">
        <v>44</v>
      </c>
      <c r="D21" s="17"/>
      <c r="E21" s="17"/>
      <c r="F21" s="60"/>
    </row>
    <row r="22" spans="1:6" ht="14.25">
      <c r="A22" s="22"/>
      <c r="B22" s="37">
        <v>12</v>
      </c>
      <c r="C22" s="3" t="s">
        <v>8</v>
      </c>
      <c r="D22" s="174">
        <v>7</v>
      </c>
      <c r="E22" s="247" t="s">
        <v>65</v>
      </c>
      <c r="F22" s="166">
        <v>7</v>
      </c>
    </row>
    <row r="23" spans="1:6" ht="15">
      <c r="A23" s="25"/>
      <c r="B23" s="38">
        <v>13</v>
      </c>
      <c r="C23" s="4" t="s">
        <v>9</v>
      </c>
      <c r="D23" s="175">
        <v>7</v>
      </c>
      <c r="E23" s="248" t="s">
        <v>65</v>
      </c>
      <c r="F23" s="167">
        <v>7</v>
      </c>
    </row>
    <row r="24" spans="1:6" ht="15">
      <c r="A24" s="22"/>
      <c r="B24" s="38">
        <v>14</v>
      </c>
      <c r="C24" s="5" t="s">
        <v>10</v>
      </c>
      <c r="D24" s="176">
        <v>0</v>
      </c>
      <c r="E24" s="249" t="s">
        <v>65</v>
      </c>
      <c r="F24" s="168">
        <v>0</v>
      </c>
    </row>
    <row r="25" spans="1:6" ht="15.75" thickBot="1">
      <c r="A25" s="22"/>
      <c r="B25" s="39">
        <v>145</v>
      </c>
      <c r="C25" s="68" t="s">
        <v>38</v>
      </c>
      <c r="D25" s="177">
        <v>0</v>
      </c>
      <c r="E25" s="250" t="s">
        <v>65</v>
      </c>
      <c r="F25" s="169"/>
    </row>
    <row r="26" spans="1:6" ht="14.25">
      <c r="A26" s="22"/>
      <c r="B26" s="37">
        <v>20</v>
      </c>
      <c r="C26" s="6" t="s">
        <v>12</v>
      </c>
      <c r="D26" s="178">
        <v>70</v>
      </c>
      <c r="E26" s="178">
        <v>0</v>
      </c>
      <c r="F26" s="170">
        <v>70</v>
      </c>
    </row>
    <row r="27" spans="1:6" ht="15.75" thickBot="1">
      <c r="A27" s="25"/>
      <c r="B27" s="40">
        <v>25</v>
      </c>
      <c r="C27" s="66" t="s">
        <v>39</v>
      </c>
      <c r="D27" s="177">
        <v>26</v>
      </c>
      <c r="E27" s="177">
        <v>0</v>
      </c>
      <c r="F27" s="169">
        <v>26</v>
      </c>
    </row>
    <row r="28" spans="1:6" ht="15.75" thickBot="1">
      <c r="A28" s="25"/>
      <c r="B28" s="41">
        <v>100</v>
      </c>
      <c r="C28" s="10" t="s">
        <v>14</v>
      </c>
      <c r="D28" s="178"/>
      <c r="E28" s="251" t="s">
        <v>65</v>
      </c>
      <c r="F28" s="170"/>
    </row>
    <row r="29" spans="1:6" ht="15.75" thickBot="1">
      <c r="A29" s="25"/>
      <c r="B29" s="41">
        <v>991</v>
      </c>
      <c r="C29" s="8" t="s">
        <v>15</v>
      </c>
      <c r="D29" s="179">
        <v>77</v>
      </c>
      <c r="E29" s="252" t="s">
        <v>65</v>
      </c>
      <c r="F29" s="171">
        <v>77</v>
      </c>
    </row>
    <row r="30" spans="1:6" ht="15">
      <c r="A30" s="25"/>
      <c r="B30" s="37">
        <v>30</v>
      </c>
      <c r="C30" s="9" t="s">
        <v>16</v>
      </c>
      <c r="D30" s="178">
        <v>44</v>
      </c>
      <c r="E30" s="178">
        <v>0</v>
      </c>
      <c r="F30" s="170">
        <v>44</v>
      </c>
    </row>
    <row r="31" spans="1:6" ht="15.75" thickBot="1">
      <c r="A31" s="25"/>
      <c r="B31" s="40">
        <v>35</v>
      </c>
      <c r="C31" s="66" t="s">
        <v>40</v>
      </c>
      <c r="D31" s="177">
        <v>26</v>
      </c>
      <c r="E31" s="177">
        <v>0</v>
      </c>
      <c r="F31" s="169">
        <v>26</v>
      </c>
    </row>
    <row r="32" spans="1:6" ht="15.75" thickBot="1">
      <c r="A32" s="25"/>
      <c r="B32" s="41">
        <v>40</v>
      </c>
      <c r="C32" s="67" t="s">
        <v>18</v>
      </c>
      <c r="D32" s="180"/>
      <c r="E32" s="180">
        <v>0</v>
      </c>
      <c r="F32" s="172"/>
    </row>
    <row r="33" spans="1:6" ht="14.25">
      <c r="A33" s="22"/>
      <c r="B33" s="42">
        <v>50</v>
      </c>
      <c r="C33" s="10" t="s">
        <v>19</v>
      </c>
      <c r="D33" s="178">
        <v>33</v>
      </c>
      <c r="E33" s="251" t="s">
        <v>65</v>
      </c>
      <c r="F33" s="170">
        <v>33</v>
      </c>
    </row>
    <row r="34" spans="1:6" ht="14.25">
      <c r="A34" s="22"/>
      <c r="B34" s="42">
        <v>53</v>
      </c>
      <c r="C34" s="5" t="s">
        <v>20</v>
      </c>
      <c r="D34" s="181">
        <v>0</v>
      </c>
      <c r="E34" s="42" t="s">
        <v>65</v>
      </c>
      <c r="F34" s="173">
        <v>0</v>
      </c>
    </row>
    <row r="35" spans="1:6" ht="14.25">
      <c r="A35" s="22"/>
      <c r="B35" s="42">
        <v>55</v>
      </c>
      <c r="C35" s="5" t="s">
        <v>21</v>
      </c>
      <c r="D35" s="178">
        <v>6</v>
      </c>
      <c r="E35" s="251" t="s">
        <v>65</v>
      </c>
      <c r="F35" s="170">
        <v>6</v>
      </c>
    </row>
    <row r="36" spans="1:6" ht="15">
      <c r="A36" s="25"/>
      <c r="B36" s="42">
        <v>60</v>
      </c>
      <c r="C36" s="43" t="s">
        <v>22</v>
      </c>
      <c r="D36" s="178">
        <v>6</v>
      </c>
      <c r="E36" s="251" t="s">
        <v>65</v>
      </c>
      <c r="F36" s="170">
        <v>6</v>
      </c>
    </row>
    <row r="37" spans="1:6" ht="15">
      <c r="A37" s="25"/>
      <c r="B37" s="42">
        <v>65</v>
      </c>
      <c r="C37" s="43" t="s">
        <v>23</v>
      </c>
      <c r="D37" s="178">
        <v>15</v>
      </c>
      <c r="E37" s="251" t="s">
        <v>65</v>
      </c>
      <c r="F37" s="170">
        <v>15</v>
      </c>
    </row>
    <row r="38" spans="1:6" ht="15">
      <c r="A38" s="25"/>
      <c r="B38" s="44">
        <v>654</v>
      </c>
      <c r="C38" s="7" t="s">
        <v>24</v>
      </c>
      <c r="D38" s="176">
        <v>14</v>
      </c>
      <c r="E38" s="249" t="s">
        <v>65</v>
      </c>
      <c r="F38" s="168">
        <v>14</v>
      </c>
    </row>
    <row r="39" spans="1:6" ht="15.75" thickBot="1">
      <c r="A39" s="25"/>
      <c r="B39" s="26">
        <v>70</v>
      </c>
      <c r="C39" s="45" t="s">
        <v>25</v>
      </c>
      <c r="D39" s="180">
        <v>6</v>
      </c>
      <c r="E39" s="253" t="s">
        <v>65</v>
      </c>
      <c r="F39" s="172">
        <v>6</v>
      </c>
    </row>
    <row r="40" spans="1:6" ht="15">
      <c r="A40" s="25"/>
      <c r="B40" s="46"/>
      <c r="C40" s="11"/>
      <c r="D40" s="25"/>
      <c r="E40" s="25"/>
      <c r="F40" s="25"/>
    </row>
    <row r="41" spans="1:6" ht="15">
      <c r="A41" s="22" t="s">
        <v>26</v>
      </c>
      <c r="B41" s="27"/>
      <c r="C41" s="12"/>
      <c r="D41" s="25"/>
      <c r="E41" s="25"/>
      <c r="F41" s="25"/>
    </row>
    <row r="42" spans="1:6" ht="15.75" thickBot="1">
      <c r="A42" s="25"/>
      <c r="B42" s="46"/>
      <c r="C42" s="13"/>
      <c r="D42" s="25"/>
      <c r="E42" s="25"/>
      <c r="F42" s="25"/>
    </row>
    <row r="43" spans="1:6" ht="14.25">
      <c r="A43" s="22"/>
      <c r="B43" s="37">
        <v>45</v>
      </c>
      <c r="C43" s="14" t="s">
        <v>27</v>
      </c>
      <c r="D43" s="174"/>
      <c r="E43" s="247" t="s">
        <v>65</v>
      </c>
      <c r="F43" s="166"/>
    </row>
    <row r="44" spans="1:6" ht="15">
      <c r="A44" s="25"/>
      <c r="B44" s="42">
        <v>80</v>
      </c>
      <c r="C44" s="47" t="s">
        <v>28</v>
      </c>
      <c r="D44" s="184">
        <f>D23/D33</f>
        <v>0.21212121212121213</v>
      </c>
      <c r="E44" s="254" t="s">
        <v>65</v>
      </c>
      <c r="F44" s="182">
        <f>F23/F33</f>
        <v>0.21212121212121213</v>
      </c>
    </row>
    <row r="45" spans="1:6" ht="15.75" thickBot="1">
      <c r="A45" s="25"/>
      <c r="B45" s="26">
        <v>90</v>
      </c>
      <c r="C45" s="48" t="s">
        <v>29</v>
      </c>
      <c r="D45" s="185">
        <f>SUM(E45:F45)</f>
        <v>0.10372188704686501</v>
      </c>
      <c r="E45" s="253" t="s">
        <v>65</v>
      </c>
      <c r="F45" s="183">
        <f>(F39)*1000/D47</f>
        <v>0.10372188704686501</v>
      </c>
    </row>
    <row r="46" spans="1:6" ht="15.75">
      <c r="A46" s="25"/>
      <c r="B46" s="16"/>
      <c r="C46" s="204" t="s">
        <v>30</v>
      </c>
      <c r="D46" s="49"/>
      <c r="E46" s="49"/>
      <c r="F46" s="49"/>
    </row>
    <row r="47" spans="2:6" ht="14.25">
      <c r="B47" s="190"/>
      <c r="C47" s="192" t="s">
        <v>68</v>
      </c>
      <c r="D47" s="165">
        <v>57847</v>
      </c>
      <c r="E47" s="233">
        <v>57847</v>
      </c>
      <c r="F47" s="233">
        <v>57847</v>
      </c>
    </row>
    <row r="48" spans="1:6" ht="15">
      <c r="A48" s="25"/>
      <c r="B48" s="16"/>
      <c r="C48" s="207"/>
      <c r="D48" s="49"/>
      <c r="E48" s="49"/>
      <c r="F48" s="49"/>
    </row>
    <row r="49" spans="1:6" ht="14.25">
      <c r="A49" s="22"/>
      <c r="C49" s="12"/>
      <c r="E49" s="22"/>
      <c r="F49" s="22"/>
    </row>
  </sheetData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18" customWidth="1"/>
    <col min="2" max="2" width="4.28125" style="18" customWidth="1"/>
    <col min="3" max="3" width="40.7109375" style="18" customWidth="1"/>
    <col min="4" max="4" width="11.421875" style="18" customWidth="1"/>
    <col min="5" max="5" width="17.57421875" style="18" customWidth="1"/>
    <col min="6" max="6" width="15.7109375" style="18" customWidth="1"/>
    <col min="7" max="16384" width="11.421875" style="18" customWidth="1"/>
  </cols>
  <sheetData>
    <row r="1" spans="1:6" ht="15.75">
      <c r="A1" s="55"/>
      <c r="B1" s="56"/>
      <c r="C1" s="56"/>
      <c r="D1" s="56"/>
      <c r="E1" s="56"/>
      <c r="F1" s="56"/>
    </row>
    <row r="2" spans="1:6" ht="15.75">
      <c r="A2" s="55"/>
      <c r="B2" s="56"/>
      <c r="C2" s="56"/>
      <c r="D2" s="56"/>
      <c r="E2" s="56"/>
      <c r="F2" s="56"/>
    </row>
    <row r="3" spans="1:6" ht="18.75">
      <c r="A3" s="19"/>
      <c r="B3" s="187" t="s">
        <v>0</v>
      </c>
      <c r="C3" s="188"/>
      <c r="D3" s="188"/>
      <c r="E3" s="188"/>
      <c r="F3" s="189"/>
    </row>
    <row r="4" spans="1:6" ht="15.75">
      <c r="A4" s="19"/>
      <c r="B4" s="157"/>
      <c r="C4" s="160"/>
      <c r="D4" s="186"/>
      <c r="E4" s="186"/>
      <c r="F4" s="190"/>
    </row>
    <row r="5" spans="1:6" ht="12.75">
      <c r="A5" s="59"/>
      <c r="B5" s="162"/>
      <c r="C5" s="162"/>
      <c r="D5" s="189"/>
      <c r="E5" s="189"/>
      <c r="F5" s="191"/>
    </row>
    <row r="6" spans="1:6" ht="15">
      <c r="A6" s="22"/>
      <c r="B6" s="163" t="s">
        <v>1</v>
      </c>
      <c r="C6" s="30"/>
      <c r="D6" s="192" t="s">
        <v>31</v>
      </c>
      <c r="E6" s="15"/>
      <c r="F6" s="193">
        <v>1996</v>
      </c>
    </row>
    <row r="7" spans="1:6" ht="15.75" thickBot="1">
      <c r="A7" s="23"/>
      <c r="B7" s="163"/>
      <c r="C7" s="28"/>
      <c r="D7" s="15"/>
      <c r="E7" s="15"/>
      <c r="F7" s="15"/>
    </row>
    <row r="8" spans="1:6" ht="15">
      <c r="A8" s="25"/>
      <c r="B8" s="194" t="s">
        <v>2</v>
      </c>
      <c r="C8" s="194"/>
      <c r="D8" s="195"/>
      <c r="E8" s="196" t="s">
        <v>32</v>
      </c>
      <c r="F8" s="194"/>
    </row>
    <row r="9" spans="1:6" ht="15">
      <c r="A9" s="25"/>
      <c r="B9" s="197" t="s">
        <v>3</v>
      </c>
      <c r="C9" s="197"/>
      <c r="D9" s="198" t="s">
        <v>33</v>
      </c>
      <c r="E9" s="199"/>
      <c r="F9" s="197" t="s">
        <v>34</v>
      </c>
    </row>
    <row r="10" spans="1:6" ht="15">
      <c r="A10" s="25"/>
      <c r="B10" s="197" t="s">
        <v>4</v>
      </c>
      <c r="C10" s="197"/>
      <c r="D10" s="198"/>
      <c r="E10" s="199" t="s">
        <v>35</v>
      </c>
      <c r="F10" s="197"/>
    </row>
    <row r="11" spans="1:6" ht="15.75" thickBot="1">
      <c r="A11" s="25"/>
      <c r="B11" s="200" t="s">
        <v>5</v>
      </c>
      <c r="C11" s="201" t="s">
        <v>6</v>
      </c>
      <c r="D11" s="202">
        <v>5400</v>
      </c>
      <c r="E11" s="203" t="s">
        <v>36</v>
      </c>
      <c r="F11" s="201" t="s">
        <v>37</v>
      </c>
    </row>
    <row r="12" spans="1:6" ht="15">
      <c r="A12" s="25"/>
      <c r="B12" s="29"/>
      <c r="C12" s="29"/>
      <c r="D12" s="29"/>
      <c r="E12" s="29"/>
      <c r="F12" s="29"/>
    </row>
    <row r="13" spans="1:6" ht="15">
      <c r="A13" s="15"/>
      <c r="B13" s="16"/>
      <c r="C13" s="28"/>
      <c r="D13" s="29"/>
      <c r="E13" s="29"/>
      <c r="F13" s="29"/>
    </row>
    <row r="14" spans="1:6" ht="15">
      <c r="A14" s="30"/>
      <c r="B14" s="16"/>
      <c r="C14" s="28"/>
      <c r="D14" s="29"/>
      <c r="E14" s="29"/>
      <c r="F14" s="29"/>
    </row>
    <row r="15" spans="1:6" ht="14.25">
      <c r="A15" s="31"/>
      <c r="B15" s="32"/>
      <c r="C15" s="33"/>
      <c r="D15" s="33"/>
      <c r="E15" s="33"/>
      <c r="F15" s="33"/>
    </row>
    <row r="16" spans="1:6" ht="14.25">
      <c r="A16" s="15"/>
      <c r="B16" s="29"/>
      <c r="C16" s="34"/>
      <c r="D16" s="35"/>
      <c r="E16" s="35"/>
      <c r="F16" s="35"/>
    </row>
    <row r="17" spans="1:6" ht="14.25">
      <c r="A17" s="15"/>
      <c r="B17" s="29"/>
      <c r="C17" s="15"/>
      <c r="D17" s="15"/>
      <c r="E17" s="15"/>
      <c r="F17" s="15"/>
    </row>
    <row r="18" spans="1:6" ht="14.25">
      <c r="A18" s="15"/>
      <c r="B18" s="29"/>
      <c r="C18" s="15"/>
      <c r="D18" s="15"/>
      <c r="E18" s="15"/>
      <c r="F18" s="15"/>
    </row>
    <row r="19" spans="1:6" ht="14.25">
      <c r="A19" s="17" t="s">
        <v>7</v>
      </c>
      <c r="B19" s="36"/>
      <c r="C19" s="17"/>
      <c r="D19" s="17"/>
      <c r="E19" s="17"/>
      <c r="F19" s="17"/>
    </row>
    <row r="20" spans="1:6" ht="14.25">
      <c r="A20" s="17"/>
      <c r="B20" s="36"/>
      <c r="C20" s="17"/>
      <c r="D20" s="17"/>
      <c r="E20" s="60"/>
      <c r="F20" s="17"/>
    </row>
    <row r="21" spans="1:6" ht="15" thickBot="1">
      <c r="A21" s="17"/>
      <c r="B21" s="17"/>
      <c r="C21" s="17" t="s">
        <v>44</v>
      </c>
      <c r="D21" s="17"/>
      <c r="E21" s="17"/>
      <c r="F21" s="60"/>
    </row>
    <row r="22" spans="1:6" ht="14.25">
      <c r="A22" s="22"/>
      <c r="B22" s="37">
        <v>12</v>
      </c>
      <c r="C22" s="3" t="s">
        <v>8</v>
      </c>
      <c r="D22" s="174">
        <v>7</v>
      </c>
      <c r="E22" s="247" t="s">
        <v>65</v>
      </c>
      <c r="F22" s="166">
        <v>7</v>
      </c>
    </row>
    <row r="23" spans="1:6" ht="15">
      <c r="A23" s="25"/>
      <c r="B23" s="38">
        <v>13</v>
      </c>
      <c r="C23" s="4" t="s">
        <v>9</v>
      </c>
      <c r="D23" s="175">
        <v>7</v>
      </c>
      <c r="E23" s="248" t="s">
        <v>65</v>
      </c>
      <c r="F23" s="167">
        <v>7</v>
      </c>
    </row>
    <row r="24" spans="1:6" ht="15">
      <c r="A24" s="22"/>
      <c r="B24" s="38">
        <v>14</v>
      </c>
      <c r="C24" s="5" t="s">
        <v>10</v>
      </c>
      <c r="D24" s="176">
        <v>0</v>
      </c>
      <c r="E24" s="249" t="s">
        <v>65</v>
      </c>
      <c r="F24" s="168">
        <v>0</v>
      </c>
    </row>
    <row r="25" spans="1:6" ht="15.75" thickBot="1">
      <c r="A25" s="22"/>
      <c r="B25" s="39">
        <v>145</v>
      </c>
      <c r="C25" s="68" t="s">
        <v>38</v>
      </c>
      <c r="D25" s="177">
        <v>0</v>
      </c>
      <c r="E25" s="250" t="s">
        <v>65</v>
      </c>
      <c r="F25" s="169"/>
    </row>
    <row r="26" spans="1:6" ht="14.25">
      <c r="A26" s="22"/>
      <c r="B26" s="37">
        <v>20</v>
      </c>
      <c r="C26" s="6" t="s">
        <v>12</v>
      </c>
      <c r="D26" s="178">
        <v>44</v>
      </c>
      <c r="E26" s="178">
        <v>0</v>
      </c>
      <c r="F26" s="170">
        <v>44</v>
      </c>
    </row>
    <row r="27" spans="1:6" ht="15.75" thickBot="1">
      <c r="A27" s="25"/>
      <c r="B27" s="40">
        <v>25</v>
      </c>
      <c r="C27" s="66" t="s">
        <v>39</v>
      </c>
      <c r="D27" s="177">
        <v>27</v>
      </c>
      <c r="E27" s="177">
        <v>0</v>
      </c>
      <c r="F27" s="169">
        <v>27</v>
      </c>
    </row>
    <row r="28" spans="1:6" ht="15.75" thickBot="1">
      <c r="A28" s="25"/>
      <c r="B28" s="41">
        <v>100</v>
      </c>
      <c r="C28" s="10" t="s">
        <v>14</v>
      </c>
      <c r="D28" s="178"/>
      <c r="E28" s="251" t="s">
        <v>65</v>
      </c>
      <c r="F28" s="170"/>
    </row>
    <row r="29" spans="1:6" ht="15.75" thickBot="1">
      <c r="A29" s="25"/>
      <c r="B29" s="41">
        <v>991</v>
      </c>
      <c r="C29" s="8" t="s">
        <v>15</v>
      </c>
      <c r="D29" s="179">
        <v>51</v>
      </c>
      <c r="E29" s="252" t="s">
        <v>65</v>
      </c>
      <c r="F29" s="171">
        <v>51</v>
      </c>
    </row>
    <row r="30" spans="1:6" ht="15">
      <c r="A30" s="25"/>
      <c r="B30" s="37">
        <v>30</v>
      </c>
      <c r="C30" s="9" t="s">
        <v>16</v>
      </c>
      <c r="D30" s="178">
        <v>18</v>
      </c>
      <c r="E30" s="178">
        <v>0</v>
      </c>
      <c r="F30" s="170">
        <v>18</v>
      </c>
    </row>
    <row r="31" spans="1:6" ht="15.75" thickBot="1">
      <c r="A31" s="25"/>
      <c r="B31" s="40">
        <v>35</v>
      </c>
      <c r="C31" s="66" t="s">
        <v>40</v>
      </c>
      <c r="D31" s="177">
        <v>17</v>
      </c>
      <c r="E31" s="177">
        <v>0</v>
      </c>
      <c r="F31" s="169">
        <v>17</v>
      </c>
    </row>
    <row r="32" spans="1:6" ht="15.75" thickBot="1">
      <c r="A32" s="25"/>
      <c r="B32" s="41">
        <v>40</v>
      </c>
      <c r="C32" s="67" t="s">
        <v>18</v>
      </c>
      <c r="D32" s="180"/>
      <c r="E32" s="180">
        <v>0</v>
      </c>
      <c r="F32" s="172"/>
    </row>
    <row r="33" spans="1:6" ht="14.25">
      <c r="A33" s="22"/>
      <c r="B33" s="42">
        <v>50</v>
      </c>
      <c r="C33" s="10" t="s">
        <v>19</v>
      </c>
      <c r="D33" s="178">
        <v>33</v>
      </c>
      <c r="E33" s="251" t="s">
        <v>65</v>
      </c>
      <c r="F33" s="170">
        <v>33</v>
      </c>
    </row>
    <row r="34" spans="1:6" ht="14.25">
      <c r="A34" s="22"/>
      <c r="B34" s="42">
        <v>53</v>
      </c>
      <c r="C34" s="5" t="s">
        <v>20</v>
      </c>
      <c r="D34" s="181">
        <v>0</v>
      </c>
      <c r="E34" s="42" t="s">
        <v>65</v>
      </c>
      <c r="F34" s="173">
        <v>0</v>
      </c>
    </row>
    <row r="35" spans="1:6" ht="14.25">
      <c r="A35" s="22"/>
      <c r="B35" s="42">
        <v>55</v>
      </c>
      <c r="C35" s="5" t="s">
        <v>21</v>
      </c>
      <c r="D35" s="178">
        <v>9</v>
      </c>
      <c r="E35" s="251" t="s">
        <v>65</v>
      </c>
      <c r="F35" s="170">
        <v>9</v>
      </c>
    </row>
    <row r="36" spans="1:6" ht="15">
      <c r="A36" s="25"/>
      <c r="B36" s="42">
        <v>60</v>
      </c>
      <c r="C36" s="43" t="s">
        <v>22</v>
      </c>
      <c r="D36" s="178">
        <v>9</v>
      </c>
      <c r="E36" s="251" t="s">
        <v>65</v>
      </c>
      <c r="F36" s="170">
        <v>9</v>
      </c>
    </row>
    <row r="37" spans="1:6" ht="15">
      <c r="A37" s="25"/>
      <c r="B37" s="42">
        <v>65</v>
      </c>
      <c r="C37" s="43" t="s">
        <v>23</v>
      </c>
      <c r="D37" s="178">
        <v>7</v>
      </c>
      <c r="E37" s="251" t="s">
        <v>65</v>
      </c>
      <c r="F37" s="170">
        <v>7</v>
      </c>
    </row>
    <row r="38" spans="1:6" ht="15">
      <c r="A38" s="25"/>
      <c r="B38" s="44">
        <v>654</v>
      </c>
      <c r="C38" s="7" t="s">
        <v>24</v>
      </c>
      <c r="D38" s="176">
        <v>7</v>
      </c>
      <c r="E38" s="249" t="s">
        <v>65</v>
      </c>
      <c r="F38" s="168">
        <v>7</v>
      </c>
    </row>
    <row r="39" spans="1:6" ht="15.75" thickBot="1">
      <c r="A39" s="25"/>
      <c r="B39" s="26">
        <v>70</v>
      </c>
      <c r="C39" s="45" t="s">
        <v>25</v>
      </c>
      <c r="D39" s="180">
        <v>8</v>
      </c>
      <c r="E39" s="253" t="s">
        <v>65</v>
      </c>
      <c r="F39" s="172">
        <v>8</v>
      </c>
    </row>
    <row r="40" spans="1:6" ht="15">
      <c r="A40" s="25"/>
      <c r="B40" s="16"/>
      <c r="C40" s="11"/>
      <c r="D40" s="25"/>
      <c r="E40" s="25"/>
      <c r="F40" s="25"/>
    </row>
    <row r="41" spans="1:6" ht="15">
      <c r="A41" s="22" t="s">
        <v>26</v>
      </c>
      <c r="B41" s="29"/>
      <c r="C41" s="12"/>
      <c r="D41" s="25"/>
      <c r="E41" s="25"/>
      <c r="F41" s="25"/>
    </row>
    <row r="42" spans="1:6" ht="15.75" thickBot="1">
      <c r="A42" s="25"/>
      <c r="B42" s="16"/>
      <c r="C42" s="13"/>
      <c r="D42" s="25"/>
      <c r="E42" s="25"/>
      <c r="F42" s="25"/>
    </row>
    <row r="43" spans="1:6" ht="14.25">
      <c r="A43" s="22"/>
      <c r="B43" s="37">
        <v>45</v>
      </c>
      <c r="C43" s="14" t="s">
        <v>27</v>
      </c>
      <c r="D43" s="174"/>
      <c r="E43" s="247" t="s">
        <v>65</v>
      </c>
      <c r="F43" s="166"/>
    </row>
    <row r="44" spans="1:6" ht="15">
      <c r="A44" s="25"/>
      <c r="B44" s="42">
        <v>80</v>
      </c>
      <c r="C44" s="47" t="s">
        <v>28</v>
      </c>
      <c r="D44" s="184">
        <v>0.21212121212121213</v>
      </c>
      <c r="E44" s="254" t="s">
        <v>65</v>
      </c>
      <c r="F44" s="182">
        <v>0.21212121212121213</v>
      </c>
    </row>
    <row r="45" spans="1:6" ht="15.75" thickBot="1">
      <c r="A45" s="25"/>
      <c r="B45" s="26">
        <v>90</v>
      </c>
      <c r="C45" s="48" t="s">
        <v>29</v>
      </c>
      <c r="D45" s="185">
        <v>0.13789061826705964</v>
      </c>
      <c r="E45" s="253" t="s">
        <v>65</v>
      </c>
      <c r="F45" s="183">
        <v>0.13789061826705964</v>
      </c>
    </row>
    <row r="46" spans="1:6" ht="15.75">
      <c r="A46" s="25"/>
      <c r="B46" s="16"/>
      <c r="C46" s="204" t="s">
        <v>41</v>
      </c>
      <c r="D46" s="205"/>
      <c r="E46" s="49"/>
      <c r="F46" s="49"/>
    </row>
    <row r="47" spans="2:6" ht="14.25">
      <c r="B47" s="190"/>
      <c r="C47" s="192" t="s">
        <v>69</v>
      </c>
      <c r="D47" s="206">
        <v>58017</v>
      </c>
      <c r="E47" s="234">
        <v>58017</v>
      </c>
      <c r="F47" s="234">
        <v>58017</v>
      </c>
    </row>
    <row r="48" spans="1:6" ht="15">
      <c r="A48" s="25"/>
      <c r="B48" s="16"/>
      <c r="C48" s="207"/>
      <c r="D48" s="205"/>
      <c r="E48" s="49"/>
      <c r="F48" s="49"/>
    </row>
    <row r="49" spans="1:6" ht="14.25">
      <c r="A49" s="22"/>
      <c r="C49" s="12"/>
      <c r="E49" s="22"/>
      <c r="F49" s="22"/>
    </row>
  </sheetData>
  <printOptions horizontalCentered="1"/>
  <pageMargins left="0" right="0" top="0" bottom="0" header="0.5118110236220472" footer="0.5118110236220472"/>
  <pageSetup horizontalDpi="1200" verticalDpi="12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18" customWidth="1"/>
    <col min="3" max="3" width="40.7109375" style="18" customWidth="1"/>
    <col min="4" max="4" width="11.421875" style="18" customWidth="1"/>
    <col min="5" max="5" width="17.57421875" style="18" customWidth="1"/>
    <col min="6" max="6" width="15.7109375" style="18" customWidth="1"/>
    <col min="7" max="16384" width="11.421875" style="18" customWidth="1"/>
  </cols>
  <sheetData>
    <row r="1" spans="1:6" ht="15.75">
      <c r="A1" s="55"/>
      <c r="B1" s="56"/>
      <c r="C1" s="56"/>
      <c r="D1" s="56"/>
      <c r="E1" s="56"/>
      <c r="F1" s="56"/>
    </row>
    <row r="2" spans="1:6" ht="15.75">
      <c r="A2" s="55"/>
      <c r="B2" s="56"/>
      <c r="C2" s="56"/>
      <c r="D2" s="56"/>
      <c r="E2" s="56"/>
      <c r="F2" s="56"/>
    </row>
    <row r="3" spans="1:6" ht="18.75">
      <c r="A3" s="186"/>
      <c r="B3" s="187" t="s">
        <v>0</v>
      </c>
      <c r="C3" s="188"/>
      <c r="D3" s="188"/>
      <c r="E3" s="188"/>
      <c r="F3" s="189"/>
    </row>
    <row r="4" spans="1:6" ht="15.75">
      <c r="A4" s="186"/>
      <c r="B4" s="157"/>
      <c r="C4" s="160"/>
      <c r="D4" s="186"/>
      <c r="E4" s="186"/>
      <c r="F4" s="190"/>
    </row>
    <row r="5" spans="1:6" ht="12.75">
      <c r="A5" s="191"/>
      <c r="B5" s="162"/>
      <c r="C5" s="162"/>
      <c r="D5" s="189"/>
      <c r="E5" s="189"/>
      <c r="F5" s="191"/>
    </row>
    <row r="6" spans="1:6" ht="15">
      <c r="A6" s="15"/>
      <c r="B6" s="163" t="s">
        <v>1</v>
      </c>
      <c r="C6" s="30"/>
      <c r="D6" s="192" t="s">
        <v>31</v>
      </c>
      <c r="E6" s="15"/>
      <c r="F6" s="193">
        <v>1997</v>
      </c>
    </row>
    <row r="7" spans="1:6" ht="15.75" thickBot="1">
      <c r="A7" s="30"/>
      <c r="B7" s="163"/>
      <c r="C7" s="28"/>
      <c r="D7" s="15"/>
      <c r="E7" s="15"/>
      <c r="F7" s="15"/>
    </row>
    <row r="8" spans="1:6" ht="15">
      <c r="A8" s="28"/>
      <c r="B8" s="194" t="s">
        <v>2</v>
      </c>
      <c r="C8" s="194"/>
      <c r="D8" s="195"/>
      <c r="E8" s="196" t="s">
        <v>32</v>
      </c>
      <c r="F8" s="194"/>
    </row>
    <row r="9" spans="1:6" ht="15">
      <c r="A9" s="28"/>
      <c r="B9" s="197" t="s">
        <v>3</v>
      </c>
      <c r="C9" s="197"/>
      <c r="D9" s="198" t="s">
        <v>33</v>
      </c>
      <c r="E9" s="199"/>
      <c r="F9" s="197" t="s">
        <v>34</v>
      </c>
    </row>
    <row r="10" spans="1:6" ht="15">
      <c r="A10" s="28"/>
      <c r="B10" s="197" t="s">
        <v>4</v>
      </c>
      <c r="C10" s="197"/>
      <c r="D10" s="198"/>
      <c r="E10" s="199" t="s">
        <v>35</v>
      </c>
      <c r="F10" s="197"/>
    </row>
    <row r="11" spans="1:6" ht="15.75" thickBot="1">
      <c r="A11" s="28"/>
      <c r="B11" s="200" t="s">
        <v>5</v>
      </c>
      <c r="C11" s="201" t="s">
        <v>6</v>
      </c>
      <c r="D11" s="202">
        <v>5400</v>
      </c>
      <c r="E11" s="203" t="s">
        <v>36</v>
      </c>
      <c r="F11" s="201" t="s">
        <v>37</v>
      </c>
    </row>
    <row r="12" spans="1:6" ht="15">
      <c r="A12" s="28"/>
      <c r="B12" s="29"/>
      <c r="C12" s="29"/>
      <c r="D12" s="29"/>
      <c r="E12" s="29"/>
      <c r="F12" s="29"/>
    </row>
    <row r="13" spans="1:6" ht="15">
      <c r="A13" s="15"/>
      <c r="B13" s="16"/>
      <c r="C13" s="28"/>
      <c r="D13" s="29"/>
      <c r="E13" s="29"/>
      <c r="F13" s="29"/>
    </row>
    <row r="14" spans="1:6" ht="15">
      <c r="A14" s="30"/>
      <c r="B14" s="16"/>
      <c r="C14" s="28"/>
      <c r="D14" s="29"/>
      <c r="E14" s="29"/>
      <c r="F14" s="29"/>
    </row>
    <row r="15" spans="1:6" ht="14.25">
      <c r="A15" s="31"/>
      <c r="B15" s="32"/>
      <c r="C15" s="33"/>
      <c r="D15" s="33"/>
      <c r="E15" s="33"/>
      <c r="F15" s="33"/>
    </row>
    <row r="16" spans="1:6" ht="14.25">
      <c r="A16" s="15"/>
      <c r="B16" s="29"/>
      <c r="C16" s="34"/>
      <c r="D16" s="35"/>
      <c r="E16" s="35"/>
      <c r="F16" s="35"/>
    </row>
    <row r="17" spans="1:6" ht="14.25">
      <c r="A17" s="15"/>
      <c r="B17" s="29"/>
      <c r="C17" s="15"/>
      <c r="D17" s="15"/>
      <c r="E17" s="15"/>
      <c r="F17" s="15"/>
    </row>
    <row r="18" spans="1:6" ht="14.25">
      <c r="A18" s="15"/>
      <c r="B18" s="29"/>
      <c r="C18" s="15"/>
      <c r="D18" s="15"/>
      <c r="E18" s="15"/>
      <c r="F18" s="15"/>
    </row>
    <row r="19" spans="1:6" ht="14.25">
      <c r="A19" s="17" t="s">
        <v>7</v>
      </c>
      <c r="B19" s="36"/>
      <c r="C19" s="17"/>
      <c r="D19" s="17"/>
      <c r="E19" s="17"/>
      <c r="F19" s="17"/>
    </row>
    <row r="20" spans="1:6" ht="14.25">
      <c r="A20" s="17"/>
      <c r="B20" s="36"/>
      <c r="C20" s="17"/>
      <c r="D20" s="17"/>
      <c r="E20" s="60"/>
      <c r="F20" s="17"/>
    </row>
    <row r="21" spans="1:6" ht="15" thickBot="1">
      <c r="A21" s="17"/>
      <c r="B21" s="17"/>
      <c r="C21" s="17" t="s">
        <v>44</v>
      </c>
      <c r="D21" s="17"/>
      <c r="E21" s="17"/>
      <c r="F21" s="60"/>
    </row>
    <row r="22" spans="1:6" ht="14.25">
      <c r="A22" s="22"/>
      <c r="B22" s="37">
        <v>12</v>
      </c>
      <c r="C22" s="3" t="s">
        <v>8</v>
      </c>
      <c r="D22" s="174">
        <v>7</v>
      </c>
      <c r="E22" s="247" t="s">
        <v>65</v>
      </c>
      <c r="F22" s="166">
        <v>7</v>
      </c>
    </row>
    <row r="23" spans="1:6" ht="15">
      <c r="A23" s="25"/>
      <c r="B23" s="38">
        <v>13</v>
      </c>
      <c r="C23" s="4" t="s">
        <v>9</v>
      </c>
      <c r="D23" s="175">
        <v>7</v>
      </c>
      <c r="E23" s="248" t="s">
        <v>65</v>
      </c>
      <c r="F23" s="167">
        <v>7</v>
      </c>
    </row>
    <row r="24" spans="1:6" ht="15">
      <c r="A24" s="22"/>
      <c r="B24" s="38">
        <v>14</v>
      </c>
      <c r="C24" s="5" t="s">
        <v>10</v>
      </c>
      <c r="D24" s="176">
        <v>0</v>
      </c>
      <c r="E24" s="249" t="s">
        <v>65</v>
      </c>
      <c r="F24" s="168">
        <v>0</v>
      </c>
    </row>
    <row r="25" spans="1:6" ht="15.75" thickBot="1">
      <c r="A25" s="22"/>
      <c r="B25" s="39">
        <v>145</v>
      </c>
      <c r="C25" s="68" t="s">
        <v>38</v>
      </c>
      <c r="D25" s="177">
        <v>0</v>
      </c>
      <c r="E25" s="250" t="s">
        <v>65</v>
      </c>
      <c r="F25" s="169">
        <v>0</v>
      </c>
    </row>
    <row r="26" spans="1:6" ht="14.25">
      <c r="A26" s="22"/>
      <c r="B26" s="37">
        <v>20</v>
      </c>
      <c r="C26" s="6" t="s">
        <v>12</v>
      </c>
      <c r="D26" s="178">
        <v>38</v>
      </c>
      <c r="E26" s="178">
        <v>0</v>
      </c>
      <c r="F26" s="170">
        <v>38</v>
      </c>
    </row>
    <row r="27" spans="1:6" ht="15.75" thickBot="1">
      <c r="A27" s="25"/>
      <c r="B27" s="40">
        <v>25</v>
      </c>
      <c r="C27" s="66" t="s">
        <v>39</v>
      </c>
      <c r="D27" s="177">
        <v>28</v>
      </c>
      <c r="E27" s="177">
        <v>0</v>
      </c>
      <c r="F27" s="169">
        <v>28</v>
      </c>
    </row>
    <row r="28" spans="1:6" ht="15.75" thickBot="1">
      <c r="A28" s="25"/>
      <c r="B28" s="41">
        <v>100</v>
      </c>
      <c r="C28" s="10" t="s">
        <v>14</v>
      </c>
      <c r="D28" s="178"/>
      <c r="E28" s="251" t="s">
        <v>65</v>
      </c>
      <c r="F28" s="170"/>
    </row>
    <row r="29" spans="1:6" ht="15.75" thickBot="1">
      <c r="A29" s="25"/>
      <c r="B29" s="41">
        <v>991</v>
      </c>
      <c r="C29" s="8" t="s">
        <v>15</v>
      </c>
      <c r="D29" s="179">
        <v>45</v>
      </c>
      <c r="E29" s="252" t="s">
        <v>65</v>
      </c>
      <c r="F29" s="171">
        <v>45</v>
      </c>
    </row>
    <row r="30" spans="1:6" ht="15">
      <c r="A30" s="25"/>
      <c r="B30" s="37">
        <v>30</v>
      </c>
      <c r="C30" s="9" t="s">
        <v>16</v>
      </c>
      <c r="D30" s="178">
        <v>20</v>
      </c>
      <c r="E30" s="178">
        <v>0</v>
      </c>
      <c r="F30" s="170">
        <v>20</v>
      </c>
    </row>
    <row r="31" spans="1:6" ht="15.75" thickBot="1">
      <c r="A31" s="25"/>
      <c r="B31" s="40">
        <v>35</v>
      </c>
      <c r="C31" s="66" t="s">
        <v>40</v>
      </c>
      <c r="D31" s="177">
        <v>20</v>
      </c>
      <c r="E31" s="177">
        <v>0</v>
      </c>
      <c r="F31" s="169">
        <v>20</v>
      </c>
    </row>
    <row r="32" spans="1:6" ht="15.75" thickBot="1">
      <c r="A32" s="25"/>
      <c r="B32" s="41">
        <v>40</v>
      </c>
      <c r="C32" s="67" t="s">
        <v>18</v>
      </c>
      <c r="D32" s="180"/>
      <c r="E32" s="180">
        <v>0</v>
      </c>
      <c r="F32" s="172"/>
    </row>
    <row r="33" spans="1:6" ht="14.25">
      <c r="A33" s="22"/>
      <c r="B33" s="42">
        <v>50</v>
      </c>
      <c r="C33" s="10" t="s">
        <v>19</v>
      </c>
      <c r="D33" s="178">
        <v>25</v>
      </c>
      <c r="E33" s="251" t="s">
        <v>65</v>
      </c>
      <c r="F33" s="170">
        <v>25</v>
      </c>
    </row>
    <row r="34" spans="1:6" ht="14.25">
      <c r="A34" s="22"/>
      <c r="B34" s="42">
        <v>53</v>
      </c>
      <c r="C34" s="5" t="s">
        <v>20</v>
      </c>
      <c r="D34" s="181">
        <v>0</v>
      </c>
      <c r="E34" s="42" t="s">
        <v>65</v>
      </c>
      <c r="F34" s="173">
        <v>0</v>
      </c>
    </row>
    <row r="35" spans="1:6" ht="14.25">
      <c r="A35" s="22"/>
      <c r="B35" s="42">
        <v>55</v>
      </c>
      <c r="C35" s="5" t="s">
        <v>21</v>
      </c>
      <c r="D35" s="178">
        <v>7</v>
      </c>
      <c r="E35" s="251" t="s">
        <v>65</v>
      </c>
      <c r="F35" s="170">
        <v>7</v>
      </c>
    </row>
    <row r="36" spans="1:6" ht="15">
      <c r="A36" s="25"/>
      <c r="B36" s="42">
        <v>60</v>
      </c>
      <c r="C36" s="43" t="s">
        <v>22</v>
      </c>
      <c r="D36" s="178">
        <v>7</v>
      </c>
      <c r="E36" s="251" t="s">
        <v>65</v>
      </c>
      <c r="F36" s="170">
        <v>7</v>
      </c>
    </row>
    <row r="37" spans="1:6" ht="15">
      <c r="A37" s="25"/>
      <c r="B37" s="42">
        <v>65</v>
      </c>
      <c r="C37" s="43" t="s">
        <v>23</v>
      </c>
      <c r="D37" s="178">
        <v>4</v>
      </c>
      <c r="E37" s="251" t="s">
        <v>65</v>
      </c>
      <c r="F37" s="170">
        <v>4</v>
      </c>
    </row>
    <row r="38" spans="1:6" ht="15">
      <c r="A38" s="25"/>
      <c r="B38" s="44">
        <v>654</v>
      </c>
      <c r="C38" s="7" t="s">
        <v>24</v>
      </c>
      <c r="D38" s="176">
        <v>4</v>
      </c>
      <c r="E38" s="249" t="s">
        <v>65</v>
      </c>
      <c r="F38" s="168">
        <v>4</v>
      </c>
    </row>
    <row r="39" spans="1:6" ht="15.75" thickBot="1">
      <c r="A39" s="25"/>
      <c r="B39" s="26">
        <v>70</v>
      </c>
      <c r="C39" s="45" t="s">
        <v>25</v>
      </c>
      <c r="D39" s="180">
        <v>7</v>
      </c>
      <c r="E39" s="253" t="s">
        <v>65</v>
      </c>
      <c r="F39" s="172">
        <v>7</v>
      </c>
    </row>
    <row r="40" spans="1:6" ht="15">
      <c r="A40" s="25"/>
      <c r="B40" s="46"/>
      <c r="C40" s="11"/>
      <c r="D40" s="25"/>
      <c r="E40" s="25"/>
      <c r="F40" s="25"/>
    </row>
    <row r="41" spans="1:6" ht="15">
      <c r="A41" s="22" t="s">
        <v>26</v>
      </c>
      <c r="B41" s="27"/>
      <c r="C41" s="12"/>
      <c r="D41" s="25"/>
      <c r="E41" s="25"/>
      <c r="F41" s="25"/>
    </row>
    <row r="42" spans="1:6" ht="15.75" thickBot="1">
      <c r="A42" s="25"/>
      <c r="B42" s="46"/>
      <c r="C42" s="13"/>
      <c r="D42" s="25"/>
      <c r="E42" s="25"/>
      <c r="F42" s="25"/>
    </row>
    <row r="43" spans="1:6" ht="14.25">
      <c r="A43" s="22"/>
      <c r="B43" s="37">
        <v>45</v>
      </c>
      <c r="C43" s="14" t="s">
        <v>27</v>
      </c>
      <c r="D43" s="174"/>
      <c r="E43" s="247" t="s">
        <v>65</v>
      </c>
      <c r="F43" s="166"/>
    </row>
    <row r="44" spans="1:6" ht="15">
      <c r="A44" s="25"/>
      <c r="B44" s="42">
        <v>80</v>
      </c>
      <c r="C44" s="47" t="s">
        <v>28</v>
      </c>
      <c r="D44" s="184">
        <v>0.28</v>
      </c>
      <c r="E44" s="254" t="s">
        <v>65</v>
      </c>
      <c r="F44" s="182">
        <v>0.28</v>
      </c>
    </row>
    <row r="45" spans="1:6" ht="15.75" thickBot="1">
      <c r="A45" s="25"/>
      <c r="B45" s="26">
        <v>90</v>
      </c>
      <c r="C45" s="48" t="s">
        <v>29</v>
      </c>
      <c r="D45" s="185">
        <v>0.11693366520221171</v>
      </c>
      <c r="E45" s="253" t="s">
        <v>65</v>
      </c>
      <c r="F45" s="183">
        <v>0.11693366520221171</v>
      </c>
    </row>
    <row r="46" spans="1:6" ht="15.75">
      <c r="A46" s="28"/>
      <c r="B46" s="16"/>
      <c r="C46" s="204" t="s">
        <v>41</v>
      </c>
      <c r="D46" s="205"/>
      <c r="E46" s="49"/>
      <c r="F46" s="49"/>
    </row>
    <row r="47" spans="1:6" ht="14.25">
      <c r="A47" s="190"/>
      <c r="B47" s="190"/>
      <c r="C47" s="192" t="s">
        <v>70</v>
      </c>
      <c r="D47" s="206">
        <v>59863</v>
      </c>
      <c r="E47" s="234">
        <v>59863</v>
      </c>
      <c r="F47" s="234">
        <v>59863</v>
      </c>
    </row>
    <row r="48" spans="1:6" ht="15">
      <c r="A48" s="28"/>
      <c r="B48" s="16"/>
      <c r="C48" s="207"/>
      <c r="D48" s="205"/>
      <c r="E48" s="49"/>
      <c r="F48" s="49"/>
    </row>
    <row r="49" spans="1:6" ht="14.25">
      <c r="A49" s="22"/>
      <c r="C49" s="12"/>
      <c r="E49"/>
      <c r="F49" s="22"/>
    </row>
    <row r="50" ht="14.25">
      <c r="B50" s="70"/>
    </row>
  </sheetData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40.7109375" style="0" customWidth="1"/>
    <col min="4" max="4" width="12.7109375" style="0" customWidth="1"/>
    <col min="5" max="5" width="18.421875" style="0" customWidth="1"/>
    <col min="6" max="6" width="19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B3" s="211"/>
      <c r="C3" s="212"/>
      <c r="D3" s="213" t="s">
        <v>0</v>
      </c>
      <c r="E3" s="211"/>
      <c r="F3" s="214"/>
    </row>
    <row r="4" spans="1:6" ht="15.75">
      <c r="A4" s="100"/>
      <c r="B4" s="157"/>
      <c r="C4" s="160"/>
      <c r="D4" s="215"/>
      <c r="E4" s="215"/>
      <c r="F4" s="211"/>
    </row>
    <row r="5" spans="1:6" ht="12.75">
      <c r="A5" s="101"/>
      <c r="B5" s="158"/>
      <c r="C5" s="158"/>
      <c r="D5" s="216"/>
      <c r="E5" s="216"/>
      <c r="F5" s="217"/>
    </row>
    <row r="6" spans="1:6" ht="14.25">
      <c r="A6" s="102"/>
      <c r="B6" s="159" t="s">
        <v>1</v>
      </c>
      <c r="C6" s="104"/>
      <c r="D6" s="218" t="s">
        <v>42</v>
      </c>
      <c r="E6" s="88"/>
      <c r="F6" s="193" t="s">
        <v>43</v>
      </c>
    </row>
    <row r="7" spans="1:6" ht="15.75" thickBot="1">
      <c r="A7" s="78"/>
      <c r="B7" s="159"/>
      <c r="C7" s="83"/>
      <c r="D7" s="88"/>
      <c r="E7" s="88"/>
      <c r="F7" s="88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 t="s">
        <v>44</v>
      </c>
      <c r="F20" s="89"/>
    </row>
    <row r="21" spans="1:6" ht="15" thickBot="1">
      <c r="A21" s="17"/>
      <c r="B21" s="89"/>
      <c r="C21" s="89" t="s">
        <v>44</v>
      </c>
      <c r="D21" s="89"/>
      <c r="E21" s="89"/>
      <c r="F21" s="90"/>
    </row>
    <row r="22" spans="1:6" ht="14.25">
      <c r="A22" s="102"/>
      <c r="B22" s="110">
        <v>12</v>
      </c>
      <c r="C22" s="3" t="s">
        <v>8</v>
      </c>
      <c r="D22" s="136">
        <v>8</v>
      </c>
      <c r="E22" s="237" t="s">
        <v>65</v>
      </c>
      <c r="F22" s="134">
        <v>8</v>
      </c>
    </row>
    <row r="23" spans="1:6" ht="15">
      <c r="A23" s="103"/>
      <c r="B23" s="111">
        <v>13</v>
      </c>
      <c r="C23" s="4" t="s">
        <v>9</v>
      </c>
      <c r="D23" s="148">
        <v>8</v>
      </c>
      <c r="E23" s="238" t="s">
        <v>65</v>
      </c>
      <c r="F23" s="138">
        <v>8</v>
      </c>
    </row>
    <row r="24" spans="1:6" ht="15">
      <c r="A24" s="102"/>
      <c r="B24" s="111">
        <v>14</v>
      </c>
      <c r="C24" s="5" t="s">
        <v>45</v>
      </c>
      <c r="D24" s="149">
        <v>0</v>
      </c>
      <c r="E24" s="239" t="s">
        <v>65</v>
      </c>
      <c r="F24" s="139">
        <v>0</v>
      </c>
    </row>
    <row r="25" spans="1:6" ht="15.75" thickBot="1">
      <c r="A25" s="102"/>
      <c r="B25" s="121">
        <v>145</v>
      </c>
      <c r="C25" s="122" t="s">
        <v>46</v>
      </c>
      <c r="D25" s="151">
        <v>0</v>
      </c>
      <c r="E25" s="240" t="s">
        <v>65</v>
      </c>
      <c r="F25" s="140">
        <v>0</v>
      </c>
    </row>
    <row r="26" spans="1:6" ht="15" thickBot="1">
      <c r="A26" s="102"/>
      <c r="B26" s="114">
        <v>20</v>
      </c>
      <c r="C26" s="124" t="s">
        <v>12</v>
      </c>
      <c r="D26" s="154">
        <v>38</v>
      </c>
      <c r="E26" s="154">
        <v>0</v>
      </c>
      <c r="F26" s="142">
        <v>38</v>
      </c>
    </row>
    <row r="27" spans="1:6" ht="15.75" thickBot="1">
      <c r="A27" s="103"/>
      <c r="B27" s="112">
        <v>25</v>
      </c>
      <c r="C27" s="123" t="s">
        <v>39</v>
      </c>
      <c r="D27" s="148">
        <v>22</v>
      </c>
      <c r="E27" s="148">
        <v>0</v>
      </c>
      <c r="F27" s="138">
        <v>22</v>
      </c>
    </row>
    <row r="28" spans="1:6" ht="15" thickBot="1">
      <c r="A28" s="103"/>
      <c r="B28" s="114">
        <v>100</v>
      </c>
      <c r="C28" s="91" t="s">
        <v>14</v>
      </c>
      <c r="D28" s="147"/>
      <c r="E28" s="242" t="s">
        <v>65</v>
      </c>
      <c r="F28" s="143"/>
    </row>
    <row r="29" spans="1:6" ht="15" thickBot="1">
      <c r="A29" s="103"/>
      <c r="B29" s="114">
        <v>991</v>
      </c>
      <c r="C29" s="8" t="s">
        <v>15</v>
      </c>
      <c r="D29" s="154">
        <v>46</v>
      </c>
      <c r="E29" s="241" t="s">
        <v>65</v>
      </c>
      <c r="F29" s="142">
        <v>46</v>
      </c>
    </row>
    <row r="30" spans="1:6" ht="14.25">
      <c r="A30" s="103"/>
      <c r="B30" s="110">
        <v>30</v>
      </c>
      <c r="C30" s="9" t="s">
        <v>16</v>
      </c>
      <c r="D30" s="147">
        <v>15</v>
      </c>
      <c r="E30" s="147">
        <v>0</v>
      </c>
      <c r="F30" s="143">
        <v>15</v>
      </c>
    </row>
    <row r="31" spans="1:6" ht="15.75" thickBot="1">
      <c r="A31" s="103"/>
      <c r="B31" s="113">
        <v>35</v>
      </c>
      <c r="C31" s="7" t="s">
        <v>40</v>
      </c>
      <c r="D31" s="149">
        <v>15</v>
      </c>
      <c r="E31" s="149">
        <v>0</v>
      </c>
      <c r="F31" s="139">
        <v>15</v>
      </c>
    </row>
    <row r="32" spans="1:6" ht="15" thickBot="1">
      <c r="A32" s="103"/>
      <c r="B32" s="114">
        <v>40</v>
      </c>
      <c r="C32" s="10" t="s">
        <v>18</v>
      </c>
      <c r="D32" s="147"/>
      <c r="E32" s="147">
        <v>0</v>
      </c>
      <c r="F32" s="143"/>
    </row>
    <row r="33" spans="1:6" ht="14.25">
      <c r="A33" s="102"/>
      <c r="B33" s="115">
        <v>50</v>
      </c>
      <c r="C33" s="10" t="s">
        <v>19</v>
      </c>
      <c r="D33" s="147">
        <v>31</v>
      </c>
      <c r="E33" s="242" t="s">
        <v>65</v>
      </c>
      <c r="F33" s="143">
        <v>31</v>
      </c>
    </row>
    <row r="34" spans="1:6" ht="14.25">
      <c r="A34" s="102"/>
      <c r="B34" s="115">
        <v>53</v>
      </c>
      <c r="C34" s="5" t="s">
        <v>20</v>
      </c>
      <c r="D34" s="156">
        <v>0</v>
      </c>
      <c r="E34" s="115" t="s">
        <v>65</v>
      </c>
      <c r="F34" s="208">
        <v>0</v>
      </c>
    </row>
    <row r="35" spans="1:6" ht="14.25">
      <c r="A35" s="102"/>
      <c r="B35" s="115">
        <v>55</v>
      </c>
      <c r="C35" s="5" t="s">
        <v>21</v>
      </c>
      <c r="D35" s="147">
        <v>10</v>
      </c>
      <c r="E35" s="242" t="s">
        <v>65</v>
      </c>
      <c r="F35" s="143">
        <v>10</v>
      </c>
    </row>
    <row r="36" spans="1:6" ht="14.25">
      <c r="A36" s="103"/>
      <c r="B36" s="115">
        <v>60</v>
      </c>
      <c r="C36" s="92" t="s">
        <v>22</v>
      </c>
      <c r="D36" s="147">
        <v>10</v>
      </c>
      <c r="E36" s="242" t="s">
        <v>65</v>
      </c>
      <c r="F36" s="143">
        <v>10</v>
      </c>
    </row>
    <row r="37" spans="1:6" ht="14.25">
      <c r="A37" s="103"/>
      <c r="B37" s="115">
        <v>65</v>
      </c>
      <c r="C37" s="92" t="s">
        <v>23</v>
      </c>
      <c r="D37" s="147">
        <v>1</v>
      </c>
      <c r="E37" s="242" t="s">
        <v>65</v>
      </c>
      <c r="F37" s="143">
        <v>1</v>
      </c>
    </row>
    <row r="38" spans="1:6" ht="15">
      <c r="A38" s="103"/>
      <c r="B38" s="116">
        <v>654</v>
      </c>
      <c r="C38" s="93" t="s">
        <v>24</v>
      </c>
      <c r="D38" s="149">
        <v>1</v>
      </c>
      <c r="E38" s="239" t="s">
        <v>65</v>
      </c>
      <c r="F38" s="139">
        <v>1</v>
      </c>
    </row>
    <row r="39" spans="1:6" ht="15" thickBot="1">
      <c r="A39" s="103"/>
      <c r="B39" s="81">
        <v>70</v>
      </c>
      <c r="C39" s="94" t="s">
        <v>25</v>
      </c>
      <c r="D39" s="152">
        <v>10</v>
      </c>
      <c r="E39" s="243" t="s">
        <v>65</v>
      </c>
      <c r="F39" s="145">
        <v>10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/>
      <c r="E43" s="237" t="s">
        <v>65</v>
      </c>
      <c r="F43" s="134"/>
    </row>
    <row r="44" spans="1:6" ht="14.25">
      <c r="A44" s="103"/>
      <c r="B44" s="115">
        <v>80</v>
      </c>
      <c r="C44" s="95" t="s">
        <v>28</v>
      </c>
      <c r="D44" s="133">
        <v>0.25806451612903225</v>
      </c>
      <c r="E44" s="255" t="s">
        <v>65</v>
      </c>
      <c r="F44" s="132">
        <v>0.25806451612903225</v>
      </c>
    </row>
    <row r="45" spans="1:6" ht="15" thickBot="1">
      <c r="A45" s="103"/>
      <c r="B45" s="81">
        <v>90</v>
      </c>
      <c r="C45" s="96" t="s">
        <v>29</v>
      </c>
      <c r="D45" s="137">
        <v>0.16646413530204918</v>
      </c>
      <c r="E45" s="243" t="s">
        <v>65</v>
      </c>
      <c r="F45" s="135">
        <v>0.16646413530204918</v>
      </c>
    </row>
    <row r="46" spans="1:6" ht="15.75">
      <c r="A46" s="103"/>
      <c r="B46" s="117"/>
      <c r="C46" s="118" t="s">
        <v>47</v>
      </c>
      <c r="D46" s="98"/>
      <c r="E46" s="98"/>
      <c r="F46" s="98"/>
    </row>
    <row r="47" spans="3:6" ht="14.25">
      <c r="C47" s="119" t="s">
        <v>71</v>
      </c>
      <c r="D47" s="164">
        <v>60073</v>
      </c>
      <c r="E47" s="235">
        <v>60073</v>
      </c>
      <c r="F47" s="235">
        <v>60073</v>
      </c>
    </row>
    <row r="48" spans="1:6" ht="15">
      <c r="A48" s="103"/>
      <c r="B48" s="117"/>
      <c r="C48" s="120" t="s">
        <v>48</v>
      </c>
      <c r="D48" s="98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F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40.7109375" style="0" customWidth="1"/>
    <col min="4" max="4" width="12.7109375" style="0" customWidth="1"/>
    <col min="5" max="5" width="18.421875" style="0" customWidth="1"/>
    <col min="6" max="6" width="19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B3" s="211"/>
      <c r="C3" s="212"/>
      <c r="D3" s="213" t="s">
        <v>0</v>
      </c>
      <c r="E3" s="211"/>
      <c r="F3" s="214"/>
    </row>
    <row r="4" spans="1:6" ht="15.75">
      <c r="A4" s="100"/>
      <c r="B4" s="157"/>
      <c r="C4" s="160"/>
      <c r="D4" s="215"/>
      <c r="E4" s="215"/>
      <c r="F4" s="211"/>
    </row>
    <row r="5" spans="1:6" ht="12.75">
      <c r="A5" s="101"/>
      <c r="B5" s="158"/>
      <c r="C5" s="158"/>
      <c r="D5" s="216"/>
      <c r="E5" s="216"/>
      <c r="F5" s="217"/>
    </row>
    <row r="6" spans="1:6" ht="14.25">
      <c r="A6" s="102"/>
      <c r="B6" s="159" t="s">
        <v>1</v>
      </c>
      <c r="C6" s="104"/>
      <c r="D6" s="218" t="s">
        <v>42</v>
      </c>
      <c r="E6" s="88"/>
      <c r="F6" s="193" t="s">
        <v>49</v>
      </c>
    </row>
    <row r="7" spans="1:6" ht="15.75" thickBot="1">
      <c r="A7" s="78"/>
      <c r="B7" s="159"/>
      <c r="C7" s="83"/>
      <c r="D7" s="88"/>
      <c r="E7" s="88"/>
      <c r="F7" s="88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B21" s="89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136">
        <v>8</v>
      </c>
      <c r="E22" s="237" t="s">
        <v>65</v>
      </c>
      <c r="F22" s="134">
        <v>8</v>
      </c>
    </row>
    <row r="23" spans="1:6" ht="15">
      <c r="A23" s="103"/>
      <c r="B23" s="111">
        <v>13</v>
      </c>
      <c r="C23" s="4" t="s">
        <v>9</v>
      </c>
      <c r="D23" s="148">
        <v>8</v>
      </c>
      <c r="E23" s="238" t="s">
        <v>65</v>
      </c>
      <c r="F23" s="138">
        <v>8</v>
      </c>
    </row>
    <row r="24" spans="1:6" ht="15">
      <c r="A24" s="102"/>
      <c r="B24" s="111">
        <v>14</v>
      </c>
      <c r="C24" s="125" t="s">
        <v>50</v>
      </c>
      <c r="D24" s="149">
        <v>0</v>
      </c>
      <c r="E24" s="239" t="s">
        <v>65</v>
      </c>
      <c r="F24" s="139">
        <v>0</v>
      </c>
    </row>
    <row r="25" spans="1:6" ht="15.75" thickBot="1">
      <c r="A25" s="102"/>
      <c r="B25" s="121">
        <v>145</v>
      </c>
      <c r="C25" s="126" t="s">
        <v>51</v>
      </c>
      <c r="D25" s="151">
        <v>0</v>
      </c>
      <c r="E25" s="240" t="s">
        <v>65</v>
      </c>
      <c r="F25" s="140">
        <v>0</v>
      </c>
    </row>
    <row r="26" spans="1:6" ht="14.25">
      <c r="A26" s="102"/>
      <c r="B26" s="110">
        <v>20</v>
      </c>
      <c r="C26" s="3" t="s">
        <v>12</v>
      </c>
      <c r="D26" s="136">
        <v>50</v>
      </c>
      <c r="E26" s="136">
        <v>0</v>
      </c>
      <c r="F26" s="134">
        <v>50</v>
      </c>
    </row>
    <row r="27" spans="1:6" ht="15.75" thickBot="1">
      <c r="A27" s="103"/>
      <c r="B27" s="121">
        <v>25</v>
      </c>
      <c r="C27" s="129" t="s">
        <v>39</v>
      </c>
      <c r="D27" s="153">
        <v>30</v>
      </c>
      <c r="E27" s="153">
        <v>0</v>
      </c>
      <c r="F27" s="141">
        <v>30</v>
      </c>
    </row>
    <row r="28" spans="1:6" ht="15" thickBot="1">
      <c r="A28" s="103"/>
      <c r="B28" s="114">
        <v>100</v>
      </c>
      <c r="C28" s="130" t="s">
        <v>14</v>
      </c>
      <c r="D28" s="154">
        <v>0</v>
      </c>
      <c r="E28" s="241" t="s">
        <v>65</v>
      </c>
      <c r="F28" s="142"/>
    </row>
    <row r="29" spans="1:6" ht="15" thickBot="1">
      <c r="A29" s="103"/>
      <c r="B29" s="114">
        <v>991</v>
      </c>
      <c r="C29" s="8" t="s">
        <v>15</v>
      </c>
      <c r="D29" s="154">
        <v>58</v>
      </c>
      <c r="E29" s="241" t="s">
        <v>65</v>
      </c>
      <c r="F29" s="142">
        <v>58</v>
      </c>
    </row>
    <row r="30" spans="1:6" ht="14.25">
      <c r="A30" s="103"/>
      <c r="B30" s="110">
        <v>30</v>
      </c>
      <c r="C30" s="9" t="s">
        <v>16</v>
      </c>
      <c r="D30" s="147">
        <v>21</v>
      </c>
      <c r="E30" s="147">
        <v>0</v>
      </c>
      <c r="F30" s="143">
        <v>21</v>
      </c>
    </row>
    <row r="31" spans="1:6" ht="15.75" thickBot="1">
      <c r="A31" s="103"/>
      <c r="B31" s="113">
        <v>35</v>
      </c>
      <c r="C31" s="127" t="s">
        <v>40</v>
      </c>
      <c r="D31" s="151">
        <v>21</v>
      </c>
      <c r="E31" s="151">
        <v>0</v>
      </c>
      <c r="F31" s="140">
        <v>21</v>
      </c>
    </row>
    <row r="32" spans="1:6" ht="15" thickBot="1">
      <c r="A32" s="103"/>
      <c r="B32" s="114">
        <v>40</v>
      </c>
      <c r="C32" s="8" t="s">
        <v>18</v>
      </c>
      <c r="D32" s="154">
        <v>0</v>
      </c>
      <c r="E32" s="154">
        <v>0</v>
      </c>
      <c r="F32" s="142"/>
    </row>
    <row r="33" spans="1:6" ht="14.25">
      <c r="A33" s="102"/>
      <c r="B33" s="115">
        <v>50</v>
      </c>
      <c r="C33" s="128" t="s">
        <v>19</v>
      </c>
      <c r="D33" s="150">
        <v>37</v>
      </c>
      <c r="E33" s="150" t="s">
        <v>65</v>
      </c>
      <c r="F33" s="209">
        <v>37</v>
      </c>
    </row>
    <row r="34" spans="1:6" ht="14.25">
      <c r="A34" s="102"/>
      <c r="B34" s="115">
        <v>53</v>
      </c>
      <c r="C34" s="5" t="s">
        <v>20</v>
      </c>
      <c r="D34" s="156">
        <v>0</v>
      </c>
      <c r="E34" s="156" t="s">
        <v>65</v>
      </c>
      <c r="F34" s="208">
        <v>0</v>
      </c>
    </row>
    <row r="35" spans="1:6" ht="14.25">
      <c r="A35" s="102"/>
      <c r="B35" s="115">
        <v>55</v>
      </c>
      <c r="C35" s="5" t="s">
        <v>21</v>
      </c>
      <c r="D35" s="147">
        <v>13</v>
      </c>
      <c r="E35" s="147" t="s">
        <v>65</v>
      </c>
      <c r="F35" s="143">
        <v>13</v>
      </c>
    </row>
    <row r="36" spans="1:6" ht="14.25">
      <c r="A36" s="103"/>
      <c r="B36" s="115">
        <v>60</v>
      </c>
      <c r="C36" s="92" t="s">
        <v>22</v>
      </c>
      <c r="D36" s="147">
        <v>13</v>
      </c>
      <c r="E36" s="147" t="s">
        <v>65</v>
      </c>
      <c r="F36" s="143">
        <v>13</v>
      </c>
    </row>
    <row r="37" spans="1:6" ht="14.25">
      <c r="A37" s="103"/>
      <c r="B37" s="115">
        <v>65</v>
      </c>
      <c r="C37" s="92" t="s">
        <v>23</v>
      </c>
      <c r="D37" s="147">
        <v>1</v>
      </c>
      <c r="E37" s="147" t="s">
        <v>65</v>
      </c>
      <c r="F37" s="143">
        <v>1</v>
      </c>
    </row>
    <row r="38" spans="1:6" ht="15">
      <c r="A38" s="103"/>
      <c r="B38" s="116">
        <v>654</v>
      </c>
      <c r="C38" s="93" t="s">
        <v>24</v>
      </c>
      <c r="D38" s="149">
        <v>1</v>
      </c>
      <c r="E38" s="149" t="s">
        <v>65</v>
      </c>
      <c r="F38" s="139">
        <v>1</v>
      </c>
    </row>
    <row r="39" spans="1:6" ht="15" thickBot="1">
      <c r="A39" s="103"/>
      <c r="B39" s="81">
        <v>70</v>
      </c>
      <c r="C39" s="94" t="s">
        <v>25</v>
      </c>
      <c r="D39" s="152">
        <v>10</v>
      </c>
      <c r="E39" s="152" t="s">
        <v>65</v>
      </c>
      <c r="F39" s="145">
        <v>10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/>
      <c r="E43" s="237" t="s">
        <v>65</v>
      </c>
      <c r="F43" s="134"/>
    </row>
    <row r="44" spans="1:6" ht="14.25">
      <c r="A44" s="103"/>
      <c r="B44" s="115">
        <v>80</v>
      </c>
      <c r="C44" s="95" t="s">
        <v>28</v>
      </c>
      <c r="D44" s="133">
        <v>0.22</v>
      </c>
      <c r="E44" s="255" t="s">
        <v>65</v>
      </c>
      <c r="F44" s="132">
        <v>0.22</v>
      </c>
    </row>
    <row r="45" spans="1:6" ht="15" thickBot="1">
      <c r="A45" s="103"/>
      <c r="B45" s="81">
        <v>90</v>
      </c>
      <c r="C45" s="96" t="s">
        <v>29</v>
      </c>
      <c r="D45" s="137">
        <v>0.16573853089366217</v>
      </c>
      <c r="E45" s="243" t="s">
        <v>65</v>
      </c>
      <c r="F45" s="135">
        <v>0.16573853089366217</v>
      </c>
    </row>
    <row r="46" spans="1:6" ht="15.75">
      <c r="A46" s="103"/>
      <c r="B46" s="117"/>
      <c r="C46" s="118" t="s">
        <v>47</v>
      </c>
      <c r="D46" s="98"/>
      <c r="E46" s="98"/>
      <c r="F46" s="98"/>
    </row>
    <row r="47" spans="3:6" ht="14.25">
      <c r="C47" s="50" t="s">
        <v>72</v>
      </c>
      <c r="D47" s="164">
        <v>60336</v>
      </c>
      <c r="E47" s="235">
        <v>60336</v>
      </c>
      <c r="F47" s="235">
        <v>60336</v>
      </c>
    </row>
    <row r="48" spans="1:6" ht="15">
      <c r="A48" s="103"/>
      <c r="B48" s="117"/>
      <c r="C48" s="69" t="s">
        <v>52</v>
      </c>
      <c r="D48" s="98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.5905511811023623" bottom="0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F50"/>
  <sheetViews>
    <sheetView showGridLines="0" workbookViewId="0" topLeftCell="A3">
      <selection activeCell="A1" sqref="A1"/>
    </sheetView>
  </sheetViews>
  <sheetFormatPr defaultColWidth="11.421875" defaultRowHeight="12.75"/>
  <cols>
    <col min="1" max="2" width="4.28125" style="0" customWidth="1"/>
    <col min="3" max="3" width="40.7109375" style="0" customWidth="1"/>
    <col min="4" max="4" width="12.7109375" style="0" customWidth="1"/>
    <col min="5" max="5" width="18.421875" style="0" customWidth="1"/>
    <col min="6" max="6" width="19.7109375" style="0" customWidth="1"/>
  </cols>
  <sheetData>
    <row r="1" spans="1:6" ht="15.75">
      <c r="A1" s="99"/>
      <c r="B1" s="71"/>
      <c r="C1" s="71"/>
      <c r="D1" s="71"/>
      <c r="E1" s="71"/>
      <c r="F1" s="71"/>
    </row>
    <row r="2" spans="1:6" ht="15.75">
      <c r="A2" s="99"/>
      <c r="B2" s="71"/>
      <c r="C2" s="71"/>
      <c r="D2" s="71"/>
      <c r="E2" s="71"/>
      <c r="F2" s="71"/>
    </row>
    <row r="3" spans="1:6" ht="18.75">
      <c r="A3" s="100"/>
      <c r="C3" s="72"/>
      <c r="D3" s="1" t="s">
        <v>0</v>
      </c>
      <c r="F3" s="73"/>
    </row>
    <row r="4" spans="1:6" ht="15.75">
      <c r="A4" s="100"/>
      <c r="B4" s="157"/>
      <c r="C4" s="160"/>
      <c r="D4" s="215"/>
      <c r="E4" s="215"/>
      <c r="F4" s="211"/>
    </row>
    <row r="5" spans="1:6" ht="12.75">
      <c r="A5" s="101"/>
      <c r="B5" s="158"/>
      <c r="C5" s="158"/>
      <c r="D5" s="216"/>
      <c r="E5" s="216"/>
      <c r="F5" s="217"/>
    </row>
    <row r="6" spans="1:6" ht="14.25">
      <c r="A6" s="102"/>
      <c r="B6" s="159" t="s">
        <v>1</v>
      </c>
      <c r="C6" s="104"/>
      <c r="D6" s="218" t="s">
        <v>42</v>
      </c>
      <c r="E6" s="88"/>
      <c r="F6" s="193" t="s">
        <v>53</v>
      </c>
    </row>
    <row r="7" spans="1:6" ht="15.75" thickBot="1">
      <c r="A7" s="78"/>
      <c r="B7" s="159"/>
      <c r="C7" s="83"/>
      <c r="D7" s="88"/>
      <c r="E7" s="88"/>
      <c r="F7" s="88"/>
    </row>
    <row r="8" spans="1:6" ht="14.25">
      <c r="A8" s="103"/>
      <c r="B8" s="219" t="s">
        <v>2</v>
      </c>
      <c r="C8" s="219"/>
      <c r="D8" s="220"/>
      <c r="E8" s="221" t="s">
        <v>32</v>
      </c>
      <c r="F8" s="219"/>
    </row>
    <row r="9" spans="1:6" ht="14.25">
      <c r="A9" s="103"/>
      <c r="B9" s="222" t="s">
        <v>3</v>
      </c>
      <c r="C9" s="222"/>
      <c r="D9" s="223" t="s">
        <v>33</v>
      </c>
      <c r="E9" s="224"/>
      <c r="F9" s="222" t="s">
        <v>34</v>
      </c>
    </row>
    <row r="10" spans="1:6" ht="14.25">
      <c r="A10" s="103"/>
      <c r="B10" s="222" t="s">
        <v>4</v>
      </c>
      <c r="C10" s="222"/>
      <c r="D10" s="223"/>
      <c r="E10" s="224" t="s">
        <v>35</v>
      </c>
      <c r="F10" s="222"/>
    </row>
    <row r="11" spans="1:6" ht="15" thickBot="1">
      <c r="A11" s="103"/>
      <c r="B11" s="225" t="s">
        <v>5</v>
      </c>
      <c r="C11" s="226" t="s">
        <v>6</v>
      </c>
      <c r="D11" s="227">
        <v>5400</v>
      </c>
      <c r="E11" s="228" t="s">
        <v>36</v>
      </c>
      <c r="F11" s="226" t="s">
        <v>37</v>
      </c>
    </row>
    <row r="12" spans="1:6" ht="14.25">
      <c r="A12" s="103"/>
      <c r="B12" s="84"/>
      <c r="C12" s="84"/>
      <c r="D12" s="84"/>
      <c r="E12" s="84"/>
      <c r="F12" s="84"/>
    </row>
    <row r="13" spans="1:6" ht="15">
      <c r="A13" s="15"/>
      <c r="B13" s="16"/>
      <c r="C13" s="83"/>
      <c r="D13" s="84"/>
      <c r="E13" s="84"/>
      <c r="F13" s="84"/>
    </row>
    <row r="14" spans="1:6" ht="15">
      <c r="A14" s="104"/>
      <c r="B14" s="105"/>
      <c r="C14" s="83"/>
      <c r="D14" s="84"/>
      <c r="E14" s="84"/>
      <c r="F14" s="84"/>
    </row>
    <row r="15" spans="1:6" ht="14.25">
      <c r="A15" s="106"/>
      <c r="B15" s="107"/>
      <c r="C15" s="85"/>
      <c r="D15" s="85"/>
      <c r="E15" s="85"/>
      <c r="F15" s="85"/>
    </row>
    <row r="16" spans="1:6" ht="14.25">
      <c r="A16" s="108"/>
      <c r="B16" s="84"/>
      <c r="C16" s="86"/>
      <c r="D16" s="87"/>
      <c r="E16" s="87"/>
      <c r="F16" s="87"/>
    </row>
    <row r="17" spans="1:6" ht="14.25">
      <c r="A17" s="108"/>
      <c r="B17" s="84"/>
      <c r="C17" s="88"/>
      <c r="D17" s="88"/>
      <c r="E17" s="88"/>
      <c r="F17" s="88"/>
    </row>
    <row r="18" spans="1:6" ht="14.25">
      <c r="A18" s="108"/>
      <c r="B18" s="84"/>
      <c r="C18" s="88"/>
      <c r="D18" s="88"/>
      <c r="E18" s="88"/>
      <c r="F18" s="88"/>
    </row>
    <row r="19" spans="1:6" ht="14.25">
      <c r="A19" s="17" t="s">
        <v>7</v>
      </c>
      <c r="B19" s="109"/>
      <c r="C19" s="89"/>
      <c r="D19" s="89"/>
      <c r="E19" s="89"/>
      <c r="F19" s="89"/>
    </row>
    <row r="20" spans="1:6" ht="14.25">
      <c r="A20" s="17"/>
      <c r="B20" s="109"/>
      <c r="C20" s="89"/>
      <c r="D20" s="89"/>
      <c r="E20" s="90"/>
      <c r="F20" s="89"/>
    </row>
    <row r="21" spans="1:6" ht="15" thickBot="1">
      <c r="A21" s="17"/>
      <c r="B21" s="89"/>
      <c r="C21" s="89" t="s">
        <v>44</v>
      </c>
      <c r="D21" s="89"/>
      <c r="E21" s="131"/>
      <c r="F21" s="90"/>
    </row>
    <row r="22" spans="1:6" ht="14.25">
      <c r="A22" s="102"/>
      <c r="B22" s="110">
        <v>12</v>
      </c>
      <c r="C22" s="3" t="s">
        <v>8</v>
      </c>
      <c r="D22" s="146">
        <v>8</v>
      </c>
      <c r="E22" s="237" t="s">
        <v>65</v>
      </c>
      <c r="F22" s="134">
        <v>8</v>
      </c>
    </row>
    <row r="23" spans="1:6" ht="15">
      <c r="A23" s="103"/>
      <c r="B23" s="111">
        <v>13</v>
      </c>
      <c r="C23" s="4" t="s">
        <v>9</v>
      </c>
      <c r="D23" s="147">
        <v>8</v>
      </c>
      <c r="E23" s="238" t="s">
        <v>65</v>
      </c>
      <c r="F23" s="138">
        <v>8</v>
      </c>
    </row>
    <row r="24" spans="1:6" ht="15">
      <c r="A24" s="102"/>
      <c r="B24" s="111">
        <v>14</v>
      </c>
      <c r="C24" s="125" t="s">
        <v>50</v>
      </c>
      <c r="D24" s="147">
        <v>0</v>
      </c>
      <c r="E24" s="239" t="s">
        <v>65</v>
      </c>
      <c r="F24" s="139">
        <v>0</v>
      </c>
    </row>
    <row r="25" spans="1:6" ht="15.75" thickBot="1">
      <c r="A25" s="102"/>
      <c r="B25" s="121">
        <v>145</v>
      </c>
      <c r="C25" s="126" t="s">
        <v>51</v>
      </c>
      <c r="D25" s="150">
        <v>0</v>
      </c>
      <c r="E25" s="240" t="s">
        <v>65</v>
      </c>
      <c r="F25" s="140">
        <v>0</v>
      </c>
    </row>
    <row r="26" spans="1:6" ht="14.25">
      <c r="A26" s="102"/>
      <c r="B26" s="110">
        <v>20</v>
      </c>
      <c r="C26" s="3" t="s">
        <v>12</v>
      </c>
      <c r="D26" s="146">
        <v>54</v>
      </c>
      <c r="E26" s="136">
        <v>0</v>
      </c>
      <c r="F26" s="134">
        <v>54</v>
      </c>
    </row>
    <row r="27" spans="1:6" ht="15.75" thickBot="1">
      <c r="A27" s="103"/>
      <c r="B27" s="121">
        <v>25</v>
      </c>
      <c r="C27" s="129" t="s">
        <v>39</v>
      </c>
      <c r="D27" s="152">
        <v>32</v>
      </c>
      <c r="E27" s="153">
        <v>0</v>
      </c>
      <c r="F27" s="141">
        <v>32</v>
      </c>
    </row>
    <row r="28" spans="1:6" ht="15" thickBot="1">
      <c r="A28" s="103"/>
      <c r="B28" s="114">
        <v>100</v>
      </c>
      <c r="C28" s="130" t="s">
        <v>14</v>
      </c>
      <c r="D28" s="136">
        <v>0</v>
      </c>
      <c r="E28" s="241" t="s">
        <v>65</v>
      </c>
      <c r="F28" s="142"/>
    </row>
    <row r="29" spans="1:6" ht="15" thickBot="1">
      <c r="A29" s="103"/>
      <c r="B29" s="114">
        <v>991</v>
      </c>
      <c r="C29" s="8" t="s">
        <v>15</v>
      </c>
      <c r="D29" s="136">
        <v>62</v>
      </c>
      <c r="E29" s="241" t="s">
        <v>65</v>
      </c>
      <c r="F29" s="142">
        <v>62</v>
      </c>
    </row>
    <row r="30" spans="1:6" ht="14.25">
      <c r="A30" s="103"/>
      <c r="B30" s="110">
        <v>30</v>
      </c>
      <c r="C30" s="9" t="s">
        <v>16</v>
      </c>
      <c r="D30" s="146">
        <v>24</v>
      </c>
      <c r="E30" s="147">
        <v>0</v>
      </c>
      <c r="F30" s="143">
        <v>24</v>
      </c>
    </row>
    <row r="31" spans="1:6" ht="15.75" thickBot="1">
      <c r="A31" s="103"/>
      <c r="B31" s="113">
        <v>35</v>
      </c>
      <c r="C31" s="127" t="s">
        <v>40</v>
      </c>
      <c r="D31" s="152">
        <v>23</v>
      </c>
      <c r="E31" s="151">
        <v>0</v>
      </c>
      <c r="F31" s="140">
        <v>23</v>
      </c>
    </row>
    <row r="32" spans="1:6" ht="15" thickBot="1">
      <c r="A32" s="103"/>
      <c r="B32" s="114">
        <v>40</v>
      </c>
      <c r="C32" s="8" t="s">
        <v>18</v>
      </c>
      <c r="D32" s="136">
        <v>0</v>
      </c>
      <c r="E32" s="154">
        <v>0</v>
      </c>
      <c r="F32" s="142"/>
    </row>
    <row r="33" spans="1:6" ht="14.25">
      <c r="A33" s="102"/>
      <c r="B33" s="115">
        <v>50</v>
      </c>
      <c r="C33" s="128" t="s">
        <v>19</v>
      </c>
      <c r="D33" s="146">
        <v>38</v>
      </c>
      <c r="E33" s="256" t="s">
        <v>65</v>
      </c>
      <c r="F33" s="134">
        <v>38</v>
      </c>
    </row>
    <row r="34" spans="1:6" ht="14.25">
      <c r="A34" s="102"/>
      <c r="B34" s="115">
        <v>53</v>
      </c>
      <c r="C34" s="5" t="s">
        <v>20</v>
      </c>
      <c r="D34" s="155">
        <v>0</v>
      </c>
      <c r="E34" s="115" t="s">
        <v>65</v>
      </c>
      <c r="F34" s="144">
        <v>0</v>
      </c>
    </row>
    <row r="35" spans="1:6" ht="14.25">
      <c r="A35" s="102"/>
      <c r="B35" s="115">
        <v>55</v>
      </c>
      <c r="C35" s="5" t="s">
        <v>21</v>
      </c>
      <c r="D35" s="155">
        <v>13</v>
      </c>
      <c r="E35" s="242" t="s">
        <v>65</v>
      </c>
      <c r="F35" s="143">
        <v>13</v>
      </c>
    </row>
    <row r="36" spans="1:6" ht="14.25">
      <c r="A36" s="103"/>
      <c r="B36" s="115">
        <v>60</v>
      </c>
      <c r="C36" s="92" t="s">
        <v>22</v>
      </c>
      <c r="D36" s="155">
        <v>13</v>
      </c>
      <c r="E36" s="242" t="s">
        <v>65</v>
      </c>
      <c r="F36" s="143">
        <v>13</v>
      </c>
    </row>
    <row r="37" spans="1:6" ht="14.25">
      <c r="A37" s="103"/>
      <c r="B37" s="115">
        <v>65</v>
      </c>
      <c r="C37" s="92" t="s">
        <v>23</v>
      </c>
      <c r="D37" s="155">
        <v>1</v>
      </c>
      <c r="E37" s="242" t="s">
        <v>65</v>
      </c>
      <c r="F37" s="143">
        <v>1</v>
      </c>
    </row>
    <row r="38" spans="1:6" ht="15">
      <c r="A38" s="103"/>
      <c r="B38" s="116">
        <v>654</v>
      </c>
      <c r="C38" s="93" t="s">
        <v>24</v>
      </c>
      <c r="D38" s="155">
        <v>1</v>
      </c>
      <c r="E38" s="239" t="s">
        <v>65</v>
      </c>
      <c r="F38" s="139">
        <v>1</v>
      </c>
    </row>
    <row r="39" spans="1:6" ht="15" thickBot="1">
      <c r="A39" s="103"/>
      <c r="B39" s="81">
        <v>70</v>
      </c>
      <c r="C39" s="94" t="s">
        <v>25</v>
      </c>
      <c r="D39" s="152">
        <v>11</v>
      </c>
      <c r="E39" s="243" t="s">
        <v>65</v>
      </c>
      <c r="F39" s="145">
        <v>11</v>
      </c>
    </row>
    <row r="40" spans="1:6" ht="15">
      <c r="A40" s="103"/>
      <c r="B40" s="117"/>
      <c r="C40" s="11"/>
      <c r="D40" s="80"/>
      <c r="E40" s="80"/>
      <c r="F40" s="80"/>
    </row>
    <row r="41" spans="1:6" ht="15">
      <c r="A41" s="22" t="s">
        <v>26</v>
      </c>
      <c r="B41" s="82"/>
      <c r="C41" s="12"/>
      <c r="D41" s="80"/>
      <c r="E41" s="80"/>
      <c r="F41" s="80"/>
    </row>
    <row r="42" spans="1:6" ht="15.75" thickBot="1">
      <c r="A42" s="103"/>
      <c r="B42" s="117"/>
      <c r="C42" s="13"/>
      <c r="D42" s="80"/>
      <c r="E42" s="80"/>
      <c r="F42" s="80"/>
    </row>
    <row r="43" spans="1:6" ht="14.25">
      <c r="A43" s="102"/>
      <c r="B43" s="110">
        <v>45</v>
      </c>
      <c r="C43" s="14" t="s">
        <v>27</v>
      </c>
      <c r="D43" s="136"/>
      <c r="E43" s="237" t="s">
        <v>65</v>
      </c>
      <c r="F43" s="134"/>
    </row>
    <row r="44" spans="1:6" ht="14.25">
      <c r="A44" s="103"/>
      <c r="B44" s="115">
        <v>80</v>
      </c>
      <c r="C44" s="95" t="s">
        <v>28</v>
      </c>
      <c r="D44" s="133">
        <v>0.19</v>
      </c>
      <c r="E44" s="255" t="s">
        <v>65</v>
      </c>
      <c r="F44" s="132">
        <v>0.19</v>
      </c>
    </row>
    <row r="45" spans="1:6" ht="15" thickBot="1">
      <c r="A45" s="103"/>
      <c r="B45" s="81">
        <v>90</v>
      </c>
      <c r="C45" s="96" t="s">
        <v>29</v>
      </c>
      <c r="D45" s="137">
        <v>0.18117732318740323</v>
      </c>
      <c r="E45" s="243" t="s">
        <v>65</v>
      </c>
      <c r="F45" s="135">
        <v>0.18117732318740323</v>
      </c>
    </row>
    <row r="46" spans="1:6" ht="15.75">
      <c r="A46" s="103"/>
      <c r="B46" s="105"/>
      <c r="C46" s="229" t="s">
        <v>47</v>
      </c>
      <c r="D46" s="230"/>
      <c r="E46" s="98"/>
      <c r="F46" s="98"/>
    </row>
    <row r="47" spans="2:6" ht="14.25">
      <c r="B47" s="211"/>
      <c r="C47" s="192" t="s">
        <v>64</v>
      </c>
      <c r="D47" s="231">
        <v>60714</v>
      </c>
      <c r="E47" s="236">
        <v>60714</v>
      </c>
      <c r="F47" s="236">
        <v>60714</v>
      </c>
    </row>
    <row r="48" spans="1:6" ht="15">
      <c r="A48" s="103"/>
      <c r="B48" s="105"/>
      <c r="C48" s="232" t="s">
        <v>52</v>
      </c>
      <c r="D48" s="230"/>
      <c r="E48" s="98"/>
      <c r="F48" s="98"/>
    </row>
    <row r="49" spans="1:6" ht="14.25">
      <c r="A49" s="102"/>
      <c r="C49" s="12"/>
      <c r="F49" s="70"/>
    </row>
    <row r="50" spans="1:6" ht="15">
      <c r="A50" s="103"/>
      <c r="C50" s="97"/>
      <c r="D50" s="98"/>
      <c r="E50" s="98"/>
      <c r="F50" s="98"/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1"/>
  <headerFooter alignWithMargins="0">
    <oddFooter>&amp;C&amp;"Times New Roman,Normal"&amp;11 162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R. SANCHO</cp:lastModifiedBy>
  <cp:lastPrinted>2006-10-02T11:13:37Z</cp:lastPrinted>
  <dcterms:created xsi:type="dcterms:W3CDTF">1999-08-18T15:07:04Z</dcterms:created>
  <dcterms:modified xsi:type="dcterms:W3CDTF">2010-10-25T09:25:25Z</dcterms:modified>
  <cp:category/>
  <cp:version/>
  <cp:contentType/>
  <cp:contentStatus/>
</cp:coreProperties>
</file>